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Лист1!$A$4:$V$28</definedName>
  </definedNames>
  <calcPr calcId="125725"/>
</workbook>
</file>

<file path=xl/calcChain.xml><?xml version="1.0" encoding="utf-8"?>
<calcChain xmlns="http://schemas.openxmlformats.org/spreadsheetml/2006/main">
  <c r="F39" i="1"/>
  <c r="F48"/>
  <c r="F15" l="1"/>
  <c r="F29"/>
  <c r="F31"/>
  <c r="F38"/>
  <c r="F33"/>
  <c r="F19"/>
  <c r="F24"/>
  <c r="F16"/>
  <c r="F17"/>
  <c r="F14"/>
  <c r="F21" l="1"/>
  <c r="F44"/>
  <c r="F49" l="1"/>
  <c r="F45"/>
  <c r="F46"/>
  <c r="F47"/>
  <c r="F43"/>
  <c r="F6"/>
  <c r="F5"/>
  <c r="F7"/>
  <c r="F13"/>
  <c r="F12"/>
  <c r="F8"/>
  <c r="F22"/>
  <c r="F11"/>
  <c r="F20"/>
  <c r="F26"/>
  <c r="F28"/>
  <c r="F23"/>
  <c r="F18"/>
  <c r="F30"/>
  <c r="F32"/>
  <c r="F27"/>
  <c r="F34"/>
  <c r="F35"/>
  <c r="F36"/>
  <c r="F25"/>
  <c r="F37"/>
  <c r="F10"/>
  <c r="F9"/>
</calcChain>
</file>

<file path=xl/sharedStrings.xml><?xml version="1.0" encoding="utf-8"?>
<sst xmlns="http://schemas.openxmlformats.org/spreadsheetml/2006/main" count="276" uniqueCount="100">
  <si>
    <t>Год</t>
  </si>
  <si>
    <t>Квалификация</t>
  </si>
  <si>
    <t>Команда</t>
  </si>
  <si>
    <t>Место</t>
  </si>
  <si>
    <t>Очки</t>
  </si>
  <si>
    <t>1 этап</t>
  </si>
  <si>
    <t>место</t>
  </si>
  <si>
    <t>балл</t>
  </si>
  <si>
    <t>МЭ</t>
  </si>
  <si>
    <t>КМС</t>
  </si>
  <si>
    <t>ТВВИКУ</t>
  </si>
  <si>
    <t>Васильев Борис</t>
  </si>
  <si>
    <t>Еличев Артур</t>
  </si>
  <si>
    <t>Климов Владимир</t>
  </si>
  <si>
    <t>Скребнев Александр</t>
  </si>
  <si>
    <t>Ефимов Александр</t>
  </si>
  <si>
    <t>Квитов Александр</t>
  </si>
  <si>
    <t>Кобелев Сергей</t>
  </si>
  <si>
    <t>Логинов Алексей</t>
  </si>
  <si>
    <t>Боров Виталий</t>
  </si>
  <si>
    <t>Калашников Владимир</t>
  </si>
  <si>
    <t>Закорюкин Яков</t>
  </si>
  <si>
    <t>Давлитов Ришат</t>
  </si>
  <si>
    <t>Васильев Савелий</t>
  </si>
  <si>
    <t>Абрамов Алексей</t>
  </si>
  <si>
    <t>Королюк Максим</t>
  </si>
  <si>
    <t>Распопов Евгений</t>
  </si>
  <si>
    <t>Маклаков Андрей</t>
  </si>
  <si>
    <t xml:space="preserve">Желонкин Сергей </t>
  </si>
  <si>
    <t>Евдокимов Евгений</t>
  </si>
  <si>
    <t>Костин Михаил</t>
  </si>
  <si>
    <t>Есингалиев Дамир</t>
  </si>
  <si>
    <t>Постников Александр</t>
  </si>
  <si>
    <t>Климов Николай</t>
  </si>
  <si>
    <t>СШ №2 Кобелева</t>
  </si>
  <si>
    <t>Тюмень</t>
  </si>
  <si>
    <t>ДЮСШ № 2 Глухарева</t>
  </si>
  <si>
    <t>ДЮСШ № 2 Ермакова</t>
  </si>
  <si>
    <t>КСО "Ермак"</t>
  </si>
  <si>
    <t>КЛОТТ</t>
  </si>
  <si>
    <t>orienteer.ru</t>
  </si>
  <si>
    <t>б/р</t>
  </si>
  <si>
    <t>I взр</t>
  </si>
  <si>
    <t>II взр</t>
  </si>
  <si>
    <t>МС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</si>
  <si>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</si>
  <si>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</si>
  <si>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</si>
  <si>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</si>
  <si>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</si>
  <si>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</si>
  <si>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</si>
  <si>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15 этап</t>
  </si>
  <si>
    <t>14 этап</t>
  </si>
  <si>
    <t>13 этап</t>
  </si>
  <si>
    <t>12 этап</t>
  </si>
  <si>
    <t>11этап</t>
  </si>
  <si>
    <t>10 этап</t>
  </si>
  <si>
    <t>9 этап</t>
  </si>
  <si>
    <t>ЖЭ</t>
  </si>
  <si>
    <t>Шавкунова Екатерина</t>
  </si>
  <si>
    <t>Ефимова Мария</t>
  </si>
  <si>
    <t>Гуревич Александра</t>
  </si>
  <si>
    <t>Новикова Дарья</t>
  </si>
  <si>
    <t>СШ № 2 Кобелева</t>
  </si>
  <si>
    <t>Парфенова Марина</t>
  </si>
  <si>
    <t xml:space="preserve">РАНГ ВЗРОСЛОЙ СБОРНОЙ ТЮМЕНСКОЙ ОБЛАСТИ </t>
  </si>
  <si>
    <t>11 этап</t>
  </si>
  <si>
    <t>Дата</t>
  </si>
  <si>
    <t>Наименование</t>
  </si>
  <si>
    <t>Кросс-спринт</t>
  </si>
  <si>
    <t>Кросс-многодневный</t>
  </si>
  <si>
    <t>Кросс-классика</t>
  </si>
  <si>
    <t>Кросс-лонг</t>
  </si>
  <si>
    <t>Кросс-выбор</t>
  </si>
  <si>
    <t>Кросс-классика-общий старт</t>
  </si>
  <si>
    <t>Кросс-лонг-общий старт</t>
  </si>
  <si>
    <t>Золотая Осень</t>
  </si>
  <si>
    <t>Матчевая встреча</t>
  </si>
  <si>
    <t>УрФО (Слюдорудник)</t>
  </si>
  <si>
    <t>УрФО (Нижний Тагил)</t>
  </si>
  <si>
    <t>Область</t>
  </si>
  <si>
    <t>УрФО (Тюмень)</t>
  </si>
  <si>
    <t>Воробьева Мария</t>
  </si>
  <si>
    <t>Филиппенко Дмитрий</t>
  </si>
  <si>
    <t>Токмаков Егор</t>
  </si>
  <si>
    <t>Гордиевских Семен</t>
  </si>
  <si>
    <t>Тюмень, лично</t>
  </si>
  <si>
    <t>Квитов Сергей</t>
  </si>
  <si>
    <t>Калашников Кирилл</t>
  </si>
  <si>
    <t>Бяков Дмитрий</t>
  </si>
  <si>
    <t>Вектор спорта</t>
  </si>
  <si>
    <t>Лазейкин Артем</t>
  </si>
  <si>
    <t>Долгушин Иван</t>
  </si>
  <si>
    <t>III взр</t>
  </si>
  <si>
    <t>Дикалов Денис</t>
  </si>
  <si>
    <t>Мелен Алексей</t>
  </si>
  <si>
    <t>Кобелева Полина</t>
  </si>
  <si>
    <t>Черепанов Александр</t>
  </si>
  <si>
    <t>Щербаков Денис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</si>
</sst>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0" zoomScaleNormal="80" workbookViewId="0">
      <pane xSplit="6" ySplit="4" topLeftCell="G5" activePane="bottomRight" state="frozen"/>
      <selection pane="topRight" activeCell="G1" sqref="G1"/>
      <selection pane="bottomLeft" activeCell="A11" sqref="A11"/>
      <selection pane="bottomRight" activeCell="A13" sqref="A13"/>
    </sheetView>
  </sheetViews>
  <sheetFormatPr defaultRowHeight="15.75"/>
  <cols>
    <col min="1" max="1" width="24.42578125" style="1" customWidth="1"/>
    <col min="2" max="2" width="23.42578125" style="1" bestFit="1" customWidth="1"/>
    <col min="3" max="3" width="24.7109375" style="1" customWidth="1"/>
    <col min="4" max="4" width="23.7109375" style="1" bestFit="1" customWidth="1"/>
    <col min="5" max="16384" width="9.140625" style="1"/>
  </cols>
  <sheetData>
    <row r="1" spans="1:36" ht="38.25" customHeight="1">
      <c r="A1" s="18" t="s">
        <v>66</v>
      </c>
      <c r="B1" s="18"/>
      <c r="C1" s="18"/>
      <c r="D1" s="18"/>
      <c r="E1" s="18"/>
      <c r="F1" s="18"/>
    </row>
    <row r="3" spans="1:36" s="3" customFormat="1">
      <c r="A3" s="19" t="s">
        <v>8</v>
      </c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/>
      <c r="I3" s="17" t="s">
        <v>45</v>
      </c>
      <c r="J3" s="17"/>
      <c r="K3" s="17" t="s">
        <v>46</v>
      </c>
      <c r="L3" s="17"/>
      <c r="M3" s="17" t="s">
        <v>47</v>
      </c>
      <c r="N3" s="17"/>
      <c r="O3" s="17" t="s">
        <v>48</v>
      </c>
      <c r="P3" s="17"/>
      <c r="Q3" s="17" t="s">
        <v>49</v>
      </c>
      <c r="R3" s="17"/>
      <c r="S3" s="17" t="s">
        <v>50</v>
      </c>
      <c r="T3" s="17"/>
      <c r="U3" s="17" t="s">
        <v>51</v>
      </c>
      <c r="V3" s="17"/>
      <c r="W3" s="17" t="s">
        <v>58</v>
      </c>
      <c r="X3" s="17"/>
      <c r="Y3" s="17" t="s">
        <v>57</v>
      </c>
      <c r="Z3" s="17"/>
      <c r="AA3" s="17" t="s">
        <v>56</v>
      </c>
      <c r="AB3" s="17"/>
      <c r="AC3" s="17" t="s">
        <v>55</v>
      </c>
      <c r="AD3" s="17"/>
      <c r="AE3" s="17" t="s">
        <v>54</v>
      </c>
      <c r="AF3" s="17"/>
      <c r="AG3" s="17" t="s">
        <v>53</v>
      </c>
      <c r="AH3" s="17"/>
      <c r="AI3" s="17" t="s">
        <v>52</v>
      </c>
      <c r="AJ3" s="17"/>
    </row>
    <row r="4" spans="1:36" s="3" customFormat="1">
      <c r="A4" s="19"/>
      <c r="B4" s="17"/>
      <c r="C4" s="17"/>
      <c r="D4" s="17"/>
      <c r="E4" s="17"/>
      <c r="F4" s="17"/>
      <c r="G4" s="7" t="s">
        <v>6</v>
      </c>
      <c r="H4" s="7" t="s">
        <v>7</v>
      </c>
      <c r="I4" s="7" t="s">
        <v>6</v>
      </c>
      <c r="J4" s="7" t="s">
        <v>7</v>
      </c>
      <c r="K4" s="7" t="s">
        <v>6</v>
      </c>
      <c r="L4" s="7" t="s">
        <v>7</v>
      </c>
      <c r="M4" s="7" t="s">
        <v>6</v>
      </c>
      <c r="N4" s="7" t="s">
        <v>7</v>
      </c>
      <c r="O4" s="7" t="s">
        <v>6</v>
      </c>
      <c r="P4" s="7" t="s">
        <v>7</v>
      </c>
      <c r="Q4" s="7" t="s">
        <v>6</v>
      </c>
      <c r="R4" s="7" t="s">
        <v>7</v>
      </c>
      <c r="S4" s="7" t="s">
        <v>6</v>
      </c>
      <c r="T4" s="7" t="s">
        <v>7</v>
      </c>
      <c r="U4" s="7" t="s">
        <v>6</v>
      </c>
      <c r="V4" s="7" t="s">
        <v>7</v>
      </c>
      <c r="W4" s="7" t="s">
        <v>6</v>
      </c>
      <c r="X4" s="7" t="s">
        <v>7</v>
      </c>
      <c r="Y4" s="7" t="s">
        <v>6</v>
      </c>
      <c r="Z4" s="7" t="s">
        <v>7</v>
      </c>
      <c r="AA4" s="7" t="s">
        <v>6</v>
      </c>
      <c r="AB4" s="7" t="s">
        <v>7</v>
      </c>
      <c r="AC4" s="7" t="s">
        <v>6</v>
      </c>
      <c r="AD4" s="7" t="s">
        <v>7</v>
      </c>
      <c r="AE4" s="7" t="s">
        <v>6</v>
      </c>
      <c r="AF4" s="7" t="s">
        <v>7</v>
      </c>
      <c r="AG4" s="7" t="s">
        <v>6</v>
      </c>
      <c r="AH4" s="7" t="s">
        <v>7</v>
      </c>
      <c r="AI4" s="7" t="s">
        <v>6</v>
      </c>
      <c r="AJ4" s="7" t="s">
        <v>7</v>
      </c>
    </row>
    <row r="5" spans="1:36">
      <c r="A5" s="6" t="s">
        <v>13</v>
      </c>
      <c r="B5" s="4">
        <v>2005</v>
      </c>
      <c r="C5" s="4" t="s">
        <v>9</v>
      </c>
      <c r="D5" s="4" t="s">
        <v>34</v>
      </c>
      <c r="E5" s="7">
        <v>1</v>
      </c>
      <c r="F5" s="8">
        <f t="shared" ref="F5:F39" si="0">H5+J5+L5+N5+P5+R5+T5+V5+X5+Z5</f>
        <v>88</v>
      </c>
      <c r="G5" s="4">
        <v>3</v>
      </c>
      <c r="H5" s="5">
        <v>16</v>
      </c>
      <c r="I5" s="4">
        <v>2</v>
      </c>
      <c r="J5" s="5">
        <v>28</v>
      </c>
      <c r="K5" s="4">
        <v>2</v>
      </c>
      <c r="L5" s="5">
        <v>28</v>
      </c>
      <c r="M5" s="4">
        <v>0</v>
      </c>
      <c r="N5" s="5">
        <v>0</v>
      </c>
      <c r="O5" s="4">
        <v>3</v>
      </c>
      <c r="P5" s="5">
        <v>16</v>
      </c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6" t="s">
        <v>12</v>
      </c>
      <c r="B6" s="4">
        <v>2006</v>
      </c>
      <c r="C6" s="4" t="s">
        <v>9</v>
      </c>
      <c r="D6" s="4" t="s">
        <v>34</v>
      </c>
      <c r="E6" s="7">
        <v>2</v>
      </c>
      <c r="F6" s="8">
        <f t="shared" si="0"/>
        <v>87</v>
      </c>
      <c r="G6" s="4">
        <v>2</v>
      </c>
      <c r="H6" s="5">
        <v>18</v>
      </c>
      <c r="I6" s="4">
        <v>8</v>
      </c>
      <c r="J6" s="5">
        <v>21</v>
      </c>
      <c r="K6" s="4">
        <v>1</v>
      </c>
      <c r="L6" s="5">
        <v>30</v>
      </c>
      <c r="M6" s="4">
        <v>0</v>
      </c>
      <c r="N6" s="5">
        <v>0</v>
      </c>
      <c r="O6" s="4">
        <v>2</v>
      </c>
      <c r="P6" s="5">
        <v>18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6" t="s">
        <v>14</v>
      </c>
      <c r="B7" s="4">
        <v>1998</v>
      </c>
      <c r="C7" s="4" t="s">
        <v>44</v>
      </c>
      <c r="D7" s="4" t="s">
        <v>38</v>
      </c>
      <c r="E7" s="7">
        <v>3</v>
      </c>
      <c r="F7" s="8">
        <f t="shared" si="0"/>
        <v>70</v>
      </c>
      <c r="G7" s="4">
        <v>4</v>
      </c>
      <c r="H7" s="5">
        <v>15</v>
      </c>
      <c r="I7" s="4">
        <v>1</v>
      </c>
      <c r="J7" s="5">
        <v>30</v>
      </c>
      <c r="K7" s="4">
        <v>4</v>
      </c>
      <c r="L7" s="5">
        <v>25</v>
      </c>
      <c r="M7" s="4">
        <v>0</v>
      </c>
      <c r="N7" s="5">
        <v>0</v>
      </c>
      <c r="O7" s="4">
        <v>0</v>
      </c>
      <c r="P7" s="5"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</row>
    <row r="8" spans="1:36">
      <c r="A8" s="6" t="s">
        <v>16</v>
      </c>
      <c r="B8" s="4">
        <v>2004</v>
      </c>
      <c r="C8" s="4" t="s">
        <v>41</v>
      </c>
      <c r="D8" s="4" t="s">
        <v>35</v>
      </c>
      <c r="E8" s="12">
        <v>4</v>
      </c>
      <c r="F8" s="8">
        <f t="shared" si="0"/>
        <v>69</v>
      </c>
      <c r="G8" s="4">
        <v>8</v>
      </c>
      <c r="H8" s="5">
        <v>11</v>
      </c>
      <c r="I8" s="4">
        <v>10</v>
      </c>
      <c r="J8" s="5">
        <v>19</v>
      </c>
      <c r="K8" s="4">
        <v>8</v>
      </c>
      <c r="L8" s="5">
        <v>21</v>
      </c>
      <c r="M8" s="4">
        <v>2</v>
      </c>
      <c r="N8" s="5">
        <v>18</v>
      </c>
      <c r="O8" s="4">
        <v>0</v>
      </c>
      <c r="P8" s="5">
        <v>0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>
      <c r="A9" s="6" t="s">
        <v>11</v>
      </c>
      <c r="B9" s="4">
        <v>1985</v>
      </c>
      <c r="C9" s="4" t="s">
        <v>9</v>
      </c>
      <c r="D9" s="4" t="s">
        <v>10</v>
      </c>
      <c r="E9" s="12">
        <v>5</v>
      </c>
      <c r="F9" s="8">
        <f t="shared" si="0"/>
        <v>68</v>
      </c>
      <c r="G9" s="4">
        <v>1</v>
      </c>
      <c r="H9" s="5">
        <v>20</v>
      </c>
      <c r="I9" s="4">
        <v>20</v>
      </c>
      <c r="J9" s="5">
        <v>9</v>
      </c>
      <c r="K9" s="4">
        <v>6</v>
      </c>
      <c r="L9" s="5">
        <v>23</v>
      </c>
      <c r="M9" s="4">
        <v>3</v>
      </c>
      <c r="N9" s="5">
        <v>16</v>
      </c>
      <c r="O9" s="4">
        <v>0</v>
      </c>
      <c r="P9" s="5"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</row>
    <row r="10" spans="1:36">
      <c r="A10" s="6" t="s">
        <v>33</v>
      </c>
      <c r="B10" s="4">
        <v>2002</v>
      </c>
      <c r="C10" s="4" t="s">
        <v>9</v>
      </c>
      <c r="D10" s="4" t="s">
        <v>34</v>
      </c>
      <c r="E10" s="12">
        <v>6</v>
      </c>
      <c r="F10" s="8">
        <f t="shared" si="0"/>
        <v>49</v>
      </c>
      <c r="G10" s="4">
        <v>25</v>
      </c>
      <c r="H10" s="5">
        <v>0</v>
      </c>
      <c r="I10" s="4">
        <v>11</v>
      </c>
      <c r="J10" s="5">
        <v>18</v>
      </c>
      <c r="K10" s="4">
        <v>13</v>
      </c>
      <c r="L10" s="5">
        <v>16</v>
      </c>
      <c r="M10" s="4">
        <v>0</v>
      </c>
      <c r="N10" s="5">
        <v>0</v>
      </c>
      <c r="O10" s="4">
        <v>4</v>
      </c>
      <c r="P10" s="5">
        <v>15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>
      <c r="A11" s="6" t="s">
        <v>18</v>
      </c>
      <c r="B11" s="4">
        <v>1985</v>
      </c>
      <c r="C11" s="4" t="s">
        <v>42</v>
      </c>
      <c r="D11" s="4" t="s">
        <v>38</v>
      </c>
      <c r="E11" s="12">
        <v>7</v>
      </c>
      <c r="F11" s="8">
        <f t="shared" si="0"/>
        <v>44</v>
      </c>
      <c r="G11" s="4">
        <v>10</v>
      </c>
      <c r="H11" s="5">
        <v>9</v>
      </c>
      <c r="I11" s="4">
        <v>34</v>
      </c>
      <c r="J11" s="5">
        <v>1</v>
      </c>
      <c r="K11" s="4">
        <v>16</v>
      </c>
      <c r="L11" s="5">
        <v>13</v>
      </c>
      <c r="M11" s="4">
        <v>5</v>
      </c>
      <c r="N11" s="5">
        <v>14</v>
      </c>
      <c r="O11" s="4">
        <v>12</v>
      </c>
      <c r="P11" s="5">
        <v>7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</row>
    <row r="12" spans="1:36">
      <c r="A12" s="6" t="s">
        <v>99</v>
      </c>
      <c r="B12" s="4">
        <v>2003</v>
      </c>
      <c r="C12" s="4" t="s">
        <v>9</v>
      </c>
      <c r="D12" s="4" t="s">
        <v>10</v>
      </c>
      <c r="E12" s="12">
        <v>8</v>
      </c>
      <c r="F12" s="8">
        <f t="shared" si="0"/>
        <v>43</v>
      </c>
      <c r="G12" s="4">
        <v>6</v>
      </c>
      <c r="H12" s="5">
        <v>13</v>
      </c>
      <c r="I12" s="4">
        <v>24</v>
      </c>
      <c r="J12" s="5">
        <v>5</v>
      </c>
      <c r="K12" s="4">
        <v>24</v>
      </c>
      <c r="L12" s="5">
        <v>5</v>
      </c>
      <c r="M12" s="4">
        <v>11</v>
      </c>
      <c r="N12" s="5">
        <v>8</v>
      </c>
      <c r="O12" s="4">
        <v>7</v>
      </c>
      <c r="P12" s="5">
        <v>12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>
      <c r="A13" s="6" t="s">
        <v>15</v>
      </c>
      <c r="B13" s="4">
        <v>1977</v>
      </c>
      <c r="C13" s="4" t="s">
        <v>44</v>
      </c>
      <c r="D13" s="4" t="s">
        <v>40</v>
      </c>
      <c r="E13" s="12">
        <v>8</v>
      </c>
      <c r="F13" s="8">
        <f t="shared" si="0"/>
        <v>43</v>
      </c>
      <c r="G13" s="4">
        <v>5</v>
      </c>
      <c r="H13" s="5">
        <v>14</v>
      </c>
      <c r="I13" s="4">
        <v>0</v>
      </c>
      <c r="J13" s="5">
        <v>0</v>
      </c>
      <c r="K13" s="4">
        <v>0</v>
      </c>
      <c r="L13" s="5">
        <v>0</v>
      </c>
      <c r="M13" s="4">
        <v>4</v>
      </c>
      <c r="N13" s="5">
        <v>15</v>
      </c>
      <c r="O13" s="4">
        <v>5</v>
      </c>
      <c r="P13" s="5">
        <v>14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>
      <c r="A14" s="6" t="s">
        <v>85</v>
      </c>
      <c r="B14" s="4">
        <v>2004</v>
      </c>
      <c r="C14" s="4" t="s">
        <v>44</v>
      </c>
      <c r="D14" s="4" t="s">
        <v>34</v>
      </c>
      <c r="E14" s="12">
        <v>10</v>
      </c>
      <c r="F14" s="8">
        <f t="shared" si="0"/>
        <v>40</v>
      </c>
      <c r="G14" s="4">
        <v>0</v>
      </c>
      <c r="H14" s="5">
        <v>0</v>
      </c>
      <c r="I14" s="4">
        <v>0</v>
      </c>
      <c r="J14" s="5">
        <v>0</v>
      </c>
      <c r="K14" s="4">
        <v>0</v>
      </c>
      <c r="L14" s="5">
        <v>0</v>
      </c>
      <c r="M14" s="4">
        <v>1</v>
      </c>
      <c r="N14" s="5">
        <v>20</v>
      </c>
      <c r="O14" s="4">
        <v>1</v>
      </c>
      <c r="P14" s="5">
        <v>20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>
      <c r="A15" s="6" t="s">
        <v>20</v>
      </c>
      <c r="B15" s="4">
        <v>1981</v>
      </c>
      <c r="C15" s="4" t="s">
        <v>9</v>
      </c>
      <c r="D15" s="4" t="s">
        <v>38</v>
      </c>
      <c r="E15" s="12">
        <v>11</v>
      </c>
      <c r="F15" s="8">
        <f t="shared" si="0"/>
        <v>30</v>
      </c>
      <c r="G15" s="4">
        <v>12</v>
      </c>
      <c r="H15" s="5">
        <v>7</v>
      </c>
      <c r="I15" s="4">
        <v>0</v>
      </c>
      <c r="J15" s="5">
        <v>0</v>
      </c>
      <c r="K15" s="4">
        <v>0</v>
      </c>
      <c r="L15" s="5">
        <v>0</v>
      </c>
      <c r="M15" s="4">
        <v>6</v>
      </c>
      <c r="N15" s="5">
        <v>13</v>
      </c>
      <c r="O15" s="4">
        <v>9</v>
      </c>
      <c r="P15" s="5">
        <v>10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>
      <c r="A16" s="6" t="s">
        <v>88</v>
      </c>
      <c r="B16" s="4">
        <v>1995</v>
      </c>
      <c r="C16" s="4" t="s">
        <v>41</v>
      </c>
      <c r="D16" s="4" t="s">
        <v>39</v>
      </c>
      <c r="E16" s="12">
        <v>12</v>
      </c>
      <c r="F16" s="8">
        <f t="shared" si="0"/>
        <v>24</v>
      </c>
      <c r="G16" s="4">
        <v>0</v>
      </c>
      <c r="H16" s="5">
        <v>0</v>
      </c>
      <c r="I16" s="4">
        <v>0</v>
      </c>
      <c r="J16" s="5">
        <v>0</v>
      </c>
      <c r="K16" s="4">
        <v>0</v>
      </c>
      <c r="L16" s="5">
        <v>0</v>
      </c>
      <c r="M16" s="4">
        <v>8</v>
      </c>
      <c r="N16" s="5">
        <v>11</v>
      </c>
      <c r="O16" s="4">
        <v>6</v>
      </c>
      <c r="P16" s="5">
        <v>13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>
      <c r="A17" s="6" t="s">
        <v>86</v>
      </c>
      <c r="B17" s="4">
        <v>1985</v>
      </c>
      <c r="C17" s="4" t="s">
        <v>41</v>
      </c>
      <c r="D17" s="4" t="s">
        <v>87</v>
      </c>
      <c r="E17" s="12">
        <v>13</v>
      </c>
      <c r="F17" s="8">
        <f t="shared" si="0"/>
        <v>20</v>
      </c>
      <c r="G17" s="4">
        <v>0</v>
      </c>
      <c r="H17" s="5">
        <v>0</v>
      </c>
      <c r="I17" s="4">
        <v>0</v>
      </c>
      <c r="J17" s="5">
        <v>0</v>
      </c>
      <c r="K17" s="4">
        <v>0</v>
      </c>
      <c r="L17" s="5">
        <v>0</v>
      </c>
      <c r="M17" s="4">
        <v>7</v>
      </c>
      <c r="N17" s="5">
        <v>12</v>
      </c>
      <c r="O17" s="4">
        <v>11</v>
      </c>
      <c r="P17" s="5">
        <v>8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>
      <c r="A18" s="6" t="s">
        <v>24</v>
      </c>
      <c r="B18" s="4">
        <v>2007</v>
      </c>
      <c r="C18" s="4" t="s">
        <v>42</v>
      </c>
      <c r="D18" s="4" t="s">
        <v>34</v>
      </c>
      <c r="E18" s="12">
        <v>14</v>
      </c>
      <c r="F18" s="8">
        <f t="shared" si="0"/>
        <v>18</v>
      </c>
      <c r="G18" s="4">
        <v>16</v>
      </c>
      <c r="H18" s="5">
        <v>3</v>
      </c>
      <c r="I18" s="4">
        <v>0</v>
      </c>
      <c r="J18" s="5">
        <v>0</v>
      </c>
      <c r="K18" s="4">
        <v>0</v>
      </c>
      <c r="L18" s="5">
        <v>0</v>
      </c>
      <c r="M18" s="4">
        <v>10</v>
      </c>
      <c r="N18" s="5">
        <v>9</v>
      </c>
      <c r="O18" s="4">
        <v>13</v>
      </c>
      <c r="P18" s="5">
        <v>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>
      <c r="A19" s="6" t="s">
        <v>90</v>
      </c>
      <c r="B19" s="4">
        <v>2004</v>
      </c>
      <c r="C19" s="4" t="s">
        <v>41</v>
      </c>
      <c r="D19" s="4" t="s">
        <v>91</v>
      </c>
      <c r="E19" s="12">
        <v>15</v>
      </c>
      <c r="F19" s="8">
        <f t="shared" si="0"/>
        <v>17</v>
      </c>
      <c r="G19" s="4">
        <v>0</v>
      </c>
      <c r="H19" s="5">
        <v>0</v>
      </c>
      <c r="I19" s="4">
        <v>0</v>
      </c>
      <c r="J19" s="5">
        <v>0</v>
      </c>
      <c r="K19" s="4">
        <v>0</v>
      </c>
      <c r="L19" s="5">
        <v>0</v>
      </c>
      <c r="M19" s="4">
        <v>13</v>
      </c>
      <c r="N19" s="5">
        <v>6</v>
      </c>
      <c r="O19" s="4">
        <v>8</v>
      </c>
      <c r="P19" s="5">
        <v>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>
      <c r="A20" s="6" t="s">
        <v>19</v>
      </c>
      <c r="B20" s="4">
        <v>1988</v>
      </c>
      <c r="C20" s="4" t="s">
        <v>41</v>
      </c>
      <c r="D20" s="4" t="s">
        <v>39</v>
      </c>
      <c r="E20" s="12">
        <v>16</v>
      </c>
      <c r="F20" s="8">
        <f t="shared" si="0"/>
        <v>13</v>
      </c>
      <c r="G20" s="4">
        <v>11</v>
      </c>
      <c r="H20" s="5">
        <v>8</v>
      </c>
      <c r="I20" s="4">
        <v>0</v>
      </c>
      <c r="J20" s="5">
        <v>0</v>
      </c>
      <c r="K20" s="4">
        <v>0</v>
      </c>
      <c r="L20" s="5">
        <v>0</v>
      </c>
      <c r="M20" s="4">
        <v>18</v>
      </c>
      <c r="N20" s="5">
        <v>1</v>
      </c>
      <c r="O20" s="4">
        <v>14</v>
      </c>
      <c r="P20" s="5">
        <v>4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>
      <c r="A21" s="6" t="s">
        <v>84</v>
      </c>
      <c r="B21" s="4">
        <v>2003</v>
      </c>
      <c r="C21" s="4" t="s">
        <v>9</v>
      </c>
      <c r="D21" s="4" t="s">
        <v>10</v>
      </c>
      <c r="E21" s="12">
        <v>16</v>
      </c>
      <c r="F21" s="8">
        <f t="shared" si="0"/>
        <v>13</v>
      </c>
      <c r="G21" s="4">
        <v>0</v>
      </c>
      <c r="H21" s="5">
        <v>0</v>
      </c>
      <c r="I21" s="4">
        <v>26</v>
      </c>
      <c r="J21" s="5">
        <v>3</v>
      </c>
      <c r="K21" s="4">
        <v>29</v>
      </c>
      <c r="L21" s="5">
        <v>1</v>
      </c>
      <c r="M21" s="4">
        <v>0</v>
      </c>
      <c r="N21" s="5">
        <v>0</v>
      </c>
      <c r="O21" s="4">
        <v>10</v>
      </c>
      <c r="P21" s="5">
        <v>9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6" t="s">
        <v>17</v>
      </c>
      <c r="B22" s="4">
        <v>1986</v>
      </c>
      <c r="C22" s="4" t="s">
        <v>9</v>
      </c>
      <c r="D22" s="4" t="s">
        <v>34</v>
      </c>
      <c r="E22" s="12">
        <v>18</v>
      </c>
      <c r="F22" s="8">
        <f t="shared" si="0"/>
        <v>10</v>
      </c>
      <c r="G22" s="4">
        <v>9</v>
      </c>
      <c r="H22" s="5">
        <v>10</v>
      </c>
      <c r="I22" s="4">
        <v>0</v>
      </c>
      <c r="J22" s="5">
        <v>0</v>
      </c>
      <c r="K22" s="4">
        <v>0</v>
      </c>
      <c r="L22" s="5">
        <v>0</v>
      </c>
      <c r="M22" s="4">
        <v>0</v>
      </c>
      <c r="N22" s="5">
        <v>0</v>
      </c>
      <c r="O22" s="4">
        <v>0</v>
      </c>
      <c r="P22" s="5">
        <v>0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  <row r="23" spans="1:36">
      <c r="A23" s="6" t="s">
        <v>23</v>
      </c>
      <c r="B23" s="4">
        <v>2007</v>
      </c>
      <c r="C23" s="4" t="s">
        <v>43</v>
      </c>
      <c r="D23" s="4" t="s">
        <v>36</v>
      </c>
      <c r="E23" s="12">
        <v>18</v>
      </c>
      <c r="F23" s="8">
        <f t="shared" si="0"/>
        <v>10</v>
      </c>
      <c r="G23" s="4">
        <v>15</v>
      </c>
      <c r="H23" s="5">
        <v>4</v>
      </c>
      <c r="I23" s="4">
        <v>29</v>
      </c>
      <c r="J23" s="5">
        <v>1</v>
      </c>
      <c r="K23" s="4">
        <v>31</v>
      </c>
      <c r="L23" s="5">
        <v>1</v>
      </c>
      <c r="M23" s="4">
        <v>16</v>
      </c>
      <c r="N23" s="5">
        <v>3</v>
      </c>
      <c r="O23" s="4">
        <v>20</v>
      </c>
      <c r="P23" s="5">
        <v>1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</row>
    <row r="24" spans="1:36">
      <c r="A24" s="6" t="s">
        <v>89</v>
      </c>
      <c r="B24" s="4">
        <v>2006</v>
      </c>
      <c r="C24" s="4" t="s">
        <v>9</v>
      </c>
      <c r="D24" s="4" t="s">
        <v>38</v>
      </c>
      <c r="E24" s="12">
        <v>18</v>
      </c>
      <c r="F24" s="8">
        <f t="shared" si="0"/>
        <v>10</v>
      </c>
      <c r="G24" s="4">
        <v>0</v>
      </c>
      <c r="H24" s="5">
        <v>0</v>
      </c>
      <c r="I24" s="4">
        <v>0</v>
      </c>
      <c r="J24" s="5">
        <v>0</v>
      </c>
      <c r="K24" s="4">
        <v>0</v>
      </c>
      <c r="L24" s="5">
        <v>0</v>
      </c>
      <c r="M24" s="4">
        <v>12</v>
      </c>
      <c r="N24" s="5">
        <v>7</v>
      </c>
      <c r="O24" s="4">
        <v>16</v>
      </c>
      <c r="P24" s="5">
        <v>3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</row>
    <row r="25" spans="1:36">
      <c r="A25" s="6" t="s">
        <v>31</v>
      </c>
      <c r="B25" s="4">
        <v>2007</v>
      </c>
      <c r="C25" s="4" t="s">
        <v>41</v>
      </c>
      <c r="D25" s="4" t="s">
        <v>10</v>
      </c>
      <c r="E25" s="12">
        <v>21</v>
      </c>
      <c r="F25" s="8">
        <f t="shared" si="0"/>
        <v>8</v>
      </c>
      <c r="G25" s="4">
        <v>23</v>
      </c>
      <c r="H25" s="5">
        <v>1</v>
      </c>
      <c r="I25" s="4">
        <v>0</v>
      </c>
      <c r="J25" s="5">
        <v>0</v>
      </c>
      <c r="K25" s="4">
        <v>0</v>
      </c>
      <c r="L25" s="5">
        <v>0</v>
      </c>
      <c r="M25" s="4">
        <v>14</v>
      </c>
      <c r="N25" s="5">
        <v>5</v>
      </c>
      <c r="O25" s="4">
        <v>17</v>
      </c>
      <c r="P25" s="5">
        <v>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</row>
    <row r="26" spans="1:36">
      <c r="A26" s="6" t="s">
        <v>21</v>
      </c>
      <c r="B26" s="4">
        <v>2007</v>
      </c>
      <c r="C26" s="4" t="s">
        <v>42</v>
      </c>
      <c r="D26" s="4" t="s">
        <v>37</v>
      </c>
      <c r="E26" s="12">
        <v>22</v>
      </c>
      <c r="F26" s="8">
        <f t="shared" si="0"/>
        <v>6</v>
      </c>
      <c r="G26" s="4">
        <v>13</v>
      </c>
      <c r="H26" s="5">
        <v>6</v>
      </c>
      <c r="I26" s="4">
        <v>0</v>
      </c>
      <c r="J26" s="5">
        <v>0</v>
      </c>
      <c r="K26" s="4">
        <v>0</v>
      </c>
      <c r="L26" s="5">
        <v>0</v>
      </c>
      <c r="M26" s="4">
        <v>0</v>
      </c>
      <c r="N26" s="5">
        <v>0</v>
      </c>
      <c r="O26" s="4">
        <v>0</v>
      </c>
      <c r="P26" s="5">
        <v>0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</row>
    <row r="27" spans="1:36">
      <c r="A27" s="6" t="s">
        <v>27</v>
      </c>
      <c r="B27" s="4">
        <v>1985</v>
      </c>
      <c r="C27" s="4" t="s">
        <v>41</v>
      </c>
      <c r="D27" s="4" t="s">
        <v>35</v>
      </c>
      <c r="E27" s="12">
        <v>22</v>
      </c>
      <c r="F27" s="8">
        <f t="shared" si="0"/>
        <v>6</v>
      </c>
      <c r="G27" s="4">
        <v>19</v>
      </c>
      <c r="H27" s="5">
        <v>1</v>
      </c>
      <c r="I27" s="4">
        <v>0</v>
      </c>
      <c r="J27" s="5">
        <v>0</v>
      </c>
      <c r="K27" s="4">
        <v>0</v>
      </c>
      <c r="L27" s="5">
        <v>0</v>
      </c>
      <c r="M27" s="4">
        <v>19</v>
      </c>
      <c r="N27" s="5">
        <v>1</v>
      </c>
      <c r="O27" s="4">
        <v>15</v>
      </c>
      <c r="P27" s="5">
        <v>4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</row>
    <row r="28" spans="1:36">
      <c r="A28" s="6" t="s">
        <v>22</v>
      </c>
      <c r="B28" s="4">
        <v>1998</v>
      </c>
      <c r="C28" s="4" t="s">
        <v>41</v>
      </c>
      <c r="D28" s="4" t="s">
        <v>35</v>
      </c>
      <c r="E28" s="12">
        <v>24</v>
      </c>
      <c r="F28" s="8">
        <f t="shared" si="0"/>
        <v>5</v>
      </c>
      <c r="G28" s="4">
        <v>14</v>
      </c>
      <c r="H28" s="5">
        <v>5</v>
      </c>
      <c r="I28" s="4">
        <v>0</v>
      </c>
      <c r="J28" s="5">
        <v>0</v>
      </c>
      <c r="K28" s="4">
        <v>0</v>
      </c>
      <c r="L28" s="5">
        <v>0</v>
      </c>
      <c r="M28" s="4">
        <v>0</v>
      </c>
      <c r="N28" s="5">
        <v>0</v>
      </c>
      <c r="O28" s="4">
        <v>0</v>
      </c>
      <c r="P28" s="5"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</row>
    <row r="29" spans="1:36" s="2" customFormat="1">
      <c r="A29" s="6" t="s">
        <v>92</v>
      </c>
      <c r="B29" s="4">
        <v>2004</v>
      </c>
      <c r="C29" s="4" t="s">
        <v>42</v>
      </c>
      <c r="D29" s="4" t="s">
        <v>10</v>
      </c>
      <c r="E29" s="12">
        <v>24</v>
      </c>
      <c r="F29" s="8">
        <f t="shared" si="0"/>
        <v>5</v>
      </c>
      <c r="G29" s="4">
        <v>0</v>
      </c>
      <c r="H29" s="5">
        <v>0</v>
      </c>
      <c r="I29" s="4">
        <v>0</v>
      </c>
      <c r="J29" s="5">
        <v>0</v>
      </c>
      <c r="K29" s="4">
        <v>0</v>
      </c>
      <c r="L29" s="5">
        <v>0</v>
      </c>
      <c r="M29" s="4">
        <v>15</v>
      </c>
      <c r="N29" s="5">
        <v>4</v>
      </c>
      <c r="O29" s="4">
        <v>24</v>
      </c>
      <c r="P29" s="5">
        <v>1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</row>
    <row r="30" spans="1:36" s="10" customFormat="1">
      <c r="A30" s="6" t="s">
        <v>25</v>
      </c>
      <c r="B30" s="4">
        <v>2000</v>
      </c>
      <c r="C30" s="4" t="s">
        <v>41</v>
      </c>
      <c r="D30" s="4" t="s">
        <v>10</v>
      </c>
      <c r="E30" s="12">
        <v>26</v>
      </c>
      <c r="F30" s="8">
        <f t="shared" si="0"/>
        <v>2</v>
      </c>
      <c r="G30" s="4">
        <v>17</v>
      </c>
      <c r="H30" s="5">
        <v>2</v>
      </c>
      <c r="I30" s="4">
        <v>0</v>
      </c>
      <c r="J30" s="5">
        <v>0</v>
      </c>
      <c r="K30" s="4">
        <v>0</v>
      </c>
      <c r="L30" s="5">
        <v>0</v>
      </c>
      <c r="M30" s="4">
        <v>0</v>
      </c>
      <c r="N30" s="5">
        <v>0</v>
      </c>
      <c r="O30" s="4">
        <v>0</v>
      </c>
      <c r="P30" s="5">
        <v>0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</row>
    <row r="31" spans="1:36" s="10" customFormat="1">
      <c r="A31" s="6" t="s">
        <v>93</v>
      </c>
      <c r="B31" s="4">
        <v>2004</v>
      </c>
      <c r="C31" s="4" t="s">
        <v>94</v>
      </c>
      <c r="D31" s="4" t="s">
        <v>10</v>
      </c>
      <c r="E31" s="12">
        <v>26</v>
      </c>
      <c r="F31" s="8">
        <f t="shared" si="0"/>
        <v>2</v>
      </c>
      <c r="G31" s="4">
        <v>0</v>
      </c>
      <c r="H31" s="5">
        <v>0</v>
      </c>
      <c r="I31" s="4">
        <v>0</v>
      </c>
      <c r="J31" s="5">
        <v>0</v>
      </c>
      <c r="K31" s="4">
        <v>0</v>
      </c>
      <c r="L31" s="5">
        <v>0</v>
      </c>
      <c r="M31" s="4">
        <v>17</v>
      </c>
      <c r="N31" s="5">
        <v>2</v>
      </c>
      <c r="O31" s="4">
        <v>0</v>
      </c>
      <c r="P31" s="5">
        <v>0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</row>
    <row r="32" spans="1:36" s="10" customFormat="1">
      <c r="A32" s="6" t="s">
        <v>26</v>
      </c>
      <c r="B32" s="4">
        <v>2000</v>
      </c>
      <c r="C32" s="4" t="s">
        <v>42</v>
      </c>
      <c r="D32" s="4" t="s">
        <v>10</v>
      </c>
      <c r="E32" s="12">
        <v>26</v>
      </c>
      <c r="F32" s="8">
        <f t="shared" si="0"/>
        <v>2</v>
      </c>
      <c r="G32" s="4">
        <v>18</v>
      </c>
      <c r="H32" s="5">
        <v>1</v>
      </c>
      <c r="I32" s="4">
        <v>0</v>
      </c>
      <c r="J32" s="5">
        <v>0</v>
      </c>
      <c r="K32" s="4">
        <v>0</v>
      </c>
      <c r="L32" s="5">
        <v>0</v>
      </c>
      <c r="M32" s="4">
        <v>0</v>
      </c>
      <c r="N32" s="5">
        <v>0</v>
      </c>
      <c r="O32" s="4">
        <v>22</v>
      </c>
      <c r="P32" s="5">
        <v>1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</row>
    <row r="33" spans="1:36" s="10" customFormat="1">
      <c r="A33" s="6" t="s">
        <v>95</v>
      </c>
      <c r="B33" s="4">
        <v>1988</v>
      </c>
      <c r="C33" s="4" t="s">
        <v>41</v>
      </c>
      <c r="D33" s="4" t="s">
        <v>37</v>
      </c>
      <c r="E33" s="12">
        <v>26</v>
      </c>
      <c r="F33" s="8">
        <f t="shared" si="0"/>
        <v>2</v>
      </c>
      <c r="G33" s="4">
        <v>0</v>
      </c>
      <c r="H33" s="5">
        <v>0</v>
      </c>
      <c r="I33" s="4">
        <v>0</v>
      </c>
      <c r="J33" s="5">
        <v>0</v>
      </c>
      <c r="K33" s="4">
        <v>0</v>
      </c>
      <c r="L33" s="5">
        <v>0</v>
      </c>
      <c r="M33" s="4">
        <v>20</v>
      </c>
      <c r="N33" s="5">
        <v>1</v>
      </c>
      <c r="O33" s="4">
        <v>21</v>
      </c>
      <c r="P33" s="5">
        <v>1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</row>
    <row r="34" spans="1:36" s="10" customFormat="1">
      <c r="A34" s="6" t="s">
        <v>28</v>
      </c>
      <c r="B34" s="4">
        <v>1985</v>
      </c>
      <c r="C34" s="4" t="s">
        <v>41</v>
      </c>
      <c r="D34" s="4" t="s">
        <v>35</v>
      </c>
      <c r="E34" s="12">
        <v>30</v>
      </c>
      <c r="F34" s="8">
        <f t="shared" si="0"/>
        <v>1</v>
      </c>
      <c r="G34" s="4">
        <v>20</v>
      </c>
      <c r="H34" s="5">
        <v>1</v>
      </c>
      <c r="I34" s="4">
        <v>0</v>
      </c>
      <c r="J34" s="5">
        <v>0</v>
      </c>
      <c r="K34" s="4">
        <v>0</v>
      </c>
      <c r="L34" s="5">
        <v>0</v>
      </c>
      <c r="M34" s="4">
        <v>0</v>
      </c>
      <c r="N34" s="5">
        <v>0</v>
      </c>
      <c r="O34" s="4">
        <v>0</v>
      </c>
      <c r="P34" s="5">
        <v>0</v>
      </c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</row>
    <row r="35" spans="1:36" s="10" customFormat="1">
      <c r="A35" s="6" t="s">
        <v>29</v>
      </c>
      <c r="B35" s="4">
        <v>2005</v>
      </c>
      <c r="C35" s="4" t="s">
        <v>41</v>
      </c>
      <c r="D35" s="4" t="s">
        <v>10</v>
      </c>
      <c r="E35" s="12">
        <v>30</v>
      </c>
      <c r="F35" s="8">
        <f t="shared" si="0"/>
        <v>1</v>
      </c>
      <c r="G35" s="4">
        <v>21</v>
      </c>
      <c r="H35" s="5">
        <v>1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</row>
    <row r="36" spans="1:36" s="10" customFormat="1">
      <c r="A36" s="6" t="s">
        <v>30</v>
      </c>
      <c r="B36" s="4">
        <v>2007</v>
      </c>
      <c r="C36" s="4" t="s">
        <v>41</v>
      </c>
      <c r="D36" s="4" t="s">
        <v>10</v>
      </c>
      <c r="E36" s="12">
        <v>30</v>
      </c>
      <c r="F36" s="8">
        <f t="shared" si="0"/>
        <v>1</v>
      </c>
      <c r="G36" s="4">
        <v>22</v>
      </c>
      <c r="H36" s="5">
        <v>1</v>
      </c>
      <c r="I36" s="4">
        <v>0</v>
      </c>
      <c r="J36" s="5">
        <v>0</v>
      </c>
      <c r="K36" s="4">
        <v>0</v>
      </c>
      <c r="L36" s="5">
        <v>0</v>
      </c>
      <c r="M36" s="4">
        <v>0</v>
      </c>
      <c r="N36" s="5">
        <v>0</v>
      </c>
      <c r="O36" s="4">
        <v>0</v>
      </c>
      <c r="P36" s="5"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10" customFormat="1">
      <c r="A37" s="6" t="s">
        <v>32</v>
      </c>
      <c r="B37" s="4">
        <v>2007</v>
      </c>
      <c r="C37" s="4" t="s">
        <v>41</v>
      </c>
      <c r="D37" s="4" t="s">
        <v>10</v>
      </c>
      <c r="E37" s="12">
        <v>30</v>
      </c>
      <c r="F37" s="8">
        <f t="shared" si="0"/>
        <v>1</v>
      </c>
      <c r="G37" s="4">
        <v>24</v>
      </c>
      <c r="H37" s="5">
        <v>1</v>
      </c>
      <c r="I37" s="4">
        <v>0</v>
      </c>
      <c r="J37" s="5">
        <v>0</v>
      </c>
      <c r="K37" s="4">
        <v>0</v>
      </c>
      <c r="L37" s="5">
        <v>0</v>
      </c>
      <c r="M37" s="4">
        <v>0</v>
      </c>
      <c r="N37" s="5">
        <v>0</v>
      </c>
      <c r="O37" s="4">
        <v>0</v>
      </c>
      <c r="P37" s="5"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10" customFormat="1">
      <c r="A38" s="6" t="s">
        <v>96</v>
      </c>
      <c r="B38" s="4">
        <v>2004</v>
      </c>
      <c r="C38" s="4" t="s">
        <v>94</v>
      </c>
      <c r="D38" s="4" t="s">
        <v>10</v>
      </c>
      <c r="E38" s="12">
        <v>30</v>
      </c>
      <c r="F38" s="8">
        <f t="shared" si="0"/>
        <v>1</v>
      </c>
      <c r="G38" s="4">
        <v>0</v>
      </c>
      <c r="H38" s="5">
        <v>0</v>
      </c>
      <c r="I38" s="4">
        <v>0</v>
      </c>
      <c r="J38" s="5">
        <v>0</v>
      </c>
      <c r="K38" s="4">
        <v>0</v>
      </c>
      <c r="L38" s="5">
        <v>0</v>
      </c>
      <c r="M38" s="4">
        <v>0</v>
      </c>
      <c r="N38" s="5">
        <v>0</v>
      </c>
      <c r="O38" s="4">
        <v>23</v>
      </c>
      <c r="P38" s="5">
        <v>1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13" customFormat="1">
      <c r="A39" s="6" t="s">
        <v>98</v>
      </c>
      <c r="B39" s="4">
        <v>1992</v>
      </c>
      <c r="C39" s="4" t="s">
        <v>9</v>
      </c>
      <c r="D39" s="4" t="s">
        <v>39</v>
      </c>
      <c r="E39" s="12">
        <v>30</v>
      </c>
      <c r="F39" s="8">
        <f t="shared" si="0"/>
        <v>1</v>
      </c>
      <c r="G39" s="4">
        <v>0</v>
      </c>
      <c r="H39" s="5">
        <v>0</v>
      </c>
      <c r="I39" s="4">
        <v>0</v>
      </c>
      <c r="J39" s="5">
        <v>0</v>
      </c>
      <c r="K39" s="4">
        <v>0</v>
      </c>
      <c r="L39" s="5">
        <v>0</v>
      </c>
      <c r="M39" s="4">
        <v>0</v>
      </c>
      <c r="N39" s="5">
        <v>0</v>
      </c>
      <c r="O39" s="4">
        <v>18</v>
      </c>
      <c r="P39" s="5">
        <v>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14" customFormat="1">
      <c r="A40" s="15"/>
      <c r="E40" s="16"/>
    </row>
    <row r="41" spans="1:36" s="3" customFormat="1">
      <c r="A41" s="19" t="s">
        <v>59</v>
      </c>
      <c r="B41" s="17" t="s">
        <v>0</v>
      </c>
      <c r="C41" s="17" t="s">
        <v>1</v>
      </c>
      <c r="D41" s="17" t="s">
        <v>2</v>
      </c>
      <c r="E41" s="17" t="s">
        <v>3</v>
      </c>
      <c r="F41" s="17" t="s">
        <v>4</v>
      </c>
      <c r="G41" s="17" t="s">
        <v>5</v>
      </c>
      <c r="H41" s="17"/>
      <c r="I41" s="17" t="s">
        <v>45</v>
      </c>
      <c r="J41" s="17"/>
      <c r="K41" s="17" t="s">
        <v>46</v>
      </c>
      <c r="L41" s="17"/>
      <c r="M41" s="17" t="s">
        <v>47</v>
      </c>
      <c r="N41" s="17"/>
      <c r="O41" s="17" t="s">
        <v>48</v>
      </c>
      <c r="P41" s="17"/>
      <c r="Q41" s="17" t="s">
        <v>49</v>
      </c>
      <c r="R41" s="17"/>
      <c r="S41" s="17" t="s">
        <v>50</v>
      </c>
      <c r="T41" s="17"/>
      <c r="U41" s="17" t="s">
        <v>51</v>
      </c>
      <c r="V41" s="17"/>
      <c r="W41" s="17" t="s">
        <v>58</v>
      </c>
      <c r="X41" s="17"/>
      <c r="Y41" s="17" t="s">
        <v>57</v>
      </c>
      <c r="Z41" s="17"/>
      <c r="AA41" s="17" t="s">
        <v>56</v>
      </c>
      <c r="AB41" s="17"/>
      <c r="AC41" s="17" t="s">
        <v>55</v>
      </c>
      <c r="AD41" s="17"/>
      <c r="AE41" s="17" t="s">
        <v>54</v>
      </c>
      <c r="AF41" s="17"/>
      <c r="AG41" s="17" t="s">
        <v>53</v>
      </c>
      <c r="AH41" s="17"/>
      <c r="AI41" s="17" t="s">
        <v>52</v>
      </c>
      <c r="AJ41" s="17"/>
    </row>
    <row r="42" spans="1:36" s="3" customFormat="1">
      <c r="A42" s="19"/>
      <c r="B42" s="17"/>
      <c r="C42" s="17"/>
      <c r="D42" s="17"/>
      <c r="E42" s="17"/>
      <c r="F42" s="17"/>
      <c r="G42" s="7" t="s">
        <v>6</v>
      </c>
      <c r="H42" s="7" t="s">
        <v>7</v>
      </c>
      <c r="I42" s="7" t="s">
        <v>6</v>
      </c>
      <c r="J42" s="7" t="s">
        <v>7</v>
      </c>
      <c r="K42" s="7" t="s">
        <v>6</v>
      </c>
      <c r="L42" s="7" t="s">
        <v>7</v>
      </c>
      <c r="M42" s="7" t="s">
        <v>6</v>
      </c>
      <c r="N42" s="7" t="s">
        <v>7</v>
      </c>
      <c r="O42" s="7" t="s">
        <v>6</v>
      </c>
      <c r="P42" s="7" t="s">
        <v>7</v>
      </c>
      <c r="Q42" s="7" t="s">
        <v>6</v>
      </c>
      <c r="R42" s="7" t="s">
        <v>7</v>
      </c>
      <c r="S42" s="7" t="s">
        <v>6</v>
      </c>
      <c r="T42" s="7" t="s">
        <v>7</v>
      </c>
      <c r="U42" s="7" t="s">
        <v>6</v>
      </c>
      <c r="V42" s="7" t="s">
        <v>7</v>
      </c>
      <c r="W42" s="7" t="s">
        <v>6</v>
      </c>
      <c r="X42" s="7" t="s">
        <v>7</v>
      </c>
      <c r="Y42" s="7" t="s">
        <v>6</v>
      </c>
      <c r="Z42" s="7" t="s">
        <v>7</v>
      </c>
      <c r="AA42" s="7" t="s">
        <v>6</v>
      </c>
      <c r="AB42" s="7" t="s">
        <v>7</v>
      </c>
      <c r="AC42" s="7" t="s">
        <v>6</v>
      </c>
      <c r="AD42" s="7" t="s">
        <v>7</v>
      </c>
      <c r="AE42" s="7" t="s">
        <v>6</v>
      </c>
      <c r="AF42" s="7" t="s">
        <v>7</v>
      </c>
      <c r="AG42" s="7" t="s">
        <v>6</v>
      </c>
      <c r="AH42" s="7" t="s">
        <v>7</v>
      </c>
      <c r="AI42" s="7" t="s">
        <v>6</v>
      </c>
      <c r="AJ42" s="7" t="s">
        <v>7</v>
      </c>
    </row>
    <row r="43" spans="1:36">
      <c r="A43" s="6" t="s">
        <v>62</v>
      </c>
      <c r="B43" s="4">
        <v>1998</v>
      </c>
      <c r="C43" s="4" t="s">
        <v>44</v>
      </c>
      <c r="D43" s="4" t="s">
        <v>38</v>
      </c>
      <c r="E43" s="7">
        <v>1</v>
      </c>
      <c r="F43" s="8">
        <f>H43+J43+L43+N43+P43+R43+T43+V43+X43+Z43</f>
        <v>98</v>
      </c>
      <c r="G43" s="4">
        <v>3</v>
      </c>
      <c r="H43" s="5">
        <v>16</v>
      </c>
      <c r="I43" s="4">
        <v>5</v>
      </c>
      <c r="J43" s="5">
        <v>24</v>
      </c>
      <c r="K43" s="4">
        <v>5</v>
      </c>
      <c r="L43" s="5">
        <v>24</v>
      </c>
      <c r="M43" s="4">
        <v>2</v>
      </c>
      <c r="N43" s="5">
        <v>18</v>
      </c>
      <c r="O43" s="4">
        <v>3</v>
      </c>
      <c r="P43" s="5">
        <v>16</v>
      </c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2" customFormat="1">
      <c r="A44" s="6" t="s">
        <v>83</v>
      </c>
      <c r="B44" s="4">
        <v>2007</v>
      </c>
      <c r="C44" s="4" t="s">
        <v>42</v>
      </c>
      <c r="D44" s="4" t="s">
        <v>38</v>
      </c>
      <c r="E44" s="9">
        <v>2</v>
      </c>
      <c r="F44" s="8">
        <f t="shared" ref="F44" si="1">H44+J44+L44+N44+P44+R44+T44+V44+X44+Z44</f>
        <v>47</v>
      </c>
      <c r="G44" s="4">
        <v>0</v>
      </c>
      <c r="H44" s="5">
        <v>0</v>
      </c>
      <c r="I44" s="4">
        <v>13</v>
      </c>
      <c r="J44" s="5">
        <v>16</v>
      </c>
      <c r="K44" s="4">
        <v>0</v>
      </c>
      <c r="L44" s="5">
        <v>0</v>
      </c>
      <c r="M44" s="4">
        <v>3</v>
      </c>
      <c r="N44" s="5">
        <v>16</v>
      </c>
      <c r="O44" s="4">
        <v>4</v>
      </c>
      <c r="P44" s="5">
        <v>15</v>
      </c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>
      <c r="A45" s="6" t="s">
        <v>60</v>
      </c>
      <c r="B45" s="4">
        <v>2000</v>
      </c>
      <c r="C45" s="4" t="s">
        <v>44</v>
      </c>
      <c r="D45" s="4" t="s">
        <v>38</v>
      </c>
      <c r="E45" s="7">
        <v>3</v>
      </c>
      <c r="F45" s="8">
        <f>H45+J45+L45+N45+P45+R45+T45+V45+X45+Z45</f>
        <v>43</v>
      </c>
      <c r="G45" s="4">
        <v>1</v>
      </c>
      <c r="H45" s="5">
        <v>20</v>
      </c>
      <c r="I45" s="4">
        <v>0</v>
      </c>
      <c r="J45" s="5">
        <v>0</v>
      </c>
      <c r="K45" s="4">
        <v>6</v>
      </c>
      <c r="L45" s="5">
        <v>23</v>
      </c>
      <c r="M45" s="4">
        <v>0</v>
      </c>
      <c r="N45" s="5">
        <v>0</v>
      </c>
      <c r="O45" s="4">
        <v>0</v>
      </c>
      <c r="P45" s="5">
        <v>0</v>
      </c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>
      <c r="A46" s="6" t="s">
        <v>65</v>
      </c>
      <c r="B46" s="4">
        <v>1988</v>
      </c>
      <c r="C46" s="4" t="s">
        <v>41</v>
      </c>
      <c r="D46" s="4" t="s">
        <v>39</v>
      </c>
      <c r="E46" s="7">
        <v>3</v>
      </c>
      <c r="F46" s="8">
        <f t="shared" ref="F46" si="2">H46+J46+L46+N46+P46+R46+T46+V46+X46+Z46</f>
        <v>43</v>
      </c>
      <c r="G46" s="4">
        <v>5</v>
      </c>
      <c r="H46" s="5">
        <v>14</v>
      </c>
      <c r="I46" s="4">
        <v>0</v>
      </c>
      <c r="J46" s="5">
        <v>0</v>
      </c>
      <c r="K46" s="4">
        <v>0</v>
      </c>
      <c r="L46" s="5">
        <v>0</v>
      </c>
      <c r="M46" s="4">
        <v>4</v>
      </c>
      <c r="N46" s="5">
        <v>15</v>
      </c>
      <c r="O46" s="4">
        <v>5</v>
      </c>
      <c r="P46" s="5">
        <v>14</v>
      </c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>
      <c r="A47" s="6" t="s">
        <v>63</v>
      </c>
      <c r="B47" s="4">
        <v>2007</v>
      </c>
      <c r="C47" s="4" t="s">
        <v>9</v>
      </c>
      <c r="D47" s="4" t="s">
        <v>64</v>
      </c>
      <c r="E47" s="7">
        <v>5</v>
      </c>
      <c r="F47" s="8">
        <f>H47+J47+L47+N47+P47+R47+T47+V47+X47+Z47</f>
        <v>42</v>
      </c>
      <c r="G47" s="4">
        <v>4</v>
      </c>
      <c r="H47" s="5">
        <v>15</v>
      </c>
      <c r="I47" s="4">
        <v>17</v>
      </c>
      <c r="J47" s="5">
        <v>12</v>
      </c>
      <c r="K47" s="4">
        <v>14</v>
      </c>
      <c r="L47" s="5">
        <v>15</v>
      </c>
      <c r="M47" s="4">
        <v>0</v>
      </c>
      <c r="N47" s="5">
        <v>0</v>
      </c>
      <c r="O47" s="4">
        <v>0</v>
      </c>
      <c r="P47" s="5">
        <v>0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13" customFormat="1">
      <c r="A48" s="6" t="s">
        <v>97</v>
      </c>
      <c r="B48" s="4">
        <v>2008</v>
      </c>
      <c r="C48" s="4" t="s">
        <v>9</v>
      </c>
      <c r="D48" s="4" t="s">
        <v>64</v>
      </c>
      <c r="E48" s="12">
        <v>6</v>
      </c>
      <c r="F48" s="8">
        <f>H48+J48+L48+N48+P48+R48+T48+V48+X48+Z48</f>
        <v>20</v>
      </c>
      <c r="G48" s="4">
        <v>0</v>
      </c>
      <c r="H48" s="5">
        <v>0</v>
      </c>
      <c r="I48" s="4">
        <v>0</v>
      </c>
      <c r="J48" s="5">
        <v>0</v>
      </c>
      <c r="K48" s="4">
        <v>0</v>
      </c>
      <c r="L48" s="5">
        <v>0</v>
      </c>
      <c r="M48" s="4">
        <v>0</v>
      </c>
      <c r="N48" s="5">
        <v>0</v>
      </c>
      <c r="O48" s="4">
        <v>1</v>
      </c>
      <c r="P48" s="5">
        <v>20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>
      <c r="A49" s="6" t="s">
        <v>61</v>
      </c>
      <c r="B49" s="4">
        <v>2004</v>
      </c>
      <c r="C49" s="4" t="s">
        <v>41</v>
      </c>
      <c r="D49" s="4" t="s">
        <v>42</v>
      </c>
      <c r="E49" s="7">
        <v>7</v>
      </c>
      <c r="F49" s="8">
        <f>H49+J49+L49+N49+P49+R49+T49+V49+X49+Z49</f>
        <v>18</v>
      </c>
      <c r="G49" s="4">
        <v>2</v>
      </c>
      <c r="H49" s="5">
        <v>18</v>
      </c>
      <c r="I49" s="4">
        <v>0</v>
      </c>
      <c r="J49" s="5">
        <v>0</v>
      </c>
      <c r="K49" s="4">
        <v>0</v>
      </c>
      <c r="L49" s="5">
        <v>0</v>
      </c>
      <c r="M49" s="4">
        <v>0</v>
      </c>
      <c r="N49" s="5">
        <v>0</v>
      </c>
      <c r="O49" s="4">
        <v>0</v>
      </c>
      <c r="P49" s="5">
        <v>0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2" spans="1:36">
      <c r="A52" s="4"/>
      <c r="B52" s="7" t="s">
        <v>68</v>
      </c>
      <c r="C52" s="7" t="s">
        <v>69</v>
      </c>
    </row>
    <row r="53" spans="1:36">
      <c r="A53" s="11" t="s">
        <v>5</v>
      </c>
      <c r="B53" s="4" t="s">
        <v>70</v>
      </c>
      <c r="C53" s="4" t="s">
        <v>81</v>
      </c>
    </row>
    <row r="54" spans="1:36">
      <c r="A54" s="11" t="s">
        <v>45</v>
      </c>
      <c r="B54" s="4" t="s">
        <v>70</v>
      </c>
      <c r="C54" s="6" t="s">
        <v>82</v>
      </c>
    </row>
    <row r="55" spans="1:36">
      <c r="A55" s="11" t="s">
        <v>46</v>
      </c>
      <c r="B55" s="4" t="s">
        <v>71</v>
      </c>
      <c r="C55" s="6" t="s">
        <v>82</v>
      </c>
    </row>
    <row r="56" spans="1:36">
      <c r="A56" s="11" t="s">
        <v>47</v>
      </c>
      <c r="B56" s="4" t="s">
        <v>72</v>
      </c>
      <c r="C56" s="4" t="s">
        <v>81</v>
      </c>
    </row>
    <row r="57" spans="1:36">
      <c r="A57" s="11" t="s">
        <v>48</v>
      </c>
      <c r="B57" s="4" t="s">
        <v>70</v>
      </c>
      <c r="C57" s="4" t="s">
        <v>81</v>
      </c>
    </row>
    <row r="58" spans="1:36">
      <c r="A58" s="7" t="s">
        <v>49</v>
      </c>
      <c r="B58" s="4" t="s">
        <v>74</v>
      </c>
      <c r="C58" s="4" t="s">
        <v>81</v>
      </c>
    </row>
    <row r="59" spans="1:36">
      <c r="A59" s="7" t="s">
        <v>50</v>
      </c>
      <c r="B59" s="4" t="s">
        <v>72</v>
      </c>
      <c r="C59" s="6" t="s">
        <v>80</v>
      </c>
    </row>
    <row r="60" spans="1:36">
      <c r="A60" s="7" t="s">
        <v>51</v>
      </c>
      <c r="B60" s="4" t="s">
        <v>73</v>
      </c>
      <c r="C60" s="6" t="s">
        <v>80</v>
      </c>
    </row>
    <row r="61" spans="1:36">
      <c r="A61" s="7" t="s">
        <v>58</v>
      </c>
      <c r="B61" s="4" t="s">
        <v>74</v>
      </c>
      <c r="C61" s="6" t="s">
        <v>79</v>
      </c>
    </row>
    <row r="62" spans="1:36" ht="31.5">
      <c r="A62" s="7" t="s">
        <v>57</v>
      </c>
      <c r="B62" s="6" t="s">
        <v>75</v>
      </c>
      <c r="C62" s="6" t="s">
        <v>79</v>
      </c>
    </row>
    <row r="63" spans="1:36" ht="31.5">
      <c r="A63" s="7" t="s">
        <v>67</v>
      </c>
      <c r="B63" s="6" t="s">
        <v>76</v>
      </c>
      <c r="C63" s="6" t="s">
        <v>79</v>
      </c>
    </row>
    <row r="64" spans="1:36">
      <c r="A64" s="7" t="s">
        <v>55</v>
      </c>
      <c r="B64" s="4" t="s">
        <v>72</v>
      </c>
      <c r="C64" s="4" t="s">
        <v>78</v>
      </c>
    </row>
    <row r="65" spans="1:3">
      <c r="A65" s="7" t="s">
        <v>54</v>
      </c>
      <c r="B65" s="4" t="s">
        <v>70</v>
      </c>
      <c r="C65" s="6" t="s">
        <v>77</v>
      </c>
    </row>
    <row r="66" spans="1:3">
      <c r="A66" s="7" t="s">
        <v>53</v>
      </c>
      <c r="B66" s="4" t="s">
        <v>73</v>
      </c>
      <c r="C66" s="6" t="s">
        <v>77</v>
      </c>
    </row>
    <row r="67" spans="1:3" ht="31.5">
      <c r="A67" s="7" t="s">
        <v>52</v>
      </c>
      <c r="B67" s="6" t="s">
        <v>75</v>
      </c>
      <c r="C67" s="6" t="s">
        <v>77</v>
      </c>
    </row>
  </sheetData>
  <autoFilter ref="A4:V28">
    <sortState ref="A6:V39">
      <sortCondition descending="1" ref="F4:F28"/>
    </sortState>
  </autoFilter>
  <mergeCells count="43">
    <mergeCell ref="B3:B4"/>
    <mergeCell ref="A3:A4"/>
    <mergeCell ref="F3:F4"/>
    <mergeCell ref="E3:E4"/>
    <mergeCell ref="D3:D4"/>
    <mergeCell ref="C3:C4"/>
    <mergeCell ref="Y3:Z3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F41:F42"/>
    <mergeCell ref="G41:H41"/>
    <mergeCell ref="I41:J41"/>
    <mergeCell ref="U3:V3"/>
    <mergeCell ref="W3:X3"/>
    <mergeCell ref="G3:H3"/>
    <mergeCell ref="A41:A42"/>
    <mergeCell ref="B41:B42"/>
    <mergeCell ref="C41:C42"/>
    <mergeCell ref="D41:D42"/>
    <mergeCell ref="E41:E42"/>
    <mergeCell ref="AI41:AJ41"/>
    <mergeCell ref="A1:F1"/>
    <mergeCell ref="W41:X41"/>
    <mergeCell ref="Y41:Z41"/>
    <mergeCell ref="AA41:AB41"/>
    <mergeCell ref="AC41:AD41"/>
    <mergeCell ref="AE41:AF41"/>
    <mergeCell ref="AG41:AH41"/>
    <mergeCell ref="K41:L41"/>
    <mergeCell ref="M41:N41"/>
    <mergeCell ref="O41:P41"/>
    <mergeCell ref="Q41:R41"/>
    <mergeCell ref="S41:T41"/>
    <mergeCell ref="U41:V41"/>
    <mergeCell ref="AG3:AH3"/>
    <mergeCell ref="AI3:AJ3"/>
  </mergeCells>
  <conditionalFormatting sqref="A51:A1048576 A1:A35 A49 A40:A47">
    <cfRule type="duplicateValues" dxfId="3" priority="4"/>
  </conditionalFormatting>
  <conditionalFormatting sqref="A36:A38">
    <cfRule type="duplicateValues" dxfId="2" priority="3"/>
  </conditionalFormatting>
  <conditionalFormatting sqref="A48">
    <cfRule type="duplicateValues" dxfId="1" priority="2"/>
  </conditionalFormatting>
  <conditionalFormatting sqref="A3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2026-05-11T05:02:17Z</dcterms:modified>
</cp:coreProperties>
</file>