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58AABC8-DD0E-4A0D-9E9C-301AE3C7EA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_FilterDatabase" localSheetId="0" hidden="1">Лист1!$A$4:$V$28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38" i="1"/>
  <c r="F37" i="1" l="1"/>
  <c r="F35" i="1"/>
  <c r="F39" i="1"/>
  <c r="F36" i="1"/>
  <c r="F34" i="1"/>
  <c r="F7" i="1"/>
  <c r="F5" i="1"/>
  <c r="F6" i="1"/>
  <c r="F13" i="1"/>
  <c r="F11" i="1"/>
  <c r="F9" i="1"/>
  <c r="F14" i="1"/>
  <c r="F12" i="1"/>
  <c r="F15" i="1"/>
  <c r="F16" i="1"/>
  <c r="F17" i="1"/>
  <c r="F19" i="1"/>
  <c r="F18" i="1"/>
  <c r="F21" i="1"/>
  <c r="F22" i="1"/>
  <c r="F23" i="1"/>
  <c r="F24" i="1"/>
  <c r="F25" i="1"/>
  <c r="F26" i="1"/>
  <c r="F27" i="1"/>
  <c r="F28" i="1"/>
  <c r="F29" i="1"/>
  <c r="F10" i="1"/>
  <c r="F8" i="1"/>
</calcChain>
</file>

<file path=xl/sharedStrings.xml><?xml version="1.0" encoding="utf-8"?>
<sst xmlns="http://schemas.openxmlformats.org/spreadsheetml/2006/main" count="243" uniqueCount="86">
  <si>
    <t>Год</t>
  </si>
  <si>
    <t>Квалификация</t>
  </si>
  <si>
    <t>Команда</t>
  </si>
  <si>
    <t>Место</t>
  </si>
  <si>
    <t>Очки</t>
  </si>
  <si>
    <t>1 этап</t>
  </si>
  <si>
    <t>место</t>
  </si>
  <si>
    <t>балл</t>
  </si>
  <si>
    <t>МЭ</t>
  </si>
  <si>
    <t>КМС</t>
  </si>
  <si>
    <t>ТВВИКУ</t>
  </si>
  <si>
    <t>Васильев Борис</t>
  </si>
  <si>
    <t>Еличев Артур</t>
  </si>
  <si>
    <t>Климов Владимир</t>
  </si>
  <si>
    <t>Скребнев Александр</t>
  </si>
  <si>
    <t>Ефимов Александр</t>
  </si>
  <si>
    <t>Квитов Александр</t>
  </si>
  <si>
    <t>Кобелев Сергей</t>
  </si>
  <si>
    <t>Логинов Алексей</t>
  </si>
  <si>
    <t>Боров Виталий</t>
  </si>
  <si>
    <t>Калашников Владимир</t>
  </si>
  <si>
    <t>Закорюкин Яков</t>
  </si>
  <si>
    <t>Давлитов Ришат</t>
  </si>
  <si>
    <t>Васильев Савелий</t>
  </si>
  <si>
    <t>Абрамов Алексей</t>
  </si>
  <si>
    <t>Королюк Максим</t>
  </si>
  <si>
    <t>Распопов Евгений</t>
  </si>
  <si>
    <t>Маклаков Андрей</t>
  </si>
  <si>
    <t xml:space="preserve">Желонкин Сергей </t>
  </si>
  <si>
    <t>Евдокимов Евгений</t>
  </si>
  <si>
    <t>Костин Михаил</t>
  </si>
  <si>
    <t>Есингалиев Дамир</t>
  </si>
  <si>
    <t>Постников Александр</t>
  </si>
  <si>
    <t>Климов Николай</t>
  </si>
  <si>
    <t>СШ №2 Кобелева</t>
  </si>
  <si>
    <t>Тюмень</t>
  </si>
  <si>
    <t>ДЮСШ № 2 Глухарева</t>
  </si>
  <si>
    <t>ДЮСШ № 2 Ермакова</t>
  </si>
  <si>
    <t>КСО "Ермак"</t>
  </si>
  <si>
    <t>КЛОТТ</t>
  </si>
  <si>
    <t>orienteer.ru</t>
  </si>
  <si>
    <t>б/р</t>
  </si>
  <si>
    <t>I взр</t>
  </si>
  <si>
    <t>II взр</t>
  </si>
  <si>
    <t>МС</t>
  </si>
  <si>
    <t>2 этап</t>
  </si>
  <si>
    <t>3 этап</t>
  </si>
  <si>
    <t>4 этап</t>
  </si>
  <si>
    <t>5 этап</t>
  </si>
  <si>
    <t>6 этап</t>
  </si>
  <si>
    <t>7 этап</t>
  </si>
  <si>
    <t>8 этап</t>
  </si>
  <si>
    <t>15 этап</t>
  </si>
  <si>
    <t>14 этап</t>
  </si>
  <si>
    <t>13 этап</t>
  </si>
  <si>
    <t>12 этап</t>
  </si>
  <si>
    <t>11этап</t>
  </si>
  <si>
    <t>10 этап</t>
  </si>
  <si>
    <t>9 этап</t>
  </si>
  <si>
    <t>ЖЭ</t>
  </si>
  <si>
    <t>Шавкунова Екатерина</t>
  </si>
  <si>
    <t>Ефимова Мария</t>
  </si>
  <si>
    <t>Гуревич Александра</t>
  </si>
  <si>
    <t>Новикова Дарья</t>
  </si>
  <si>
    <t>СШ № 2 Кобелева</t>
  </si>
  <si>
    <t>Парфенова Марина</t>
  </si>
  <si>
    <t xml:space="preserve">РАНГ ВЗРОСЛОЙ СБОРНОЙ ТЮМЕНСКОЙ ОБЛАСТИ </t>
  </si>
  <si>
    <t>11 этап</t>
  </si>
  <si>
    <t>Дата</t>
  </si>
  <si>
    <t>Наименование</t>
  </si>
  <si>
    <t>Кросс-спринт</t>
  </si>
  <si>
    <t>Кросс-многодневный</t>
  </si>
  <si>
    <t>Кросс-классика</t>
  </si>
  <si>
    <t>Кросс-лонг</t>
  </si>
  <si>
    <t>Кросс-выбор</t>
  </si>
  <si>
    <t>Кросс-классика-общий старт</t>
  </si>
  <si>
    <t>Кросс-лонг-общий старт</t>
  </si>
  <si>
    <t>Золотая Осень</t>
  </si>
  <si>
    <t>Матчевая встреча</t>
  </si>
  <si>
    <t>УрФО (Слюдорудник)</t>
  </si>
  <si>
    <t>УрФО (Нижний Тагил)</t>
  </si>
  <si>
    <t>Область</t>
  </si>
  <si>
    <t>УрФО (Тюмень)</t>
  </si>
  <si>
    <t>Воробьева Мария</t>
  </si>
  <si>
    <t>Филиппенко Дмитрий</t>
  </si>
  <si>
    <t>Щербаков Денис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</si>
</sst>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80" zoomScaleNormal="80" workbookViewId="0">
      <pane xSplit="6" ySplit="4" topLeftCell="G5" activePane="bottomRight" state="frozen"/>
      <selection pane="topRight" activeCell="G1" sqref="G1"/>
      <selection pane="bottomLeft" activeCell="A11" sqref="A11"/>
      <selection pane="bottomRight" activeCell="A12" sqref="A12"/>
    </sheetView>
  </sheetViews>
  <sheetFormatPr defaultRowHeight="15.75" x14ac:dyDescent="0.25"/>
  <cols>
    <col min="1" max="1" width="24.42578125" style="1" customWidth="1"/>
    <col min="2" max="2" width="23.42578125" style="1" bestFit="1" customWidth="1"/>
    <col min="3" max="3" width="24.7109375" style="1" customWidth="1"/>
    <col min="4" max="4" width="23.7109375" style="1" bestFit="1" customWidth="1"/>
    <col min="5" max="16384" width="9.140625" style="1"/>
  </cols>
  <sheetData>
    <row r="1" spans="1:36" ht="38.25" customHeight="1" x14ac:dyDescent="0.25">
      <c r="A1" s="14" t="s">
        <v>66</v>
      </c>
      <c r="B1" s="14"/>
      <c r="C1" s="14"/>
      <c r="D1" s="14"/>
      <c r="E1" s="14"/>
      <c r="F1" s="14"/>
    </row>
    <row r="3" spans="1:36" s="3" customFormat="1" x14ac:dyDescent="0.25">
      <c r="A3" s="15" t="s">
        <v>8</v>
      </c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H3" s="13"/>
      <c r="I3" s="13" t="s">
        <v>45</v>
      </c>
      <c r="J3" s="13"/>
      <c r="K3" s="13" t="s">
        <v>46</v>
      </c>
      <c r="L3" s="13"/>
      <c r="M3" s="13" t="s">
        <v>47</v>
      </c>
      <c r="N3" s="13"/>
      <c r="O3" s="13" t="s">
        <v>48</v>
      </c>
      <c r="P3" s="13"/>
      <c r="Q3" s="13" t="s">
        <v>49</v>
      </c>
      <c r="R3" s="13"/>
      <c r="S3" s="13" t="s">
        <v>50</v>
      </c>
      <c r="T3" s="13"/>
      <c r="U3" s="13" t="s">
        <v>51</v>
      </c>
      <c r="V3" s="13"/>
      <c r="W3" s="13" t="s">
        <v>58</v>
      </c>
      <c r="X3" s="13"/>
      <c r="Y3" s="13" t="s">
        <v>57</v>
      </c>
      <c r="Z3" s="13"/>
      <c r="AA3" s="13" t="s">
        <v>56</v>
      </c>
      <c r="AB3" s="13"/>
      <c r="AC3" s="13" t="s">
        <v>55</v>
      </c>
      <c r="AD3" s="13"/>
      <c r="AE3" s="13" t="s">
        <v>54</v>
      </c>
      <c r="AF3" s="13"/>
      <c r="AG3" s="13" t="s">
        <v>53</v>
      </c>
      <c r="AH3" s="13"/>
      <c r="AI3" s="13" t="s">
        <v>52</v>
      </c>
      <c r="AJ3" s="13"/>
    </row>
    <row r="4" spans="1:36" s="3" customFormat="1" x14ac:dyDescent="0.25">
      <c r="A4" s="15"/>
      <c r="B4" s="13"/>
      <c r="C4" s="13"/>
      <c r="D4" s="13"/>
      <c r="E4" s="13"/>
      <c r="F4" s="13"/>
      <c r="G4" s="8" t="s">
        <v>6</v>
      </c>
      <c r="H4" s="8" t="s">
        <v>7</v>
      </c>
      <c r="I4" s="8" t="s">
        <v>6</v>
      </c>
      <c r="J4" s="8" t="s">
        <v>7</v>
      </c>
      <c r="K4" s="8" t="s">
        <v>6</v>
      </c>
      <c r="L4" s="8" t="s">
        <v>7</v>
      </c>
      <c r="M4" s="8" t="s">
        <v>6</v>
      </c>
      <c r="N4" s="8" t="s">
        <v>7</v>
      </c>
      <c r="O4" s="8" t="s">
        <v>6</v>
      </c>
      <c r="P4" s="8" t="s">
        <v>7</v>
      </c>
      <c r="Q4" s="8" t="s">
        <v>6</v>
      </c>
      <c r="R4" s="8" t="s">
        <v>7</v>
      </c>
      <c r="S4" s="8" t="s">
        <v>6</v>
      </c>
      <c r="T4" s="8" t="s">
        <v>7</v>
      </c>
      <c r="U4" s="8" t="s">
        <v>6</v>
      </c>
      <c r="V4" s="8" t="s">
        <v>7</v>
      </c>
      <c r="W4" s="8" t="s">
        <v>6</v>
      </c>
      <c r="X4" s="8" t="s">
        <v>7</v>
      </c>
      <c r="Y4" s="8" t="s">
        <v>6</v>
      </c>
      <c r="Z4" s="8" t="s">
        <v>7</v>
      </c>
      <c r="AA4" s="8" t="s">
        <v>6</v>
      </c>
      <c r="AB4" s="8" t="s">
        <v>7</v>
      </c>
      <c r="AC4" s="8" t="s">
        <v>6</v>
      </c>
      <c r="AD4" s="8" t="s">
        <v>7</v>
      </c>
      <c r="AE4" s="8" t="s">
        <v>6</v>
      </c>
      <c r="AF4" s="8" t="s">
        <v>7</v>
      </c>
      <c r="AG4" s="8" t="s">
        <v>6</v>
      </c>
      <c r="AH4" s="8" t="s">
        <v>7</v>
      </c>
      <c r="AI4" s="8" t="s">
        <v>6</v>
      </c>
      <c r="AJ4" s="8" t="s">
        <v>7</v>
      </c>
    </row>
    <row r="5" spans="1:36" x14ac:dyDescent="0.25">
      <c r="A5" s="7" t="s">
        <v>13</v>
      </c>
      <c r="B5" s="5">
        <v>2005</v>
      </c>
      <c r="C5" s="5" t="s">
        <v>9</v>
      </c>
      <c r="D5" s="5" t="s">
        <v>34</v>
      </c>
      <c r="E5" s="8">
        <v>1</v>
      </c>
      <c r="F5" s="9">
        <f t="shared" ref="F5:F29" si="0">H5+J5+L5+N5+P5+R5+T5+V5+X5+Z5</f>
        <v>72</v>
      </c>
      <c r="G5" s="5">
        <v>3</v>
      </c>
      <c r="H5" s="6">
        <v>16</v>
      </c>
      <c r="I5" s="5">
        <v>2</v>
      </c>
      <c r="J5" s="6">
        <v>28</v>
      </c>
      <c r="K5" s="5">
        <v>2</v>
      </c>
      <c r="L5" s="6">
        <v>28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x14ac:dyDescent="0.25">
      <c r="A6" s="7" t="s">
        <v>14</v>
      </c>
      <c r="B6" s="5">
        <v>1998</v>
      </c>
      <c r="C6" s="5" t="s">
        <v>44</v>
      </c>
      <c r="D6" s="5" t="s">
        <v>38</v>
      </c>
      <c r="E6" s="8">
        <v>2</v>
      </c>
      <c r="F6" s="9">
        <f t="shared" si="0"/>
        <v>70</v>
      </c>
      <c r="G6" s="5">
        <v>4</v>
      </c>
      <c r="H6" s="6">
        <v>15</v>
      </c>
      <c r="I6" s="5">
        <v>1</v>
      </c>
      <c r="J6" s="6">
        <v>30</v>
      </c>
      <c r="K6" s="5">
        <v>4</v>
      </c>
      <c r="L6" s="6">
        <v>25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x14ac:dyDescent="0.25">
      <c r="A7" s="7" t="s">
        <v>12</v>
      </c>
      <c r="B7" s="5">
        <v>2006</v>
      </c>
      <c r="C7" s="5" t="s">
        <v>9</v>
      </c>
      <c r="D7" s="5" t="s">
        <v>34</v>
      </c>
      <c r="E7" s="8">
        <v>3</v>
      </c>
      <c r="F7" s="9">
        <f t="shared" si="0"/>
        <v>69</v>
      </c>
      <c r="G7" s="5">
        <v>2</v>
      </c>
      <c r="H7" s="6">
        <v>18</v>
      </c>
      <c r="I7" s="5">
        <v>8</v>
      </c>
      <c r="J7" s="6">
        <v>21</v>
      </c>
      <c r="K7" s="5">
        <v>1</v>
      </c>
      <c r="L7" s="6">
        <v>30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</row>
    <row r="8" spans="1:36" x14ac:dyDescent="0.25">
      <c r="A8" s="7" t="s">
        <v>11</v>
      </c>
      <c r="B8" s="5">
        <v>1985</v>
      </c>
      <c r="C8" s="5" t="s">
        <v>9</v>
      </c>
      <c r="D8" s="5" t="s">
        <v>10</v>
      </c>
      <c r="E8" s="8">
        <v>4</v>
      </c>
      <c r="F8" s="9">
        <f t="shared" si="0"/>
        <v>52</v>
      </c>
      <c r="G8" s="5">
        <v>1</v>
      </c>
      <c r="H8" s="6">
        <v>20</v>
      </c>
      <c r="I8" s="5">
        <v>20</v>
      </c>
      <c r="J8" s="6">
        <v>9</v>
      </c>
      <c r="K8" s="5">
        <v>6</v>
      </c>
      <c r="L8" s="6">
        <v>23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1:36" x14ac:dyDescent="0.25">
      <c r="A9" s="7" t="s">
        <v>16</v>
      </c>
      <c r="B9" s="5">
        <v>2004</v>
      </c>
      <c r="C9" s="5" t="s">
        <v>41</v>
      </c>
      <c r="D9" s="5" t="s">
        <v>35</v>
      </c>
      <c r="E9" s="11">
        <v>5</v>
      </c>
      <c r="F9" s="9">
        <f t="shared" si="0"/>
        <v>51</v>
      </c>
      <c r="G9" s="5">
        <v>8</v>
      </c>
      <c r="H9" s="6">
        <v>11</v>
      </c>
      <c r="I9" s="5">
        <v>10</v>
      </c>
      <c r="J9" s="6">
        <v>19</v>
      </c>
      <c r="K9" s="5">
        <v>8</v>
      </c>
      <c r="L9" s="6">
        <v>21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x14ac:dyDescent="0.25">
      <c r="A10" s="7" t="s">
        <v>33</v>
      </c>
      <c r="B10" s="5">
        <v>2002</v>
      </c>
      <c r="C10" s="5" t="s">
        <v>9</v>
      </c>
      <c r="D10" s="5" t="s">
        <v>34</v>
      </c>
      <c r="E10" s="11">
        <v>6</v>
      </c>
      <c r="F10" s="9">
        <f t="shared" si="0"/>
        <v>34</v>
      </c>
      <c r="G10" s="5">
        <v>25</v>
      </c>
      <c r="H10" s="6">
        <v>0</v>
      </c>
      <c r="I10" s="5">
        <v>11</v>
      </c>
      <c r="J10" s="6">
        <v>18</v>
      </c>
      <c r="K10" s="5">
        <v>13</v>
      </c>
      <c r="L10" s="6">
        <v>16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x14ac:dyDescent="0.25">
      <c r="A11" s="7" t="s">
        <v>85</v>
      </c>
      <c r="B11" s="5">
        <v>2003</v>
      </c>
      <c r="C11" s="5" t="s">
        <v>9</v>
      </c>
      <c r="D11" s="5" t="s">
        <v>10</v>
      </c>
      <c r="E11" s="11">
        <v>7</v>
      </c>
      <c r="F11" s="9">
        <f t="shared" si="0"/>
        <v>23</v>
      </c>
      <c r="G11" s="5">
        <v>6</v>
      </c>
      <c r="H11" s="6">
        <v>13</v>
      </c>
      <c r="I11" s="5">
        <v>24</v>
      </c>
      <c r="J11" s="6">
        <v>5</v>
      </c>
      <c r="K11" s="5">
        <v>24</v>
      </c>
      <c r="L11" s="6">
        <v>5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x14ac:dyDescent="0.25">
      <c r="A12" s="7" t="s">
        <v>18</v>
      </c>
      <c r="B12" s="5">
        <v>1985</v>
      </c>
      <c r="C12" s="5" t="s">
        <v>42</v>
      </c>
      <c r="D12" s="5" t="s">
        <v>38</v>
      </c>
      <c r="E12" s="11">
        <v>7</v>
      </c>
      <c r="F12" s="9">
        <f t="shared" si="0"/>
        <v>23</v>
      </c>
      <c r="G12" s="5">
        <v>10</v>
      </c>
      <c r="H12" s="6">
        <v>9</v>
      </c>
      <c r="I12" s="5">
        <v>34</v>
      </c>
      <c r="J12" s="6">
        <v>1</v>
      </c>
      <c r="K12" s="5">
        <v>16</v>
      </c>
      <c r="L12" s="6">
        <v>13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x14ac:dyDescent="0.25">
      <c r="A13" s="7" t="s">
        <v>15</v>
      </c>
      <c r="B13" s="5">
        <v>1977</v>
      </c>
      <c r="C13" s="5" t="s">
        <v>44</v>
      </c>
      <c r="D13" s="5" t="s">
        <v>40</v>
      </c>
      <c r="E13" s="11">
        <v>9</v>
      </c>
      <c r="F13" s="9">
        <f t="shared" si="0"/>
        <v>14</v>
      </c>
      <c r="G13" s="5">
        <v>5</v>
      </c>
      <c r="H13" s="6">
        <v>14</v>
      </c>
      <c r="I13" s="5">
        <v>0</v>
      </c>
      <c r="J13" s="6">
        <v>0</v>
      </c>
      <c r="K13" s="5">
        <v>0</v>
      </c>
      <c r="L13" s="6">
        <v>0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x14ac:dyDescent="0.25">
      <c r="A14" s="7" t="s">
        <v>17</v>
      </c>
      <c r="B14" s="5">
        <v>1986</v>
      </c>
      <c r="C14" s="5" t="s">
        <v>9</v>
      </c>
      <c r="D14" s="5" t="s">
        <v>34</v>
      </c>
      <c r="E14" s="11">
        <v>10</v>
      </c>
      <c r="F14" s="9">
        <f t="shared" si="0"/>
        <v>10</v>
      </c>
      <c r="G14" s="5">
        <v>9</v>
      </c>
      <c r="H14" s="6">
        <v>10</v>
      </c>
      <c r="I14" s="5">
        <v>0</v>
      </c>
      <c r="J14" s="6">
        <v>0</v>
      </c>
      <c r="K14" s="5">
        <v>0</v>
      </c>
      <c r="L14" s="6">
        <v>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x14ac:dyDescent="0.25">
      <c r="A15" s="7" t="s">
        <v>19</v>
      </c>
      <c r="B15" s="5">
        <v>1988</v>
      </c>
      <c r="C15" s="5" t="s">
        <v>41</v>
      </c>
      <c r="D15" s="5" t="s">
        <v>39</v>
      </c>
      <c r="E15" s="11">
        <v>11</v>
      </c>
      <c r="F15" s="9">
        <f t="shared" si="0"/>
        <v>8</v>
      </c>
      <c r="G15" s="5">
        <v>11</v>
      </c>
      <c r="H15" s="6">
        <v>8</v>
      </c>
      <c r="I15" s="5">
        <v>0</v>
      </c>
      <c r="J15" s="6">
        <v>0</v>
      </c>
      <c r="K15" s="5">
        <v>0</v>
      </c>
      <c r="L15" s="6">
        <v>0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x14ac:dyDescent="0.25">
      <c r="A16" s="7" t="s">
        <v>20</v>
      </c>
      <c r="B16" s="5">
        <v>1981</v>
      </c>
      <c r="C16" s="5" t="s">
        <v>9</v>
      </c>
      <c r="D16" s="5" t="s">
        <v>38</v>
      </c>
      <c r="E16" s="11">
        <v>12</v>
      </c>
      <c r="F16" s="9">
        <f t="shared" si="0"/>
        <v>7</v>
      </c>
      <c r="G16" s="5">
        <v>12</v>
      </c>
      <c r="H16" s="6">
        <v>7</v>
      </c>
      <c r="I16" s="5">
        <v>0</v>
      </c>
      <c r="J16" s="6">
        <v>0</v>
      </c>
      <c r="K16" s="5">
        <v>0</v>
      </c>
      <c r="L16" s="6">
        <v>0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x14ac:dyDescent="0.25">
      <c r="A17" s="7" t="s">
        <v>21</v>
      </c>
      <c r="B17" s="5">
        <v>2007</v>
      </c>
      <c r="C17" s="5" t="s">
        <v>42</v>
      </c>
      <c r="D17" s="5" t="s">
        <v>37</v>
      </c>
      <c r="E17" s="11">
        <v>13</v>
      </c>
      <c r="F17" s="9">
        <f t="shared" si="0"/>
        <v>6</v>
      </c>
      <c r="G17" s="5">
        <v>13</v>
      </c>
      <c r="H17" s="6">
        <v>6</v>
      </c>
      <c r="I17" s="5">
        <v>0</v>
      </c>
      <c r="J17" s="6">
        <v>0</v>
      </c>
      <c r="K17" s="5">
        <v>0</v>
      </c>
      <c r="L17" s="6">
        <v>0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x14ac:dyDescent="0.25">
      <c r="A18" s="7" t="s">
        <v>23</v>
      </c>
      <c r="B18" s="5">
        <v>2007</v>
      </c>
      <c r="C18" s="5" t="s">
        <v>43</v>
      </c>
      <c r="D18" s="5" t="s">
        <v>36</v>
      </c>
      <c r="E18" s="11">
        <v>13</v>
      </c>
      <c r="F18" s="9">
        <f t="shared" si="0"/>
        <v>6</v>
      </c>
      <c r="G18" s="5">
        <v>15</v>
      </c>
      <c r="H18" s="6">
        <v>4</v>
      </c>
      <c r="I18" s="5">
        <v>29</v>
      </c>
      <c r="J18" s="6">
        <v>1</v>
      </c>
      <c r="K18" s="5">
        <v>31</v>
      </c>
      <c r="L18" s="6">
        <v>1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x14ac:dyDescent="0.25">
      <c r="A19" s="7" t="s">
        <v>22</v>
      </c>
      <c r="B19" s="5">
        <v>1998</v>
      </c>
      <c r="C19" s="5" t="s">
        <v>41</v>
      </c>
      <c r="D19" s="5" t="s">
        <v>35</v>
      </c>
      <c r="E19" s="11">
        <v>15</v>
      </c>
      <c r="F19" s="9">
        <f t="shared" si="0"/>
        <v>5</v>
      </c>
      <c r="G19" s="5">
        <v>14</v>
      </c>
      <c r="H19" s="6">
        <v>5</v>
      </c>
      <c r="I19" s="5">
        <v>0</v>
      </c>
      <c r="J19" s="6">
        <v>0</v>
      </c>
      <c r="K19" s="5">
        <v>0</v>
      </c>
      <c r="L19" s="6">
        <v>0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x14ac:dyDescent="0.25">
      <c r="A20" s="7" t="s">
        <v>84</v>
      </c>
      <c r="B20" s="5">
        <v>2003</v>
      </c>
      <c r="C20" s="5" t="s">
        <v>9</v>
      </c>
      <c r="D20" s="5" t="s">
        <v>10</v>
      </c>
      <c r="E20" s="11">
        <v>16</v>
      </c>
      <c r="F20" s="9">
        <f t="shared" si="0"/>
        <v>4</v>
      </c>
      <c r="G20" s="5">
        <v>0</v>
      </c>
      <c r="H20" s="6">
        <v>0</v>
      </c>
      <c r="I20" s="5">
        <v>26</v>
      </c>
      <c r="J20" s="6">
        <v>3</v>
      </c>
      <c r="K20" s="5">
        <v>29</v>
      </c>
      <c r="L20" s="6">
        <v>1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x14ac:dyDescent="0.25">
      <c r="A21" s="7" t="s">
        <v>24</v>
      </c>
      <c r="B21" s="5">
        <v>2007</v>
      </c>
      <c r="C21" s="5" t="s">
        <v>42</v>
      </c>
      <c r="D21" s="5" t="s">
        <v>34</v>
      </c>
      <c r="E21" s="11">
        <v>17</v>
      </c>
      <c r="F21" s="9">
        <f t="shared" si="0"/>
        <v>3</v>
      </c>
      <c r="G21" s="5">
        <v>16</v>
      </c>
      <c r="H21" s="6">
        <v>3</v>
      </c>
      <c r="I21" s="5">
        <v>0</v>
      </c>
      <c r="J21" s="6">
        <v>0</v>
      </c>
      <c r="K21" s="5">
        <v>0</v>
      </c>
      <c r="L21" s="6">
        <v>0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x14ac:dyDescent="0.25">
      <c r="A22" s="7" t="s">
        <v>25</v>
      </c>
      <c r="B22" s="5">
        <v>2000</v>
      </c>
      <c r="C22" s="5" t="s">
        <v>41</v>
      </c>
      <c r="D22" s="5" t="s">
        <v>10</v>
      </c>
      <c r="E22" s="11">
        <v>18</v>
      </c>
      <c r="F22" s="9">
        <f t="shared" si="0"/>
        <v>2</v>
      </c>
      <c r="G22" s="5">
        <v>17</v>
      </c>
      <c r="H22" s="6">
        <v>2</v>
      </c>
      <c r="I22" s="5">
        <v>0</v>
      </c>
      <c r="J22" s="6">
        <v>0</v>
      </c>
      <c r="K22" s="5">
        <v>0</v>
      </c>
      <c r="L22" s="6">
        <v>0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x14ac:dyDescent="0.25">
      <c r="A23" s="7" t="s">
        <v>26</v>
      </c>
      <c r="B23" s="5">
        <v>2000</v>
      </c>
      <c r="C23" s="5" t="s">
        <v>42</v>
      </c>
      <c r="D23" s="5" t="s">
        <v>10</v>
      </c>
      <c r="E23" s="11">
        <v>19</v>
      </c>
      <c r="F23" s="9">
        <f t="shared" si="0"/>
        <v>1</v>
      </c>
      <c r="G23" s="5">
        <v>18</v>
      </c>
      <c r="H23" s="6">
        <v>1</v>
      </c>
      <c r="I23" s="5">
        <v>0</v>
      </c>
      <c r="J23" s="6">
        <v>0</v>
      </c>
      <c r="K23" s="5">
        <v>0</v>
      </c>
      <c r="L23" s="6">
        <v>0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x14ac:dyDescent="0.25">
      <c r="A24" s="7" t="s">
        <v>27</v>
      </c>
      <c r="B24" s="5">
        <v>1985</v>
      </c>
      <c r="C24" s="5" t="s">
        <v>41</v>
      </c>
      <c r="D24" s="5" t="s">
        <v>35</v>
      </c>
      <c r="E24" s="11">
        <v>19</v>
      </c>
      <c r="F24" s="9">
        <f t="shared" si="0"/>
        <v>1</v>
      </c>
      <c r="G24" s="5">
        <v>19</v>
      </c>
      <c r="H24" s="6">
        <v>1</v>
      </c>
      <c r="I24" s="5">
        <v>0</v>
      </c>
      <c r="J24" s="6">
        <v>0</v>
      </c>
      <c r="K24" s="5">
        <v>0</v>
      </c>
      <c r="L24" s="6">
        <v>0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x14ac:dyDescent="0.25">
      <c r="A25" s="7" t="s">
        <v>28</v>
      </c>
      <c r="B25" s="5">
        <v>1985</v>
      </c>
      <c r="C25" s="5" t="s">
        <v>41</v>
      </c>
      <c r="D25" s="5" t="s">
        <v>35</v>
      </c>
      <c r="E25" s="11">
        <v>19</v>
      </c>
      <c r="F25" s="9">
        <f t="shared" si="0"/>
        <v>1</v>
      </c>
      <c r="G25" s="5">
        <v>20</v>
      </c>
      <c r="H25" s="6">
        <v>1</v>
      </c>
      <c r="I25" s="5">
        <v>0</v>
      </c>
      <c r="J25" s="6">
        <v>0</v>
      </c>
      <c r="K25" s="5">
        <v>0</v>
      </c>
      <c r="L25" s="6">
        <v>0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x14ac:dyDescent="0.25">
      <c r="A26" s="7" t="s">
        <v>29</v>
      </c>
      <c r="B26" s="5">
        <v>2005</v>
      </c>
      <c r="C26" s="5" t="s">
        <v>41</v>
      </c>
      <c r="D26" s="5" t="s">
        <v>10</v>
      </c>
      <c r="E26" s="11">
        <v>19</v>
      </c>
      <c r="F26" s="9">
        <f t="shared" si="0"/>
        <v>1</v>
      </c>
      <c r="G26" s="5">
        <v>21</v>
      </c>
      <c r="H26" s="6">
        <v>1</v>
      </c>
      <c r="I26" s="5">
        <v>0</v>
      </c>
      <c r="J26" s="6">
        <v>0</v>
      </c>
      <c r="K26" s="5">
        <v>0</v>
      </c>
      <c r="L26" s="6">
        <v>0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x14ac:dyDescent="0.25">
      <c r="A27" s="7" t="s">
        <v>30</v>
      </c>
      <c r="B27" s="5">
        <v>2007</v>
      </c>
      <c r="C27" s="5" t="s">
        <v>41</v>
      </c>
      <c r="D27" s="5" t="s">
        <v>10</v>
      </c>
      <c r="E27" s="11">
        <v>19</v>
      </c>
      <c r="F27" s="9">
        <f t="shared" si="0"/>
        <v>1</v>
      </c>
      <c r="G27" s="5">
        <v>22</v>
      </c>
      <c r="H27" s="6">
        <v>1</v>
      </c>
      <c r="I27" s="5">
        <v>0</v>
      </c>
      <c r="J27" s="6">
        <v>0</v>
      </c>
      <c r="K27" s="5">
        <v>0</v>
      </c>
      <c r="L27" s="6">
        <v>0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x14ac:dyDescent="0.25">
      <c r="A28" s="7" t="s">
        <v>31</v>
      </c>
      <c r="B28" s="5">
        <v>2007</v>
      </c>
      <c r="C28" s="5" t="s">
        <v>41</v>
      </c>
      <c r="D28" s="5" t="s">
        <v>10</v>
      </c>
      <c r="E28" s="11">
        <v>19</v>
      </c>
      <c r="F28" s="9">
        <f t="shared" si="0"/>
        <v>1</v>
      </c>
      <c r="G28" s="5">
        <v>23</v>
      </c>
      <c r="H28" s="6">
        <v>1</v>
      </c>
      <c r="I28" s="5">
        <v>0</v>
      </c>
      <c r="J28" s="6">
        <v>0</v>
      </c>
      <c r="K28" s="5">
        <v>0</v>
      </c>
      <c r="L28" s="6">
        <v>0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s="2" customFormat="1" x14ac:dyDescent="0.25">
      <c r="A29" s="7" t="s">
        <v>32</v>
      </c>
      <c r="B29" s="5">
        <v>2007</v>
      </c>
      <c r="C29" s="5" t="s">
        <v>41</v>
      </c>
      <c r="D29" s="5" t="s">
        <v>10</v>
      </c>
      <c r="E29" s="11">
        <v>19</v>
      </c>
      <c r="F29" s="9">
        <f t="shared" si="0"/>
        <v>1</v>
      </c>
      <c r="G29" s="5">
        <v>24</v>
      </c>
      <c r="H29" s="6">
        <v>1</v>
      </c>
      <c r="I29" s="5">
        <v>0</v>
      </c>
      <c r="J29" s="6">
        <v>0</v>
      </c>
      <c r="K29" s="5">
        <v>0</v>
      </c>
      <c r="L29" s="6">
        <v>0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x14ac:dyDescent="0.25">
      <c r="A30" s="4"/>
      <c r="E30" s="3"/>
    </row>
    <row r="31" spans="1:36" x14ac:dyDescent="0.25">
      <c r="A31" s="4"/>
      <c r="E31" s="3"/>
    </row>
    <row r="32" spans="1:36" s="3" customFormat="1" x14ac:dyDescent="0.25">
      <c r="A32" s="15" t="s">
        <v>59</v>
      </c>
      <c r="B32" s="13" t="s">
        <v>0</v>
      </c>
      <c r="C32" s="13" t="s">
        <v>1</v>
      </c>
      <c r="D32" s="13" t="s">
        <v>2</v>
      </c>
      <c r="E32" s="13" t="s">
        <v>3</v>
      </c>
      <c r="F32" s="13" t="s">
        <v>4</v>
      </c>
      <c r="G32" s="13" t="s">
        <v>5</v>
      </c>
      <c r="H32" s="13"/>
      <c r="I32" s="13" t="s">
        <v>45</v>
      </c>
      <c r="J32" s="13"/>
      <c r="K32" s="13" t="s">
        <v>46</v>
      </c>
      <c r="L32" s="13"/>
      <c r="M32" s="13" t="s">
        <v>47</v>
      </c>
      <c r="N32" s="13"/>
      <c r="O32" s="13" t="s">
        <v>48</v>
      </c>
      <c r="P32" s="13"/>
      <c r="Q32" s="13" t="s">
        <v>49</v>
      </c>
      <c r="R32" s="13"/>
      <c r="S32" s="13" t="s">
        <v>50</v>
      </c>
      <c r="T32" s="13"/>
      <c r="U32" s="13" t="s">
        <v>51</v>
      </c>
      <c r="V32" s="13"/>
      <c r="W32" s="13" t="s">
        <v>58</v>
      </c>
      <c r="X32" s="13"/>
      <c r="Y32" s="13" t="s">
        <v>57</v>
      </c>
      <c r="Z32" s="13"/>
      <c r="AA32" s="13" t="s">
        <v>56</v>
      </c>
      <c r="AB32" s="13"/>
      <c r="AC32" s="13" t="s">
        <v>55</v>
      </c>
      <c r="AD32" s="13"/>
      <c r="AE32" s="13" t="s">
        <v>54</v>
      </c>
      <c r="AF32" s="13"/>
      <c r="AG32" s="13" t="s">
        <v>53</v>
      </c>
      <c r="AH32" s="13"/>
      <c r="AI32" s="13" t="s">
        <v>52</v>
      </c>
      <c r="AJ32" s="13"/>
    </row>
    <row r="33" spans="1:36" s="3" customFormat="1" x14ac:dyDescent="0.25">
      <c r="A33" s="15"/>
      <c r="B33" s="13"/>
      <c r="C33" s="13"/>
      <c r="D33" s="13"/>
      <c r="E33" s="13"/>
      <c r="F33" s="13"/>
      <c r="G33" s="8" t="s">
        <v>6</v>
      </c>
      <c r="H33" s="8" t="s">
        <v>7</v>
      </c>
      <c r="I33" s="8" t="s">
        <v>6</v>
      </c>
      <c r="J33" s="8" t="s">
        <v>7</v>
      </c>
      <c r="K33" s="8" t="s">
        <v>6</v>
      </c>
      <c r="L33" s="8" t="s">
        <v>7</v>
      </c>
      <c r="M33" s="8" t="s">
        <v>6</v>
      </c>
      <c r="N33" s="8" t="s">
        <v>7</v>
      </c>
      <c r="O33" s="8" t="s">
        <v>6</v>
      </c>
      <c r="P33" s="8" t="s">
        <v>7</v>
      </c>
      <c r="Q33" s="8" t="s">
        <v>6</v>
      </c>
      <c r="R33" s="8" t="s">
        <v>7</v>
      </c>
      <c r="S33" s="8" t="s">
        <v>6</v>
      </c>
      <c r="T33" s="8" t="s">
        <v>7</v>
      </c>
      <c r="U33" s="8" t="s">
        <v>6</v>
      </c>
      <c r="V33" s="8" t="s">
        <v>7</v>
      </c>
      <c r="W33" s="8" t="s">
        <v>6</v>
      </c>
      <c r="X33" s="8" t="s">
        <v>7</v>
      </c>
      <c r="Y33" s="8" t="s">
        <v>6</v>
      </c>
      <c r="Z33" s="8" t="s">
        <v>7</v>
      </c>
      <c r="AA33" s="8" t="s">
        <v>6</v>
      </c>
      <c r="AB33" s="8" t="s">
        <v>7</v>
      </c>
      <c r="AC33" s="8" t="s">
        <v>6</v>
      </c>
      <c r="AD33" s="8" t="s">
        <v>7</v>
      </c>
      <c r="AE33" s="8" t="s">
        <v>6</v>
      </c>
      <c r="AF33" s="8" t="s">
        <v>7</v>
      </c>
      <c r="AG33" s="8" t="s">
        <v>6</v>
      </c>
      <c r="AH33" s="8" t="s">
        <v>7</v>
      </c>
      <c r="AI33" s="8" t="s">
        <v>6</v>
      </c>
      <c r="AJ33" s="8" t="s">
        <v>7</v>
      </c>
    </row>
    <row r="34" spans="1:36" x14ac:dyDescent="0.25">
      <c r="A34" s="7" t="s">
        <v>62</v>
      </c>
      <c r="B34" s="5">
        <v>1998</v>
      </c>
      <c r="C34" s="5" t="s">
        <v>44</v>
      </c>
      <c r="D34" s="5" t="s">
        <v>38</v>
      </c>
      <c r="E34" s="8">
        <v>1</v>
      </c>
      <c r="F34" s="9">
        <f>H34+J34+L34+N34+P34+R34+T34+V34+X34+Z34</f>
        <v>64</v>
      </c>
      <c r="G34" s="5">
        <v>3</v>
      </c>
      <c r="H34" s="6">
        <v>16</v>
      </c>
      <c r="I34" s="5">
        <v>5</v>
      </c>
      <c r="J34" s="6">
        <v>24</v>
      </c>
      <c r="K34" s="5">
        <v>5</v>
      </c>
      <c r="L34" s="6">
        <v>24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x14ac:dyDescent="0.25">
      <c r="A35" s="7" t="s">
        <v>60</v>
      </c>
      <c r="B35" s="5">
        <v>2000</v>
      </c>
      <c r="C35" s="5" t="s">
        <v>44</v>
      </c>
      <c r="D35" s="5" t="s">
        <v>38</v>
      </c>
      <c r="E35" s="8">
        <v>2</v>
      </c>
      <c r="F35" s="9">
        <f>H35+J35+L35+N35+P35+R35+T35+V35+X35+Z35</f>
        <v>43</v>
      </c>
      <c r="G35" s="5">
        <v>1</v>
      </c>
      <c r="H35" s="6">
        <v>20</v>
      </c>
      <c r="I35" s="5">
        <v>0</v>
      </c>
      <c r="J35" s="6">
        <v>0</v>
      </c>
      <c r="K35" s="5">
        <v>6</v>
      </c>
      <c r="L35" s="6">
        <v>23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x14ac:dyDescent="0.25">
      <c r="A36" s="7" t="s">
        <v>63</v>
      </c>
      <c r="B36" s="5">
        <v>2007</v>
      </c>
      <c r="C36" s="5" t="s">
        <v>9</v>
      </c>
      <c r="D36" s="5" t="s">
        <v>64</v>
      </c>
      <c r="E36" s="8">
        <v>3</v>
      </c>
      <c r="F36" s="9">
        <f>H36+J36+L36+N36+P36+R36+T36+V36+X36+Z36</f>
        <v>42</v>
      </c>
      <c r="G36" s="5">
        <v>4</v>
      </c>
      <c r="H36" s="6">
        <v>15</v>
      </c>
      <c r="I36" s="5">
        <v>17</v>
      </c>
      <c r="J36" s="6">
        <v>12</v>
      </c>
      <c r="K36" s="5">
        <v>14</v>
      </c>
      <c r="L36" s="6">
        <v>15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x14ac:dyDescent="0.25">
      <c r="A37" s="7" t="s">
        <v>61</v>
      </c>
      <c r="B37" s="5">
        <v>2004</v>
      </c>
      <c r="C37" s="5" t="s">
        <v>41</v>
      </c>
      <c r="D37" s="5" t="s">
        <v>42</v>
      </c>
      <c r="E37" s="8">
        <v>4</v>
      </c>
      <c r="F37" s="9">
        <f>H37+J37+L37+N37+P37+R37+T37+V37+X37+Z37</f>
        <v>18</v>
      </c>
      <c r="G37" s="5">
        <v>2</v>
      </c>
      <c r="H37" s="6">
        <v>18</v>
      </c>
      <c r="I37" s="5">
        <v>0</v>
      </c>
      <c r="J37" s="6">
        <v>0</v>
      </c>
      <c r="K37" s="5">
        <v>0</v>
      </c>
      <c r="L37" s="6">
        <v>0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s="2" customFormat="1" x14ac:dyDescent="0.25">
      <c r="A38" s="7" t="s">
        <v>83</v>
      </c>
      <c r="B38" s="5">
        <v>2007</v>
      </c>
      <c r="C38" s="5" t="s">
        <v>42</v>
      </c>
      <c r="D38" s="5" t="s">
        <v>38</v>
      </c>
      <c r="E38" s="10">
        <v>5</v>
      </c>
      <c r="F38" s="9">
        <f t="shared" ref="F38" si="1">H38+J38+L38+N38+P38+R38+T38+V38+X38+Z38</f>
        <v>16</v>
      </c>
      <c r="G38" s="5">
        <v>0</v>
      </c>
      <c r="H38" s="6">
        <v>0</v>
      </c>
      <c r="I38" s="5">
        <v>13</v>
      </c>
      <c r="J38" s="6">
        <v>16</v>
      </c>
      <c r="K38" s="5">
        <v>0</v>
      </c>
      <c r="L38" s="6">
        <v>0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x14ac:dyDescent="0.25">
      <c r="A39" s="7" t="s">
        <v>65</v>
      </c>
      <c r="B39" s="5">
        <v>1988</v>
      </c>
      <c r="C39" s="5" t="s">
        <v>41</v>
      </c>
      <c r="D39" s="5" t="s">
        <v>39</v>
      </c>
      <c r="E39" s="8">
        <v>6</v>
      </c>
      <c r="F39" s="9">
        <f t="shared" ref="F39" si="2">H39+J39+L39+N39+P39+R39+T39+V39+X39+Z39</f>
        <v>14</v>
      </c>
      <c r="G39" s="5">
        <v>5</v>
      </c>
      <c r="H39" s="6">
        <v>14</v>
      </c>
      <c r="I39" s="5">
        <v>0</v>
      </c>
      <c r="J39" s="6">
        <v>0</v>
      </c>
      <c r="K39" s="5">
        <v>0</v>
      </c>
      <c r="L39" s="6">
        <v>0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2" spans="1:36" x14ac:dyDescent="0.25">
      <c r="A42" s="5"/>
      <c r="B42" s="8" t="s">
        <v>68</v>
      </c>
      <c r="C42" s="8" t="s">
        <v>69</v>
      </c>
    </row>
    <row r="43" spans="1:36" x14ac:dyDescent="0.25">
      <c r="A43" s="12" t="s">
        <v>5</v>
      </c>
      <c r="B43" s="5" t="s">
        <v>70</v>
      </c>
      <c r="C43" s="5" t="s">
        <v>81</v>
      </c>
    </row>
    <row r="44" spans="1:36" x14ac:dyDescent="0.25">
      <c r="A44" s="12" t="s">
        <v>45</v>
      </c>
      <c r="B44" s="5" t="s">
        <v>70</v>
      </c>
      <c r="C44" s="7" t="s">
        <v>82</v>
      </c>
    </row>
    <row r="45" spans="1:36" x14ac:dyDescent="0.25">
      <c r="A45" s="12" t="s">
        <v>46</v>
      </c>
      <c r="B45" s="5" t="s">
        <v>71</v>
      </c>
      <c r="C45" s="7" t="s">
        <v>82</v>
      </c>
    </row>
    <row r="46" spans="1:36" x14ac:dyDescent="0.25">
      <c r="A46" s="8" t="s">
        <v>47</v>
      </c>
      <c r="B46" s="5" t="s">
        <v>72</v>
      </c>
      <c r="C46" s="5" t="s">
        <v>81</v>
      </c>
    </row>
    <row r="47" spans="1:36" x14ac:dyDescent="0.25">
      <c r="A47" s="8" t="s">
        <v>48</v>
      </c>
      <c r="B47" s="5" t="s">
        <v>73</v>
      </c>
      <c r="C47" s="5" t="s">
        <v>81</v>
      </c>
    </row>
    <row r="48" spans="1:36" x14ac:dyDescent="0.25">
      <c r="A48" s="8" t="s">
        <v>49</v>
      </c>
      <c r="B48" s="5" t="s">
        <v>74</v>
      </c>
      <c r="C48" s="5" t="s">
        <v>81</v>
      </c>
    </row>
    <row r="49" spans="1:3" x14ac:dyDescent="0.25">
      <c r="A49" s="8" t="s">
        <v>50</v>
      </c>
      <c r="B49" s="5" t="s">
        <v>72</v>
      </c>
      <c r="C49" s="7" t="s">
        <v>80</v>
      </c>
    </row>
    <row r="50" spans="1:3" x14ac:dyDescent="0.25">
      <c r="A50" s="8" t="s">
        <v>51</v>
      </c>
      <c r="B50" s="5" t="s">
        <v>73</v>
      </c>
      <c r="C50" s="7" t="s">
        <v>80</v>
      </c>
    </row>
    <row r="51" spans="1:3" x14ac:dyDescent="0.25">
      <c r="A51" s="8" t="s">
        <v>58</v>
      </c>
      <c r="B51" s="5" t="s">
        <v>74</v>
      </c>
      <c r="C51" s="7" t="s">
        <v>79</v>
      </c>
    </row>
    <row r="52" spans="1:3" ht="31.5" x14ac:dyDescent="0.25">
      <c r="A52" s="8" t="s">
        <v>57</v>
      </c>
      <c r="B52" s="7" t="s">
        <v>75</v>
      </c>
      <c r="C52" s="7" t="s">
        <v>79</v>
      </c>
    </row>
    <row r="53" spans="1:3" ht="31.5" x14ac:dyDescent="0.25">
      <c r="A53" s="8" t="s">
        <v>67</v>
      </c>
      <c r="B53" s="7" t="s">
        <v>76</v>
      </c>
      <c r="C53" s="7" t="s">
        <v>79</v>
      </c>
    </row>
    <row r="54" spans="1:3" x14ac:dyDescent="0.25">
      <c r="A54" s="8" t="s">
        <v>55</v>
      </c>
      <c r="B54" s="5" t="s">
        <v>72</v>
      </c>
      <c r="C54" s="5" t="s">
        <v>78</v>
      </c>
    </row>
    <row r="55" spans="1:3" x14ac:dyDescent="0.25">
      <c r="A55" s="8" t="s">
        <v>54</v>
      </c>
      <c r="B55" s="5" t="s">
        <v>70</v>
      </c>
      <c r="C55" s="7" t="s">
        <v>77</v>
      </c>
    </row>
    <row r="56" spans="1:3" x14ac:dyDescent="0.25">
      <c r="A56" s="8" t="s">
        <v>53</v>
      </c>
      <c r="B56" s="5" t="s">
        <v>73</v>
      </c>
      <c r="C56" s="7" t="s">
        <v>77</v>
      </c>
    </row>
    <row r="57" spans="1:3" ht="31.5" x14ac:dyDescent="0.25">
      <c r="A57" s="8" t="s">
        <v>52</v>
      </c>
      <c r="B57" s="7" t="s">
        <v>75</v>
      </c>
      <c r="C57" s="7" t="s">
        <v>77</v>
      </c>
    </row>
  </sheetData>
  <autoFilter ref="A4:V28" xr:uid="{00000000-0009-0000-0000-000000000000}">
    <sortState xmlns:xlrd2="http://schemas.microsoft.com/office/spreadsheetml/2017/richdata2" ref="A6:V29">
      <sortCondition descending="1" ref="F4:F28"/>
    </sortState>
  </autoFilter>
  <mergeCells count="43">
    <mergeCell ref="B3:B4"/>
    <mergeCell ref="A3:A4"/>
    <mergeCell ref="F3:F4"/>
    <mergeCell ref="E3:E4"/>
    <mergeCell ref="D3:D4"/>
    <mergeCell ref="C3:C4"/>
    <mergeCell ref="Y3:Z3"/>
    <mergeCell ref="AA3:AB3"/>
    <mergeCell ref="AC3:AD3"/>
    <mergeCell ref="AE3:AF3"/>
    <mergeCell ref="I3:J3"/>
    <mergeCell ref="K3:L3"/>
    <mergeCell ref="M3:N3"/>
    <mergeCell ref="O3:P3"/>
    <mergeCell ref="Q3:R3"/>
    <mergeCell ref="S3:T3"/>
    <mergeCell ref="F32:F33"/>
    <mergeCell ref="G32:H32"/>
    <mergeCell ref="I32:J32"/>
    <mergeCell ref="U3:V3"/>
    <mergeCell ref="W3:X3"/>
    <mergeCell ref="G3:H3"/>
    <mergeCell ref="A32:A33"/>
    <mergeCell ref="B32:B33"/>
    <mergeCell ref="C32:C33"/>
    <mergeCell ref="D32:D33"/>
    <mergeCell ref="E32:E33"/>
    <mergeCell ref="AI32:AJ32"/>
    <mergeCell ref="A1:F1"/>
    <mergeCell ref="W32:X32"/>
    <mergeCell ref="Y32:Z32"/>
    <mergeCell ref="AA32:AB32"/>
    <mergeCell ref="AC32:AD32"/>
    <mergeCell ref="AE32:AF32"/>
    <mergeCell ref="AG32:AH32"/>
    <mergeCell ref="K32:L32"/>
    <mergeCell ref="M32:N32"/>
    <mergeCell ref="O32:P32"/>
    <mergeCell ref="Q32:R32"/>
    <mergeCell ref="S32:T32"/>
    <mergeCell ref="U32:V32"/>
    <mergeCell ref="AG3:AH3"/>
    <mergeCell ref="AI3:AJ3"/>
  </mergeCells>
  <conditionalFormatting sqref="A40:A1048576 A1:A28 A30:A31">
    <cfRule type="duplicateValues" dxfId="4" priority="6"/>
  </conditionalFormatting>
  <conditionalFormatting sqref="A32:A33">
    <cfRule type="duplicateValues" dxfId="3" priority="5"/>
  </conditionalFormatting>
  <conditionalFormatting sqref="A38">
    <cfRule type="duplicateValues" dxfId="2" priority="3"/>
  </conditionalFormatting>
  <conditionalFormatting sqref="A29">
    <cfRule type="duplicateValues" dxfId="1" priority="1"/>
  </conditionalFormatting>
  <conditionalFormatting sqref="A39 A34:A37">
    <cfRule type="duplicateValues" dxfId="0" priority="2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2026-04-26T13:33:58Z</dcterms:modified>
</cp:coreProperties>
</file>