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Работа\Кубок Ветеранов\2025\"/>
    </mc:Choice>
  </mc:AlternateContent>
  <bookViews>
    <workbookView xWindow="150" yWindow="570" windowWidth="28455" windowHeight="11955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GK12" i="1" l="1"/>
  <c r="K12" i="1"/>
  <c r="L12" i="1" s="1"/>
  <c r="M12" i="1" s="1"/>
  <c r="IU20" i="1"/>
  <c r="IU22" i="1"/>
  <c r="IU23" i="1"/>
  <c r="IU26" i="1"/>
  <c r="IU30" i="1"/>
  <c r="IU31" i="1"/>
  <c r="IU32" i="1"/>
  <c r="IU33" i="1"/>
  <c r="IU34" i="1"/>
  <c r="IU35" i="1"/>
  <c r="IU36" i="1"/>
  <c r="IU37" i="1"/>
  <c r="IU38" i="1"/>
  <c r="IU42" i="1"/>
  <c r="IU43" i="1"/>
  <c r="IU44" i="1"/>
  <c r="IU11" i="1"/>
  <c r="IU12" i="1"/>
  <c r="IU16" i="1"/>
  <c r="IU45" i="1"/>
  <c r="IU8" i="1"/>
  <c r="GE44" i="1"/>
  <c r="GF44" i="1" s="1"/>
  <c r="GG44" i="1" s="1"/>
  <c r="GE43" i="1"/>
  <c r="GF43" i="1" s="1"/>
  <c r="GG43" i="1" s="1"/>
  <c r="GE37" i="1"/>
  <c r="GF37" i="1" s="1"/>
  <c r="GG37" i="1" s="1"/>
  <c r="GE36" i="1"/>
  <c r="GF36" i="1" s="1"/>
  <c r="GG36" i="1" s="1"/>
  <c r="GE38" i="1"/>
  <c r="GF38" i="1" s="1"/>
  <c r="GG38" i="1" s="1"/>
  <c r="GE34" i="1"/>
  <c r="GF34" i="1" s="1"/>
  <c r="GG34" i="1" s="1"/>
  <c r="GE33" i="1"/>
  <c r="GF33" i="1" s="1"/>
  <c r="GG33" i="1" s="1"/>
  <c r="GE31" i="1"/>
  <c r="GF31" i="1" s="1"/>
  <c r="GG31" i="1" s="1"/>
  <c r="GE30" i="1"/>
  <c r="GF30" i="1" s="1"/>
  <c r="GG30" i="1" s="1"/>
  <c r="GE32" i="1"/>
  <c r="GF32" i="1" s="1"/>
  <c r="GG32" i="1" s="1"/>
  <c r="GE26" i="1"/>
  <c r="GF26" i="1" s="1"/>
  <c r="GG26" i="1" s="1"/>
  <c r="GE20" i="1"/>
  <c r="GF20" i="1" s="1"/>
  <c r="GG20" i="1" s="1"/>
  <c r="GE22" i="1"/>
  <c r="GF22" i="1" s="1"/>
  <c r="GG22" i="1" s="1"/>
  <c r="GE23" i="1"/>
  <c r="GF23" i="1" s="1"/>
  <c r="GG23" i="1" s="1"/>
  <c r="GE16" i="1"/>
  <c r="GF16" i="1" s="1"/>
  <c r="GG16" i="1" s="1"/>
  <c r="GE12" i="1"/>
  <c r="GF12" i="1" s="1"/>
  <c r="GG12" i="1" s="1"/>
  <c r="GE11" i="1"/>
  <c r="GF11" i="1" s="1"/>
  <c r="GG11" i="1" s="1"/>
  <c r="GH48" i="1"/>
  <c r="IT12" i="1"/>
  <c r="IT16" i="1"/>
  <c r="IT20" i="1"/>
  <c r="IT22" i="1"/>
  <c r="IT23" i="1"/>
  <c r="IT26" i="1"/>
  <c r="IT30" i="1"/>
  <c r="IT31" i="1"/>
  <c r="IT32" i="1"/>
  <c r="IT33" i="1"/>
  <c r="IT34" i="1"/>
  <c r="IT35" i="1"/>
  <c r="IT36" i="1"/>
  <c r="IT38" i="1"/>
  <c r="IT42" i="1"/>
  <c r="IT43" i="1"/>
  <c r="IT11" i="1"/>
  <c r="IT45" i="1"/>
  <c r="IT8" i="1"/>
  <c r="FZ36" i="1"/>
  <c r="GA36" i="1" s="1"/>
  <c r="GB36" i="1" s="1"/>
  <c r="FZ38" i="1"/>
  <c r="GA38" i="1" s="1"/>
  <c r="GB38" i="1" s="1"/>
  <c r="FZ43" i="1"/>
  <c r="GA43" i="1" s="1"/>
  <c r="GB43" i="1" s="1"/>
  <c r="FZ33" i="1"/>
  <c r="GA33" i="1" s="1"/>
  <c r="GB33" i="1" s="1"/>
  <c r="FZ32" i="1"/>
  <c r="GA32" i="1" s="1"/>
  <c r="GB32" i="1" s="1"/>
  <c r="FZ30" i="1"/>
  <c r="GA30" i="1" s="1"/>
  <c r="GB30" i="1" s="1"/>
  <c r="FZ31" i="1"/>
  <c r="GA31" i="1" s="1"/>
  <c r="GB31" i="1" s="1"/>
  <c r="FZ26" i="1"/>
  <c r="GA26" i="1" s="1"/>
  <c r="GB26" i="1" s="1"/>
  <c r="FZ23" i="1"/>
  <c r="GA23" i="1" s="1"/>
  <c r="GB23" i="1" s="1"/>
  <c r="FZ22" i="1"/>
  <c r="GA22" i="1" s="1"/>
  <c r="GB22" i="1" s="1"/>
  <c r="FZ20" i="1"/>
  <c r="GA20" i="1" s="1"/>
  <c r="GB20" i="1" s="1"/>
  <c r="FZ16" i="1"/>
  <c r="GA16" i="1" s="1"/>
  <c r="GB16" i="1" s="1"/>
  <c r="FZ12" i="1"/>
  <c r="GA12" i="1" s="1"/>
  <c r="GB12" i="1" s="1"/>
  <c r="FZ11" i="1"/>
  <c r="GA11" i="1" s="1"/>
  <c r="GB11" i="1" s="1"/>
  <c r="IS12" i="1"/>
  <c r="IS16" i="1"/>
  <c r="IS20" i="1"/>
  <c r="IS22" i="1"/>
  <c r="IS23" i="1"/>
  <c r="IS26" i="1"/>
  <c r="IS31" i="1"/>
  <c r="IS32" i="1"/>
  <c r="IS35" i="1"/>
  <c r="IS36" i="1"/>
  <c r="IS38" i="1"/>
  <c r="IS42" i="1"/>
  <c r="IS43" i="1"/>
  <c r="IS44" i="1"/>
  <c r="IS11" i="1"/>
  <c r="IS45" i="1"/>
  <c r="IS8" i="1"/>
  <c r="GC48" i="1"/>
  <c r="FU38" i="1"/>
  <c r="FV38" i="1" s="1"/>
  <c r="FW38" i="1" s="1"/>
  <c r="FU36" i="1"/>
  <c r="FV36" i="1" s="1"/>
  <c r="FW36" i="1" s="1"/>
  <c r="FU43" i="1"/>
  <c r="FV43" i="1" s="1"/>
  <c r="FW43" i="1" s="1"/>
  <c r="FU44" i="1"/>
  <c r="FV44" i="1" s="1"/>
  <c r="FW44" i="1" s="1"/>
  <c r="FU31" i="1"/>
  <c r="FV31" i="1" s="1"/>
  <c r="FW31" i="1" s="1"/>
  <c r="FU32" i="1"/>
  <c r="FV32" i="1" s="1"/>
  <c r="FW32" i="1" s="1"/>
  <c r="FU26" i="1"/>
  <c r="FV26" i="1" s="1"/>
  <c r="FW26" i="1" s="1"/>
  <c r="FU23" i="1"/>
  <c r="FV23" i="1" s="1"/>
  <c r="FW23" i="1" s="1"/>
  <c r="FU22" i="1"/>
  <c r="FV22" i="1" s="1"/>
  <c r="FW22" i="1" s="1"/>
  <c r="FU20" i="1"/>
  <c r="FV20" i="1" s="1"/>
  <c r="FW20" i="1" s="1"/>
  <c r="FU11" i="1"/>
  <c r="FV11" i="1" s="1"/>
  <c r="FW11" i="1" s="1"/>
  <c r="FU16" i="1"/>
  <c r="FV16" i="1" s="1"/>
  <c r="FW16" i="1" s="1"/>
  <c r="FU12" i="1"/>
  <c r="FV12" i="1" s="1"/>
  <c r="FW12" i="1" s="1"/>
  <c r="FX48" i="1"/>
  <c r="IR12" i="1"/>
  <c r="IR22" i="1"/>
  <c r="IR23" i="1"/>
  <c r="IR26" i="1"/>
  <c r="IR29" i="1"/>
  <c r="IR30" i="1"/>
  <c r="IR31" i="1"/>
  <c r="IR32" i="1"/>
  <c r="IR33" i="1"/>
  <c r="IR34" i="1"/>
  <c r="IR35" i="1"/>
  <c r="IR36" i="1"/>
  <c r="IR37" i="1"/>
  <c r="IR38" i="1"/>
  <c r="IR42" i="1"/>
  <c r="IR44" i="1"/>
  <c r="IR45" i="1"/>
  <c r="IR8" i="1"/>
  <c r="FP34" i="1"/>
  <c r="FQ34" i="1" s="1"/>
  <c r="FR34" i="1" s="1"/>
  <c r="FP12" i="1"/>
  <c r="FQ12" i="1" s="1"/>
  <c r="FR12" i="1" s="1"/>
  <c r="FP22" i="1"/>
  <c r="FQ22" i="1" s="1"/>
  <c r="FR22" i="1" s="1"/>
  <c r="FP23" i="1"/>
  <c r="FQ23" i="1" s="1"/>
  <c r="FR23" i="1" s="1"/>
  <c r="FP26" i="1"/>
  <c r="FQ26" i="1" s="1"/>
  <c r="FR26" i="1" s="1"/>
  <c r="FP29" i="1"/>
  <c r="FQ29" i="1" s="1"/>
  <c r="FR29" i="1" s="1"/>
  <c r="FP30" i="1"/>
  <c r="FQ30" i="1" s="1"/>
  <c r="FR30" i="1" s="1"/>
  <c r="FP31" i="1"/>
  <c r="FQ31" i="1" s="1"/>
  <c r="FR31" i="1" s="1"/>
  <c r="FP32" i="1"/>
  <c r="FQ32" i="1" s="1"/>
  <c r="FR32" i="1" s="1"/>
  <c r="FP33" i="1"/>
  <c r="FQ33" i="1" s="1"/>
  <c r="FR33" i="1" s="1"/>
  <c r="FP44" i="1"/>
  <c r="FQ44" i="1" s="1"/>
  <c r="FR44" i="1" s="1"/>
  <c r="FP38" i="1"/>
  <c r="FQ38" i="1" s="1"/>
  <c r="FR38" i="1" s="1"/>
  <c r="FP37" i="1"/>
  <c r="FQ37" i="1" s="1"/>
  <c r="FR37" i="1" s="1"/>
  <c r="FP36" i="1"/>
  <c r="FQ36" i="1" s="1"/>
  <c r="FR36" i="1" s="1"/>
  <c r="FS48" i="1"/>
  <c r="IQ16" i="1"/>
  <c r="IQ22" i="1"/>
  <c r="IQ23" i="1"/>
  <c r="IQ26" i="1"/>
  <c r="IQ31" i="1"/>
  <c r="IQ33" i="1"/>
  <c r="IQ34" i="1"/>
  <c r="IQ35" i="1"/>
  <c r="IQ37" i="1"/>
  <c r="IQ39" i="1"/>
  <c r="IQ40" i="1"/>
  <c r="IQ42" i="1"/>
  <c r="IQ44" i="1"/>
  <c r="IQ11" i="1"/>
  <c r="IQ8" i="1"/>
  <c r="FK39" i="1"/>
  <c r="FL39" i="1" s="1"/>
  <c r="FM39" i="1" s="1"/>
  <c r="FK37" i="1"/>
  <c r="FL37" i="1" s="1"/>
  <c r="FM37" i="1" s="1"/>
  <c r="FM33" i="1"/>
  <c r="FL33" i="1"/>
  <c r="FK33" i="1"/>
  <c r="FK34" i="1"/>
  <c r="FL34" i="1" s="1"/>
  <c r="FM34" i="1" s="1"/>
  <c r="FK40" i="1"/>
  <c r="FL40" i="1" s="1"/>
  <c r="FM40" i="1" s="1"/>
  <c r="FK44" i="1"/>
  <c r="FL44" i="1" s="1"/>
  <c r="FM44" i="1" s="1"/>
  <c r="FK31" i="1"/>
  <c r="FL31" i="1" s="1"/>
  <c r="FM31" i="1" s="1"/>
  <c r="FK26" i="1"/>
  <c r="FL26" i="1" s="1"/>
  <c r="FM26" i="1" s="1"/>
  <c r="FK11" i="1"/>
  <c r="FL11" i="1" s="1"/>
  <c r="FM11" i="1" s="1"/>
  <c r="FK22" i="1"/>
  <c r="FL22" i="1" s="1"/>
  <c r="FM22" i="1" s="1"/>
  <c r="FK23" i="1"/>
  <c r="FL23" i="1" s="1"/>
  <c r="FM23" i="1" s="1"/>
  <c r="FK16" i="1"/>
  <c r="FL16" i="1" s="1"/>
  <c r="FM16" i="1" s="1"/>
  <c r="FN48" i="1"/>
  <c r="IP11" i="1"/>
  <c r="IP12" i="1"/>
  <c r="IP16" i="1"/>
  <c r="IP22" i="1"/>
  <c r="IP26" i="1"/>
  <c r="IP29" i="1"/>
  <c r="IP34" i="1"/>
  <c r="IP35" i="1"/>
  <c r="IP37" i="1"/>
  <c r="IP40" i="1"/>
  <c r="IP42" i="1"/>
  <c r="IP44" i="1"/>
  <c r="IP8" i="1"/>
  <c r="FF37" i="1"/>
  <c r="FG37" i="1" s="1"/>
  <c r="FH37" i="1" s="1"/>
  <c r="FF44" i="1"/>
  <c r="FG44" i="1" s="1"/>
  <c r="FH44" i="1" s="1"/>
  <c r="FF34" i="1"/>
  <c r="FG34" i="1" s="1"/>
  <c r="FH34" i="1" s="1"/>
  <c r="FF40" i="1"/>
  <c r="FG40" i="1" s="1"/>
  <c r="FH40" i="1" s="1"/>
  <c r="FF29" i="1"/>
  <c r="FG29" i="1" s="1"/>
  <c r="FH29" i="1" s="1"/>
  <c r="FF26" i="1"/>
  <c r="FG26" i="1" s="1"/>
  <c r="FH26" i="1" s="1"/>
  <c r="FF22" i="1"/>
  <c r="FG22" i="1" s="1"/>
  <c r="FH22" i="1" s="1"/>
  <c r="FF12" i="1"/>
  <c r="FG12" i="1" s="1"/>
  <c r="FH12" i="1" s="1"/>
  <c r="FF11" i="1"/>
  <c r="FG11" i="1" s="1"/>
  <c r="FH11" i="1" s="1"/>
  <c r="FF16" i="1"/>
  <c r="FG16" i="1" s="1"/>
  <c r="FH16" i="1" s="1"/>
  <c r="FI48" i="1"/>
  <c r="IO11" i="1"/>
  <c r="IO12" i="1"/>
  <c r="IO14" i="1"/>
  <c r="IO17" i="1"/>
  <c r="IO20" i="1"/>
  <c r="IO23" i="1"/>
  <c r="IO26" i="1"/>
  <c r="IO33" i="1"/>
  <c r="IO34" i="1"/>
  <c r="IO35" i="1"/>
  <c r="IO36" i="1"/>
  <c r="IO37" i="1"/>
  <c r="IO38" i="1"/>
  <c r="IO40" i="1"/>
  <c r="IO42" i="1"/>
  <c r="IO9" i="1"/>
  <c r="IO8" i="1"/>
  <c r="FA37" i="1"/>
  <c r="FB37" i="1" s="1"/>
  <c r="FC37" i="1" s="1"/>
  <c r="FA38" i="1"/>
  <c r="FB38" i="1" s="1"/>
  <c r="FC38" i="1" s="1"/>
  <c r="FB36" i="1"/>
  <c r="FC36" i="1" s="1"/>
  <c r="FA36" i="1"/>
  <c r="FD48" i="1"/>
  <c r="FA40" i="1"/>
  <c r="FB40" i="1" s="1"/>
  <c r="FC40" i="1" s="1"/>
  <c r="FC34" i="1"/>
  <c r="FA34" i="1"/>
  <c r="FB34" i="1" s="1"/>
  <c r="FC33" i="1"/>
  <c r="FA33" i="1"/>
  <c r="FB33" i="1" s="1"/>
  <c r="FA26" i="1"/>
  <c r="FB26" i="1" s="1"/>
  <c r="FC26" i="1" s="1"/>
  <c r="FA20" i="1"/>
  <c r="FB20" i="1" s="1"/>
  <c r="FC20" i="1" s="1"/>
  <c r="FA23" i="1"/>
  <c r="FB23" i="1" s="1"/>
  <c r="FC23" i="1" s="1"/>
  <c r="FA17" i="1"/>
  <c r="FB17" i="1" s="1"/>
  <c r="FC17" i="1" s="1"/>
  <c r="FA14" i="1"/>
  <c r="FB14" i="1" s="1"/>
  <c r="FC14" i="1" s="1"/>
  <c r="FA9" i="1"/>
  <c r="FB9" i="1" s="1"/>
  <c r="FC9" i="1" s="1"/>
  <c r="FA12" i="1"/>
  <c r="FB12" i="1" s="1"/>
  <c r="FC12" i="1" s="1"/>
  <c r="FA11" i="1"/>
  <c r="FB11" i="1" s="1"/>
  <c r="FC11" i="1" s="1"/>
  <c r="IN11" i="1"/>
  <c r="IN12" i="1"/>
  <c r="IN13" i="1"/>
  <c r="IN14" i="1"/>
  <c r="IN20" i="1"/>
  <c r="IN23" i="1"/>
  <c r="IN25" i="1"/>
  <c r="IN26" i="1"/>
  <c r="IN33" i="1"/>
  <c r="IN34" i="1"/>
  <c r="IN35" i="1"/>
  <c r="IN36" i="1"/>
  <c r="IN38" i="1"/>
  <c r="IN39" i="1"/>
  <c r="IN40" i="1"/>
  <c r="IN42" i="1"/>
  <c r="IN9" i="1"/>
  <c r="IN8" i="1"/>
  <c r="EV40" i="1"/>
  <c r="EW40" i="1" s="1"/>
  <c r="EX40" i="1" s="1"/>
  <c r="EV39" i="1"/>
  <c r="EW39" i="1" s="1"/>
  <c r="EX39" i="1" s="1"/>
  <c r="EW38" i="1"/>
  <c r="EX38" i="1" s="1"/>
  <c r="EV38" i="1"/>
  <c r="EV36" i="1"/>
  <c r="EW36" i="1" s="1"/>
  <c r="EX36" i="1" s="1"/>
  <c r="EV33" i="1"/>
  <c r="EW33" i="1" s="1"/>
  <c r="EX33" i="1" s="1"/>
  <c r="EV34" i="1"/>
  <c r="EW34" i="1" s="1"/>
  <c r="EX34" i="1" s="1"/>
  <c r="EY48" i="1"/>
  <c r="I48" i="1"/>
  <c r="N48" i="1"/>
  <c r="S48" i="1"/>
  <c r="X48" i="1"/>
  <c r="AC48" i="1"/>
  <c r="AH48" i="1"/>
  <c r="EE48" i="1"/>
  <c r="EJ48" i="1"/>
  <c r="EO48" i="1"/>
  <c r="ET48" i="1"/>
  <c r="ER31" i="1"/>
  <c r="ES31" i="1" s="1"/>
  <c r="EQ31" i="1"/>
  <c r="EQ33" i="1"/>
  <c r="ER33" i="1" s="1"/>
  <c r="ES33" i="1" s="1"/>
  <c r="ES34" i="1"/>
  <c r="EQ34" i="1"/>
  <c r="ER34" i="1" s="1"/>
  <c r="EV25" i="1"/>
  <c r="EW25" i="1" s="1"/>
  <c r="EX25" i="1" s="1"/>
  <c r="EV26" i="1"/>
  <c r="EW26" i="1" s="1"/>
  <c r="EX26" i="1" s="1"/>
  <c r="EV20" i="1"/>
  <c r="EW20" i="1" s="1"/>
  <c r="EX20" i="1" s="1"/>
  <c r="EV23" i="1"/>
  <c r="EW23" i="1" s="1"/>
  <c r="EX23" i="1" s="1"/>
  <c r="EV14" i="1"/>
  <c r="EW14" i="1" s="1"/>
  <c r="EX14" i="1" s="1"/>
  <c r="EV9" i="1"/>
  <c r="EW9" i="1" s="1"/>
  <c r="EX9" i="1" s="1"/>
  <c r="EV13" i="1"/>
  <c r="EW13" i="1" s="1"/>
  <c r="EX13" i="1" s="1"/>
  <c r="EV12" i="1"/>
  <c r="EW12" i="1" s="1"/>
  <c r="EX12" i="1" s="1"/>
  <c r="EV11" i="1"/>
  <c r="EW11" i="1" s="1"/>
  <c r="EX11" i="1" s="1"/>
  <c r="IM11" i="1"/>
  <c r="IM12" i="1"/>
  <c r="IM13" i="1"/>
  <c r="IM14" i="1"/>
  <c r="IM17" i="1"/>
  <c r="IM18" i="1"/>
  <c r="IM20" i="1"/>
  <c r="IM21" i="1"/>
  <c r="IM23" i="1"/>
  <c r="IM26" i="1"/>
  <c r="IM31" i="1"/>
  <c r="IM33" i="1"/>
  <c r="IM34" i="1"/>
  <c r="IM35" i="1"/>
  <c r="IM36" i="1"/>
  <c r="IM37" i="1"/>
  <c r="IM38" i="1"/>
  <c r="IM39" i="1"/>
  <c r="IM40" i="1"/>
  <c r="IM42" i="1"/>
  <c r="IM9" i="1"/>
  <c r="IM8" i="1"/>
  <c r="EQ39" i="1"/>
  <c r="ER39" i="1" s="1"/>
  <c r="ES39" i="1" s="1"/>
  <c r="EQ9" i="1"/>
  <c r="ER9" i="1" s="1"/>
  <c r="ES9" i="1" s="1"/>
  <c r="EQ11" i="1"/>
  <c r="ER11" i="1" s="1"/>
  <c r="ES11" i="1" s="1"/>
  <c r="EQ12" i="1"/>
  <c r="ER12" i="1" s="1"/>
  <c r="ES12" i="1" s="1"/>
  <c r="EQ13" i="1"/>
  <c r="ER13" i="1" s="1"/>
  <c r="ES13" i="1" s="1"/>
  <c r="EQ14" i="1"/>
  <c r="ER14" i="1" s="1"/>
  <c r="ES14" i="1" s="1"/>
  <c r="EQ17" i="1"/>
  <c r="ER17" i="1" s="1"/>
  <c r="ES17" i="1" s="1"/>
  <c r="EQ18" i="1"/>
  <c r="ER18" i="1" s="1"/>
  <c r="ES18" i="1" s="1"/>
  <c r="EQ20" i="1"/>
  <c r="ER20" i="1" s="1"/>
  <c r="ES20" i="1" s="1"/>
  <c r="EQ21" i="1"/>
  <c r="ER21" i="1" s="1"/>
  <c r="ES21" i="1" s="1"/>
  <c r="EQ23" i="1"/>
  <c r="ER23" i="1" s="1"/>
  <c r="ES23" i="1" s="1"/>
  <c r="EQ26" i="1"/>
  <c r="ER26" i="1" s="1"/>
  <c r="ES26" i="1" s="1"/>
  <c r="EQ40" i="1"/>
  <c r="ER40" i="1" s="1"/>
  <c r="ES40" i="1" s="1"/>
  <c r="EQ38" i="1"/>
  <c r="ER38" i="1" s="1"/>
  <c r="ES38" i="1" s="1"/>
  <c r="EQ37" i="1"/>
  <c r="ER37" i="1" s="1"/>
  <c r="ES37" i="1" s="1"/>
  <c r="EQ36" i="1"/>
  <c r="ER36" i="1" s="1"/>
  <c r="ES36" i="1" s="1"/>
  <c r="IL11" i="1"/>
  <c r="IL12" i="1"/>
  <c r="IL20" i="1"/>
  <c r="IL23" i="1"/>
  <c r="IL26" i="1"/>
  <c r="IL31" i="1"/>
  <c r="IL32" i="1"/>
  <c r="IL34" i="1"/>
  <c r="IL35" i="1"/>
  <c r="IL36" i="1"/>
  <c r="IL37" i="1"/>
  <c r="IL38" i="1"/>
  <c r="IL39" i="1"/>
  <c r="IL42" i="1"/>
  <c r="IL44" i="1"/>
  <c r="IL8" i="1"/>
  <c r="EL37" i="1"/>
  <c r="EM37" i="1" s="1"/>
  <c r="EN37" i="1" s="1"/>
  <c r="EL39" i="1"/>
  <c r="EM39" i="1" s="1"/>
  <c r="EN39" i="1" s="1"/>
  <c r="EL36" i="1"/>
  <c r="EM36" i="1" s="1"/>
  <c r="EN36" i="1" s="1"/>
  <c r="EL34" i="1"/>
  <c r="EM34" i="1" s="1"/>
  <c r="EN34" i="1" s="1"/>
  <c r="EL38" i="1"/>
  <c r="EM38" i="1" s="1"/>
  <c r="EN38" i="1" s="1"/>
  <c r="EL32" i="1"/>
  <c r="EM32" i="1" s="1"/>
  <c r="EN32" i="1" s="1"/>
  <c r="EL31" i="1"/>
  <c r="EM31" i="1" s="1"/>
  <c r="EN31" i="1" s="1"/>
  <c r="EL44" i="1"/>
  <c r="EM44" i="1" s="1"/>
  <c r="EN44" i="1" s="1"/>
  <c r="EL26" i="1"/>
  <c r="EM26" i="1" s="1"/>
  <c r="EN26" i="1" s="1"/>
  <c r="EL23" i="1"/>
  <c r="EM23" i="1" s="1"/>
  <c r="EN23" i="1" s="1"/>
  <c r="EL20" i="1"/>
  <c r="EM20" i="1" s="1"/>
  <c r="EN20" i="1" s="1"/>
  <c r="EL12" i="1"/>
  <c r="EM12" i="1" s="1"/>
  <c r="EN12" i="1" s="1"/>
  <c r="EL11" i="1"/>
  <c r="EM11" i="1" s="1"/>
  <c r="EN11" i="1" s="1"/>
  <c r="IK11" i="1"/>
  <c r="IK12" i="1"/>
  <c r="IK20" i="1"/>
  <c r="IK23" i="1"/>
  <c r="IK31" i="1"/>
  <c r="IK32" i="1"/>
  <c r="IK33" i="1"/>
  <c r="IK34" i="1"/>
  <c r="IK35" i="1"/>
  <c r="IK36" i="1"/>
  <c r="IK39" i="1"/>
  <c r="IK42" i="1"/>
  <c r="IK44" i="1"/>
  <c r="IK8" i="1"/>
  <c r="EG39" i="1"/>
  <c r="EH39" i="1" s="1"/>
  <c r="EI39" i="1" s="1"/>
  <c r="EG34" i="1"/>
  <c r="EH34" i="1" s="1"/>
  <c r="EI34" i="1" s="1"/>
  <c r="EG36" i="1"/>
  <c r="EH36" i="1" s="1"/>
  <c r="EI36" i="1" s="1"/>
  <c r="EG44" i="1"/>
  <c r="EH44" i="1" s="1"/>
  <c r="EI44" i="1" s="1"/>
  <c r="EG31" i="1"/>
  <c r="EH31" i="1" s="1"/>
  <c r="EI31" i="1" s="1"/>
  <c r="EG33" i="1"/>
  <c r="EH33" i="1" s="1"/>
  <c r="EI33" i="1" s="1"/>
  <c r="EG32" i="1"/>
  <c r="EH32" i="1" s="1"/>
  <c r="EI32" i="1" s="1"/>
  <c r="EG20" i="1"/>
  <c r="EH20" i="1" s="1"/>
  <c r="EI20" i="1" s="1"/>
  <c r="EG23" i="1"/>
  <c r="EH23" i="1" s="1"/>
  <c r="EI23" i="1" s="1"/>
  <c r="EG12" i="1"/>
  <c r="EH12" i="1" s="1"/>
  <c r="EI12" i="1" s="1"/>
  <c r="EG11" i="1"/>
  <c r="EH11" i="1" s="1"/>
  <c r="EI11" i="1" s="1"/>
  <c r="IJ11" i="1"/>
  <c r="IJ12" i="1"/>
  <c r="IJ16" i="1"/>
  <c r="IJ18" i="1"/>
  <c r="IJ23" i="1"/>
  <c r="IJ24" i="1"/>
  <c r="IJ26" i="1"/>
  <c r="IJ28" i="1"/>
  <c r="IJ29" i="1"/>
  <c r="IJ31" i="1"/>
  <c r="IJ33" i="1"/>
  <c r="IJ34" i="1"/>
  <c r="IJ35" i="1"/>
  <c r="IJ37" i="1"/>
  <c r="IJ38" i="1"/>
  <c r="IJ41" i="1"/>
  <c r="IJ42" i="1"/>
  <c r="IJ44" i="1"/>
  <c r="IJ10" i="1"/>
  <c r="IJ8" i="1"/>
  <c r="EB34" i="1"/>
  <c r="EC34" i="1" s="1"/>
  <c r="ED34" i="1" s="1"/>
  <c r="EB38" i="1"/>
  <c r="EC38" i="1" s="1"/>
  <c r="ED38" i="1" s="1"/>
  <c r="EB41" i="1"/>
  <c r="EC41" i="1" s="1"/>
  <c r="ED41" i="1" s="1"/>
  <c r="EB44" i="1"/>
  <c r="EC44" i="1" s="1"/>
  <c r="ED44" i="1" s="1"/>
  <c r="EB37" i="1"/>
  <c r="EC37" i="1" s="1"/>
  <c r="ED37" i="1" s="1"/>
  <c r="EB33" i="1"/>
  <c r="EC33" i="1" s="1"/>
  <c r="ED33" i="1" s="1"/>
  <c r="EB28" i="1"/>
  <c r="EC28" i="1" s="1"/>
  <c r="ED28" i="1" s="1"/>
  <c r="EB31" i="1"/>
  <c r="EC31" i="1" s="1"/>
  <c r="ED31" i="1" s="1"/>
  <c r="EB29" i="1"/>
  <c r="EC29" i="1" s="1"/>
  <c r="ED29" i="1" s="1"/>
  <c r="EB24" i="1"/>
  <c r="EC24" i="1" s="1"/>
  <c r="ED24" i="1" s="1"/>
  <c r="EB12" i="1"/>
  <c r="EC12" i="1" s="1"/>
  <c r="ED12" i="1" s="1"/>
  <c r="EB18" i="1"/>
  <c r="EC18" i="1" s="1"/>
  <c r="ED18" i="1" s="1"/>
  <c r="EB23" i="1"/>
  <c r="EC23" i="1" s="1"/>
  <c r="ED23" i="1" s="1"/>
  <c r="EB26" i="1"/>
  <c r="EC26" i="1" s="1"/>
  <c r="ED26" i="1" s="1"/>
  <c r="EB11" i="1"/>
  <c r="EC11" i="1" s="1"/>
  <c r="ED11" i="1" s="1"/>
  <c r="EB16" i="1"/>
  <c r="EC16" i="1" s="1"/>
  <c r="ED16" i="1" s="1"/>
  <c r="EB10" i="1"/>
  <c r="EC10" i="1" s="1"/>
  <c r="ED10" i="1" s="1"/>
  <c r="II11" i="1"/>
  <c r="II12" i="1"/>
  <c r="II16" i="1"/>
  <c r="II22" i="1"/>
  <c r="II23" i="1"/>
  <c r="II24" i="1"/>
  <c r="II26" i="1"/>
  <c r="II29" i="1"/>
  <c r="II31" i="1"/>
  <c r="II33" i="1"/>
  <c r="II34" i="1"/>
  <c r="II35" i="1"/>
  <c r="II37" i="1"/>
  <c r="II38" i="1"/>
  <c r="II41" i="1"/>
  <c r="II42" i="1"/>
  <c r="II44" i="1"/>
  <c r="GO11" i="1"/>
  <c r="GO18" i="1"/>
  <c r="GO22" i="1"/>
  <c r="GO23" i="1"/>
  <c r="GO26" i="1"/>
  <c r="GO30" i="1"/>
  <c r="GO31" i="1"/>
  <c r="GO32" i="1"/>
  <c r="GO34" i="1"/>
  <c r="GO35" i="1"/>
  <c r="GO37" i="1"/>
  <c r="GO38" i="1"/>
  <c r="GO39" i="1"/>
  <c r="GO42" i="1"/>
  <c r="GO44" i="1"/>
  <c r="II10" i="1"/>
  <c r="II8" i="1"/>
  <c r="AE34" i="1"/>
  <c r="AF34" i="1" s="1"/>
  <c r="AG34" i="1" s="1"/>
  <c r="AE41" i="1"/>
  <c r="AF41" i="1" s="1"/>
  <c r="AG41" i="1" s="1"/>
  <c r="AE44" i="1"/>
  <c r="AF44" i="1" s="1"/>
  <c r="AG44" i="1" s="1"/>
  <c r="AE38" i="1"/>
  <c r="AF38" i="1" s="1"/>
  <c r="AG38" i="1" s="1"/>
  <c r="AE37" i="1"/>
  <c r="AF37" i="1" s="1"/>
  <c r="AG37" i="1" s="1"/>
  <c r="AE31" i="1"/>
  <c r="AF31" i="1" s="1"/>
  <c r="AG31" i="1" s="1"/>
  <c r="AE33" i="1"/>
  <c r="AF33" i="1" s="1"/>
  <c r="AG33" i="1" s="1"/>
  <c r="AE29" i="1"/>
  <c r="AF29" i="1" s="1"/>
  <c r="AG29" i="1" s="1"/>
  <c r="AE16" i="1"/>
  <c r="AF16" i="1" s="1"/>
  <c r="AG16" i="1" s="1"/>
  <c r="AE12" i="1"/>
  <c r="AF12" i="1" s="1"/>
  <c r="AG12" i="1" s="1"/>
  <c r="AE24" i="1"/>
  <c r="AF24" i="1" s="1"/>
  <c r="AG24" i="1" s="1"/>
  <c r="AE22" i="1"/>
  <c r="AF22" i="1" s="1"/>
  <c r="AG22" i="1" s="1"/>
  <c r="AE26" i="1"/>
  <c r="AF26" i="1" s="1"/>
  <c r="AG26" i="1" s="1"/>
  <c r="AE23" i="1"/>
  <c r="AF23" i="1" s="1"/>
  <c r="AG23" i="1" s="1"/>
  <c r="AE11" i="1"/>
  <c r="AF11" i="1" s="1"/>
  <c r="AG11" i="1" s="1"/>
  <c r="AE10" i="1"/>
  <c r="AF10" i="1" s="1"/>
  <c r="AG10" i="1" s="1"/>
  <c r="GJ15" i="1"/>
  <c r="GI15" i="1"/>
  <c r="GJ19" i="1"/>
  <c r="GI19" i="1"/>
  <c r="Z44" i="1"/>
  <c r="AA44" i="1" s="1"/>
  <c r="AB44" i="1" s="1"/>
  <c r="Z39" i="1"/>
  <c r="AA39" i="1" s="1"/>
  <c r="AB39" i="1" s="1"/>
  <c r="Z37" i="1"/>
  <c r="AA37" i="1" s="1"/>
  <c r="AB37" i="1" s="1"/>
  <c r="Z38" i="1"/>
  <c r="AA38" i="1" s="1"/>
  <c r="AB38" i="1" s="1"/>
  <c r="Z30" i="1"/>
  <c r="AA30" i="1" s="1"/>
  <c r="AB30" i="1" s="1"/>
  <c r="Z31" i="1"/>
  <c r="AA31" i="1" s="1"/>
  <c r="AB31" i="1" s="1"/>
  <c r="Z34" i="1"/>
  <c r="AA34" i="1" s="1"/>
  <c r="AB34" i="1" s="1"/>
  <c r="Z22" i="1"/>
  <c r="AA22" i="1" s="1"/>
  <c r="AB22" i="1" s="1"/>
  <c r="Z11" i="1"/>
  <c r="AA11" i="1" s="1"/>
  <c r="AB11" i="1" s="1"/>
  <c r="Z18" i="1"/>
  <c r="AA18" i="1" s="1"/>
  <c r="AB18" i="1" s="1"/>
  <c r="U44" i="1"/>
  <c r="V44" i="1" s="1"/>
  <c r="W44" i="1" s="1"/>
  <c r="U37" i="1"/>
  <c r="V37" i="1" s="1"/>
  <c r="W37" i="1" s="1"/>
  <c r="U38" i="1"/>
  <c r="V38" i="1" s="1"/>
  <c r="W38" i="1" s="1"/>
  <c r="U34" i="1"/>
  <c r="V34" i="1" s="1"/>
  <c r="W34" i="1" s="1"/>
  <c r="U31" i="1"/>
  <c r="V31" i="1" s="1"/>
  <c r="W31" i="1" s="1"/>
  <c r="U32" i="1"/>
  <c r="V32" i="1" s="1"/>
  <c r="W32" i="1" s="1"/>
  <c r="U26" i="1"/>
  <c r="V26" i="1" s="1"/>
  <c r="W26" i="1" s="1"/>
  <c r="U22" i="1"/>
  <c r="V22" i="1" s="1"/>
  <c r="W22" i="1" s="1"/>
  <c r="U11" i="1"/>
  <c r="V11" i="1" s="1"/>
  <c r="W11" i="1" s="1"/>
  <c r="P26" i="1"/>
  <c r="Q26" i="1" s="1"/>
  <c r="R26" i="1" s="1"/>
  <c r="P23" i="1"/>
  <c r="Q23" i="1" s="1"/>
  <c r="R23" i="1" s="1"/>
  <c r="P22" i="1"/>
  <c r="Q22" i="1" s="1"/>
  <c r="R22" i="1" s="1"/>
  <c r="P17" i="1"/>
  <c r="Q17" i="1" s="1"/>
  <c r="R17" i="1" s="1"/>
  <c r="P18" i="1"/>
  <c r="Q18" i="1" s="1"/>
  <c r="R18" i="1" s="1"/>
  <c r="P44" i="1"/>
  <c r="Q44" i="1" s="1"/>
  <c r="R44" i="1" s="1"/>
  <c r="P39" i="1"/>
  <c r="Q39" i="1" s="1"/>
  <c r="R39" i="1" s="1"/>
  <c r="P37" i="1"/>
  <c r="Q37" i="1" s="1"/>
  <c r="R37" i="1" s="1"/>
  <c r="P38" i="1"/>
  <c r="Q38" i="1" s="1"/>
  <c r="R38" i="1" s="1"/>
  <c r="P31" i="1"/>
  <c r="Q31" i="1" s="1"/>
  <c r="R31" i="1" s="1"/>
  <c r="P34" i="1"/>
  <c r="Q34" i="1" s="1"/>
  <c r="R34" i="1" s="1"/>
  <c r="P32" i="1"/>
  <c r="Q32" i="1" s="1"/>
  <c r="R32" i="1" s="1"/>
  <c r="K10" i="1"/>
  <c r="L10" i="1" s="1"/>
  <c r="M10" i="1" s="1"/>
  <c r="K16" i="1"/>
  <c r="L16" i="1" s="1"/>
  <c r="M16" i="1" s="1"/>
  <c r="K44" i="1"/>
  <c r="L44" i="1" s="1"/>
  <c r="M44" i="1" s="1"/>
  <c r="K43" i="1"/>
  <c r="L43" i="1" s="1"/>
  <c r="M43" i="1" s="1"/>
  <c r="K41" i="1"/>
  <c r="L41" i="1" s="1"/>
  <c r="M41" i="1" s="1"/>
  <c r="L40" i="1"/>
  <c r="M40" i="1" s="1"/>
  <c r="K40" i="1"/>
  <c r="K38" i="1"/>
  <c r="L38" i="1" s="1"/>
  <c r="M38" i="1" s="1"/>
  <c r="K34" i="1"/>
  <c r="L34" i="1" s="1"/>
  <c r="M34" i="1" s="1"/>
  <c r="K28" i="1"/>
  <c r="L28" i="1" s="1"/>
  <c r="M28" i="1" s="1"/>
  <c r="K24" i="1"/>
  <c r="L24" i="1" s="1"/>
  <c r="M24" i="1" s="1"/>
  <c r="K26" i="1"/>
  <c r="L26" i="1" s="1"/>
  <c r="M26" i="1" s="1"/>
  <c r="K23" i="1"/>
  <c r="L23" i="1" s="1"/>
  <c r="M23" i="1" s="1"/>
  <c r="K17" i="1"/>
  <c r="L17" i="1" s="1"/>
  <c r="M17" i="1" s="1"/>
  <c r="K11" i="1"/>
  <c r="L11" i="1" s="1"/>
  <c r="M11" i="1" s="1"/>
  <c r="F34" i="1"/>
  <c r="G34" i="1" s="1"/>
  <c r="H34" i="1" s="1"/>
  <c r="F32" i="1"/>
  <c r="G32" i="1" s="1"/>
  <c r="H32" i="1" s="1"/>
  <c r="F19" i="1"/>
  <c r="G19" i="1" s="1"/>
  <c r="H19" i="1" s="1"/>
  <c r="F15" i="1"/>
  <c r="G15" i="1" s="1"/>
  <c r="H15" i="1" s="1"/>
  <c r="F27" i="1"/>
  <c r="G27" i="1" s="1"/>
  <c r="H27" i="1" s="1"/>
  <c r="F12" i="1"/>
  <c r="G12" i="1" s="1"/>
  <c r="H12" i="1" s="1"/>
  <c r="F10" i="1"/>
  <c r="G10" i="1" s="1"/>
  <c r="H10" i="1" s="1"/>
  <c r="F16" i="1"/>
  <c r="G16" i="1" s="1"/>
  <c r="H16" i="1" s="1"/>
  <c r="Z23" i="1"/>
  <c r="AA23" i="1" s="1"/>
  <c r="AB23" i="1" s="1"/>
  <c r="Z26" i="1"/>
  <c r="AA26" i="1" s="1"/>
  <c r="AB26" i="1" s="1"/>
  <c r="Z32" i="1"/>
  <c r="AA32" i="1" s="1"/>
  <c r="AB32" i="1" s="1"/>
  <c r="Z35" i="1"/>
  <c r="AA35" i="1" s="1"/>
  <c r="AB35" i="1" s="1"/>
  <c r="Z42" i="1"/>
  <c r="U35" i="1"/>
  <c r="V35" i="1" s="1"/>
  <c r="W35" i="1" s="1"/>
  <c r="P35" i="1"/>
  <c r="Q35" i="1" s="1"/>
  <c r="R35" i="1" s="1"/>
  <c r="P42" i="1"/>
  <c r="Q42" i="1" s="1"/>
  <c r="R42" i="1" s="1"/>
  <c r="K22" i="1"/>
  <c r="L22" i="1" s="1"/>
  <c r="M22" i="1" s="1"/>
  <c r="K32" i="1"/>
  <c r="L32" i="1" s="1"/>
  <c r="M32" i="1" s="1"/>
  <c r="K35" i="1"/>
  <c r="F11" i="1"/>
  <c r="G11" i="1" s="1"/>
  <c r="H11" i="1" s="1"/>
  <c r="F22" i="1"/>
  <c r="G22" i="1" s="1"/>
  <c r="H22" i="1" s="1"/>
  <c r="F23" i="1"/>
  <c r="G23" i="1" s="1"/>
  <c r="H23" i="1" s="1"/>
  <c r="F24" i="1"/>
  <c r="G24" i="1" s="1"/>
  <c r="H24" i="1" s="1"/>
  <c r="F26" i="1"/>
  <c r="G26" i="1" s="1"/>
  <c r="H26" i="1" s="1"/>
  <c r="F44" i="1"/>
  <c r="G44" i="1" s="1"/>
  <c r="H44" i="1" s="1"/>
  <c r="F28" i="1"/>
  <c r="G28" i="1" s="1"/>
  <c r="H28" i="1" s="1"/>
  <c r="F29" i="1"/>
  <c r="G29" i="1" s="1"/>
  <c r="H29" i="1" s="1"/>
  <c r="F31" i="1"/>
  <c r="G31" i="1" s="1"/>
  <c r="H31" i="1" s="1"/>
  <c r="F38" i="1"/>
  <c r="G38" i="1" s="1"/>
  <c r="H38" i="1" s="1"/>
  <c r="F40" i="1"/>
  <c r="G40" i="1" s="1"/>
  <c r="H40" i="1" s="1"/>
  <c r="F41" i="1"/>
  <c r="G41" i="1" s="1"/>
  <c r="H41" i="1" s="1"/>
  <c r="HY45" i="1"/>
  <c r="HV45" i="1"/>
  <c r="IW45" i="1" s="1"/>
  <c r="GZ44" i="1"/>
  <c r="GY44" i="1"/>
  <c r="GX44" i="1"/>
  <c r="GW44" i="1"/>
  <c r="GV44" i="1"/>
  <c r="GU44" i="1"/>
  <c r="GT44" i="1"/>
  <c r="GS44" i="1"/>
  <c r="GR44" i="1"/>
  <c r="GQ44" i="1"/>
  <c r="GP44" i="1"/>
  <c r="GN44" i="1"/>
  <c r="GM44" i="1"/>
  <c r="GL44" i="1"/>
  <c r="GK44" i="1"/>
  <c r="GJ44" i="1"/>
  <c r="GI44" i="1"/>
  <c r="DQ44" i="1"/>
  <c r="DR44" i="1" s="1"/>
  <c r="DS44" i="1" s="1"/>
  <c r="DL44" i="1"/>
  <c r="DM44" i="1" s="1"/>
  <c r="DN44" i="1" s="1"/>
  <c r="DG44" i="1"/>
  <c r="DH44" i="1" s="1"/>
  <c r="DI44" i="1" s="1"/>
  <c r="DB44" i="1"/>
  <c r="DC44" i="1" s="1"/>
  <c r="CR44" i="1"/>
  <c r="CS44" i="1" s="1"/>
  <c r="CT44" i="1" s="1"/>
  <c r="BD44" i="1"/>
  <c r="BE44" i="1" s="1"/>
  <c r="BF44" i="1" s="1"/>
  <c r="AY44" i="1"/>
  <c r="AZ44" i="1" s="1"/>
  <c r="BA44" i="1" s="1"/>
  <c r="GL43" i="1"/>
  <c r="GK43" i="1"/>
  <c r="GJ43" i="1"/>
  <c r="DQ43" i="1"/>
  <c r="DR43" i="1" s="1"/>
  <c r="DS43" i="1" s="1"/>
  <c r="DL43" i="1"/>
  <c r="DM43" i="1" s="1"/>
  <c r="DN43" i="1" s="1"/>
  <c r="DG43" i="1"/>
  <c r="DH43" i="1" s="1"/>
  <c r="DI43" i="1" s="1"/>
  <c r="DB43" i="1"/>
  <c r="DC43" i="1" s="1"/>
  <c r="DD43" i="1" s="1"/>
  <c r="CW43" i="1"/>
  <c r="CX43" i="1" s="1"/>
  <c r="CY43" i="1" s="1"/>
  <c r="GZ42" i="1"/>
  <c r="GY42" i="1"/>
  <c r="GX42" i="1"/>
  <c r="GW42" i="1"/>
  <c r="GV42" i="1"/>
  <c r="GU42" i="1"/>
  <c r="GT42" i="1"/>
  <c r="GS42" i="1"/>
  <c r="GR42" i="1"/>
  <c r="GQ42" i="1"/>
  <c r="GP42" i="1"/>
  <c r="GN42" i="1"/>
  <c r="GM42" i="1"/>
  <c r="GL42" i="1"/>
  <c r="GK42" i="1"/>
  <c r="GJ42" i="1"/>
  <c r="GI42" i="1"/>
  <c r="GZ41" i="1"/>
  <c r="GY41" i="1"/>
  <c r="GX41" i="1"/>
  <c r="GW41" i="1"/>
  <c r="GV41" i="1"/>
  <c r="GU41" i="1"/>
  <c r="GT41" i="1"/>
  <c r="GS41" i="1"/>
  <c r="GR41" i="1"/>
  <c r="GQ41" i="1"/>
  <c r="GP41" i="1"/>
  <c r="GL41" i="1"/>
  <c r="GK41" i="1"/>
  <c r="GJ41" i="1"/>
  <c r="GI41" i="1"/>
  <c r="DQ41" i="1"/>
  <c r="DR41" i="1" s="1"/>
  <c r="DS41" i="1" s="1"/>
  <c r="DL41" i="1"/>
  <c r="DM41" i="1" s="1"/>
  <c r="DN41" i="1" s="1"/>
  <c r="DG41" i="1"/>
  <c r="DH41" i="1" s="1"/>
  <c r="DI41" i="1" s="1"/>
  <c r="DB41" i="1"/>
  <c r="DC41" i="1" s="1"/>
  <c r="DD41" i="1" s="1"/>
  <c r="GL40" i="1"/>
  <c r="GK40" i="1"/>
  <c r="GJ40" i="1"/>
  <c r="GI40" i="1"/>
  <c r="DV40" i="1"/>
  <c r="DW40" i="1" s="1"/>
  <c r="DX40" i="1" s="1"/>
  <c r="DQ40" i="1"/>
  <c r="DR40" i="1" s="1"/>
  <c r="DS40" i="1" s="1"/>
  <c r="DL40" i="1"/>
  <c r="DM40" i="1" s="1"/>
  <c r="DN40" i="1" s="1"/>
  <c r="DG40" i="1"/>
  <c r="DH40" i="1" s="1"/>
  <c r="DI40" i="1" s="1"/>
  <c r="DB40" i="1"/>
  <c r="DC40" i="1" s="1"/>
  <c r="DD40" i="1" s="1"/>
  <c r="CW40" i="1"/>
  <c r="CX40" i="1" s="1"/>
  <c r="CY40" i="1" s="1"/>
  <c r="CR40" i="1"/>
  <c r="CS40" i="1" s="1"/>
  <c r="CT40" i="1" s="1"/>
  <c r="CM40" i="1"/>
  <c r="CN40" i="1" s="1"/>
  <c r="CO40" i="1" s="1"/>
  <c r="CH40" i="1"/>
  <c r="CI40" i="1" s="1"/>
  <c r="CJ40" i="1" s="1"/>
  <c r="CC40" i="1"/>
  <c r="CD40" i="1" s="1"/>
  <c r="CE40" i="1" s="1"/>
  <c r="BS40" i="1"/>
  <c r="BT40" i="1" s="1"/>
  <c r="BU40" i="1" s="1"/>
  <c r="BN40" i="1"/>
  <c r="BO40" i="1" s="1"/>
  <c r="BP40" i="1" s="1"/>
  <c r="BI40" i="1"/>
  <c r="BJ40" i="1" s="1"/>
  <c r="BK40" i="1" s="1"/>
  <c r="BD40" i="1"/>
  <c r="BE40" i="1" s="1"/>
  <c r="BF40" i="1" s="1"/>
  <c r="AY40" i="1"/>
  <c r="AZ40" i="1" s="1"/>
  <c r="BA40" i="1" s="1"/>
  <c r="AT40" i="1"/>
  <c r="AU40" i="1" s="1"/>
  <c r="AV40" i="1" s="1"/>
  <c r="GZ39" i="1"/>
  <c r="GY39" i="1"/>
  <c r="GX39" i="1"/>
  <c r="GW39" i="1"/>
  <c r="GV39" i="1"/>
  <c r="GU39" i="1"/>
  <c r="GT39" i="1"/>
  <c r="GS39" i="1"/>
  <c r="GR39" i="1"/>
  <c r="GQ39" i="1"/>
  <c r="GP39" i="1"/>
  <c r="GM39" i="1"/>
  <c r="GL39" i="1"/>
  <c r="BX39" i="1"/>
  <c r="BY39" i="1" s="1"/>
  <c r="BZ39" i="1" s="1"/>
  <c r="BS39" i="1"/>
  <c r="BT39" i="1" s="1"/>
  <c r="BU39" i="1" s="1"/>
  <c r="AY39" i="1"/>
  <c r="AZ39" i="1" s="1"/>
  <c r="BA39" i="1" s="1"/>
  <c r="AT39" i="1"/>
  <c r="AU39" i="1" s="1"/>
  <c r="AV39" i="1" s="1"/>
  <c r="AO39" i="1"/>
  <c r="AP39" i="1" s="1"/>
  <c r="AQ39" i="1" s="1"/>
  <c r="GZ38" i="1"/>
  <c r="GY38" i="1"/>
  <c r="GX38" i="1"/>
  <c r="GW38" i="1"/>
  <c r="GV38" i="1"/>
  <c r="GU38" i="1"/>
  <c r="GT38" i="1"/>
  <c r="GS38" i="1"/>
  <c r="GR38" i="1"/>
  <c r="GQ38" i="1"/>
  <c r="GP38" i="1"/>
  <c r="GN38" i="1"/>
  <c r="GM38" i="1"/>
  <c r="GL38" i="1"/>
  <c r="GK38" i="1"/>
  <c r="GJ38" i="1"/>
  <c r="GI38" i="1"/>
  <c r="DQ38" i="1"/>
  <c r="DR38" i="1" s="1"/>
  <c r="DS38" i="1" s="1"/>
  <c r="DL38" i="1"/>
  <c r="DM38" i="1" s="1"/>
  <c r="DN38" i="1" s="1"/>
  <c r="CC38" i="1"/>
  <c r="CD38" i="1" s="1"/>
  <c r="CE38" i="1" s="1"/>
  <c r="BX38" i="1"/>
  <c r="BY38" i="1" s="1"/>
  <c r="BZ38" i="1" s="1"/>
  <c r="BS38" i="1"/>
  <c r="BT38" i="1" s="1"/>
  <c r="BU38" i="1" s="1"/>
  <c r="BN38" i="1"/>
  <c r="BO38" i="1" s="1"/>
  <c r="BP38" i="1" s="1"/>
  <c r="BI38" i="1"/>
  <c r="BJ38" i="1" s="1"/>
  <c r="BK38" i="1" s="1"/>
  <c r="BD38" i="1"/>
  <c r="BE38" i="1" s="1"/>
  <c r="BF38" i="1" s="1"/>
  <c r="AY38" i="1"/>
  <c r="AZ38" i="1" s="1"/>
  <c r="BA38" i="1" s="1"/>
  <c r="AT38" i="1"/>
  <c r="AU38" i="1" s="1"/>
  <c r="AV38" i="1" s="1"/>
  <c r="GZ37" i="1"/>
  <c r="GY37" i="1"/>
  <c r="GX37" i="1"/>
  <c r="GW37" i="1"/>
  <c r="GV37" i="1"/>
  <c r="GU37" i="1"/>
  <c r="GT37" i="1"/>
  <c r="GS37" i="1"/>
  <c r="GR37" i="1"/>
  <c r="GQ37" i="1"/>
  <c r="GP37" i="1"/>
  <c r="GN37" i="1"/>
  <c r="GM37" i="1"/>
  <c r="IV37" i="1" s="1"/>
  <c r="IW37" i="1" s="1"/>
  <c r="GL37" i="1"/>
  <c r="CH37" i="1"/>
  <c r="CI37" i="1" s="1"/>
  <c r="CJ37" i="1" s="1"/>
  <c r="CC37" i="1"/>
  <c r="CD37" i="1" s="1"/>
  <c r="CE37" i="1" s="1"/>
  <c r="BX37" i="1"/>
  <c r="BY37" i="1" s="1"/>
  <c r="BZ37" i="1" s="1"/>
  <c r="BS37" i="1"/>
  <c r="BT37" i="1" s="1"/>
  <c r="BU37" i="1" s="1"/>
  <c r="BN37" i="1"/>
  <c r="BO37" i="1" s="1"/>
  <c r="BP37" i="1" s="1"/>
  <c r="BI37" i="1"/>
  <c r="BJ37" i="1" s="1"/>
  <c r="BK37" i="1" s="1"/>
  <c r="BD37" i="1"/>
  <c r="BE37" i="1" s="1"/>
  <c r="BF37" i="1" s="1"/>
  <c r="AY37" i="1"/>
  <c r="AZ37" i="1" s="1"/>
  <c r="BA37" i="1" s="1"/>
  <c r="DQ36" i="1"/>
  <c r="DR36" i="1" s="1"/>
  <c r="DS36" i="1" s="1"/>
  <c r="DL36" i="1"/>
  <c r="DM36" i="1" s="1"/>
  <c r="DN36" i="1" s="1"/>
  <c r="DG36" i="1"/>
  <c r="DH36" i="1" s="1"/>
  <c r="DI36" i="1" s="1"/>
  <c r="DB36" i="1"/>
  <c r="DC36" i="1" s="1"/>
  <c r="DD36" i="1" s="1"/>
  <c r="CW36" i="1"/>
  <c r="CX36" i="1" s="1"/>
  <c r="CY36" i="1" s="1"/>
  <c r="CR36" i="1"/>
  <c r="CS36" i="1" s="1"/>
  <c r="CT36" i="1" s="1"/>
  <c r="CM36" i="1"/>
  <c r="CN36" i="1" s="1"/>
  <c r="CO36" i="1" s="1"/>
  <c r="CH36" i="1"/>
  <c r="CI36" i="1" s="1"/>
  <c r="CJ36" i="1" s="1"/>
  <c r="CC36" i="1"/>
  <c r="CD36" i="1" s="1"/>
  <c r="CE36" i="1" s="1"/>
  <c r="BX36" i="1"/>
  <c r="BY36" i="1" s="1"/>
  <c r="BZ36" i="1" s="1"/>
  <c r="BS36" i="1"/>
  <c r="BT36" i="1" s="1"/>
  <c r="BU36" i="1" s="1"/>
  <c r="BN36" i="1"/>
  <c r="BO36" i="1" s="1"/>
  <c r="BP36" i="1" s="1"/>
  <c r="BI36" i="1"/>
  <c r="BJ36" i="1" s="1"/>
  <c r="BK36" i="1" s="1"/>
  <c r="BD36" i="1"/>
  <c r="BE36" i="1" s="1"/>
  <c r="BF36" i="1" s="1"/>
  <c r="AY36" i="1"/>
  <c r="AZ36" i="1" s="1"/>
  <c r="BA36" i="1" s="1"/>
  <c r="AT36" i="1"/>
  <c r="AU36" i="1" s="1"/>
  <c r="AV36" i="1" s="1"/>
  <c r="AO36" i="1"/>
  <c r="AP36" i="1" s="1"/>
  <c r="AQ36" i="1" s="1"/>
  <c r="AJ36" i="1"/>
  <c r="AK36" i="1" s="1"/>
  <c r="AL36" i="1" s="1"/>
  <c r="GZ35" i="1"/>
  <c r="GY35" i="1"/>
  <c r="GX35" i="1"/>
  <c r="GW35" i="1"/>
  <c r="GV35" i="1"/>
  <c r="GU35" i="1"/>
  <c r="GT35" i="1"/>
  <c r="GS35" i="1"/>
  <c r="GR35" i="1"/>
  <c r="GQ35" i="1"/>
  <c r="GP35" i="1"/>
  <c r="GN35" i="1"/>
  <c r="GM35" i="1"/>
  <c r="GL35" i="1"/>
  <c r="GK35" i="1"/>
  <c r="GJ35" i="1"/>
  <c r="GI35" i="1"/>
  <c r="DB35" i="1"/>
  <c r="DC35" i="1" s="1"/>
  <c r="DD35" i="1" s="1"/>
  <c r="CH35" i="1"/>
  <c r="CI35" i="1" s="1"/>
  <c r="CJ35" i="1" s="1"/>
  <c r="BX35" i="1"/>
  <c r="BY35" i="1" s="1"/>
  <c r="BZ35" i="1" s="1"/>
  <c r="BS35" i="1"/>
  <c r="BT35" i="1" s="1"/>
  <c r="BU35" i="1" s="1"/>
  <c r="BN35" i="1"/>
  <c r="BO35" i="1" s="1"/>
  <c r="BP35" i="1" s="1"/>
  <c r="BI35" i="1"/>
  <c r="BD35" i="1"/>
  <c r="BE35" i="1" s="1"/>
  <c r="BF35" i="1" s="1"/>
  <c r="AT35" i="1"/>
  <c r="AU35" i="1" s="1"/>
  <c r="AV35" i="1" s="1"/>
  <c r="AO35" i="1"/>
  <c r="AP35" i="1" s="1"/>
  <c r="AQ35" i="1" s="1"/>
  <c r="AJ35" i="1"/>
  <c r="AK35" i="1" s="1"/>
  <c r="AL35" i="1" s="1"/>
  <c r="F35" i="1"/>
  <c r="GZ34" i="1"/>
  <c r="GY34" i="1"/>
  <c r="GX34" i="1"/>
  <c r="GW34" i="1"/>
  <c r="GV34" i="1"/>
  <c r="GU34" i="1"/>
  <c r="GT34" i="1"/>
  <c r="GS34" i="1"/>
  <c r="GR34" i="1"/>
  <c r="GQ34" i="1"/>
  <c r="GP34" i="1"/>
  <c r="GN34" i="1"/>
  <c r="GM34" i="1"/>
  <c r="GL34" i="1"/>
  <c r="GK34" i="1"/>
  <c r="GJ34" i="1"/>
  <c r="GI34" i="1"/>
  <c r="DV34" i="1"/>
  <c r="DW34" i="1" s="1"/>
  <c r="DX34" i="1" s="1"/>
  <c r="DQ34" i="1"/>
  <c r="DR34" i="1" s="1"/>
  <c r="DS34" i="1" s="1"/>
  <c r="DL34" i="1"/>
  <c r="DM34" i="1" s="1"/>
  <c r="DN34" i="1" s="1"/>
  <c r="DG34" i="1"/>
  <c r="DH34" i="1" s="1"/>
  <c r="DI34" i="1" s="1"/>
  <c r="CR34" i="1"/>
  <c r="CS34" i="1" s="1"/>
  <c r="CT34" i="1" s="1"/>
  <c r="CH34" i="1"/>
  <c r="CI34" i="1" s="1"/>
  <c r="CJ34" i="1" s="1"/>
  <c r="BS34" i="1"/>
  <c r="BT34" i="1" s="1"/>
  <c r="BU34" i="1" s="1"/>
  <c r="BI34" i="1"/>
  <c r="BJ34" i="1" s="1"/>
  <c r="BK34" i="1" s="1"/>
  <c r="BD34" i="1"/>
  <c r="BE34" i="1" s="1"/>
  <c r="BF34" i="1" s="1"/>
  <c r="AY34" i="1"/>
  <c r="AZ34" i="1" s="1"/>
  <c r="BA34" i="1" s="1"/>
  <c r="AT34" i="1"/>
  <c r="AU34" i="1" s="1"/>
  <c r="AV34" i="1" s="1"/>
  <c r="AO34" i="1"/>
  <c r="AP34" i="1" s="1"/>
  <c r="AQ34" i="1" s="1"/>
  <c r="GZ33" i="1"/>
  <c r="GY33" i="1"/>
  <c r="GX33" i="1"/>
  <c r="GW33" i="1"/>
  <c r="GV33" i="1"/>
  <c r="GU33" i="1"/>
  <c r="GT33" i="1"/>
  <c r="GS33" i="1"/>
  <c r="GR33" i="1"/>
  <c r="GQ33" i="1"/>
  <c r="GP33" i="1"/>
  <c r="DV33" i="1"/>
  <c r="DW33" i="1" s="1"/>
  <c r="DX33" i="1" s="1"/>
  <c r="DQ33" i="1"/>
  <c r="DR33" i="1" s="1"/>
  <c r="DS33" i="1" s="1"/>
  <c r="DL33" i="1"/>
  <c r="DM33" i="1" s="1"/>
  <c r="DN33" i="1" s="1"/>
  <c r="DG33" i="1"/>
  <c r="DH33" i="1" s="1"/>
  <c r="DI33" i="1" s="1"/>
  <c r="DB33" i="1"/>
  <c r="DC33" i="1" s="1"/>
  <c r="DD33" i="1" s="1"/>
  <c r="CW33" i="1"/>
  <c r="CX33" i="1" s="1"/>
  <c r="CY33" i="1" s="1"/>
  <c r="BS33" i="1"/>
  <c r="BT33" i="1" s="1"/>
  <c r="BU33" i="1" s="1"/>
  <c r="BN33" i="1"/>
  <c r="BO33" i="1" s="1"/>
  <c r="BP33" i="1" s="1"/>
  <c r="GZ32" i="1"/>
  <c r="GY32" i="1"/>
  <c r="GX32" i="1"/>
  <c r="GW32" i="1"/>
  <c r="GV32" i="1"/>
  <c r="GU32" i="1"/>
  <c r="GT32" i="1"/>
  <c r="GS32" i="1"/>
  <c r="GR32" i="1"/>
  <c r="GQ32" i="1"/>
  <c r="GP32" i="1"/>
  <c r="GN32" i="1"/>
  <c r="GM32" i="1"/>
  <c r="GL32" i="1"/>
  <c r="GK32" i="1"/>
  <c r="GJ32" i="1"/>
  <c r="GI32" i="1"/>
  <c r="DV32" i="1"/>
  <c r="DW32" i="1" s="1"/>
  <c r="DX32" i="1" s="1"/>
  <c r="DQ32" i="1"/>
  <c r="DR32" i="1" s="1"/>
  <c r="DS32" i="1" s="1"/>
  <c r="DL32" i="1"/>
  <c r="DM32" i="1" s="1"/>
  <c r="DN32" i="1" s="1"/>
  <c r="DG32" i="1"/>
  <c r="DH32" i="1" s="1"/>
  <c r="DI32" i="1" s="1"/>
  <c r="DB32" i="1"/>
  <c r="DC32" i="1" s="1"/>
  <c r="DD32" i="1" s="1"/>
  <c r="CW32" i="1"/>
  <c r="CX32" i="1" s="1"/>
  <c r="CY32" i="1" s="1"/>
  <c r="CR32" i="1"/>
  <c r="CS32" i="1" s="1"/>
  <c r="CT32" i="1" s="1"/>
  <c r="CM32" i="1"/>
  <c r="CN32" i="1" s="1"/>
  <c r="CO32" i="1" s="1"/>
  <c r="CH32" i="1"/>
  <c r="CI32" i="1" s="1"/>
  <c r="CJ32" i="1" s="1"/>
  <c r="CC32" i="1"/>
  <c r="CD32" i="1" s="1"/>
  <c r="CE32" i="1" s="1"/>
  <c r="BX32" i="1"/>
  <c r="BY32" i="1" s="1"/>
  <c r="BZ32" i="1" s="1"/>
  <c r="BS32" i="1"/>
  <c r="BT32" i="1" s="1"/>
  <c r="BU32" i="1" s="1"/>
  <c r="BI32" i="1"/>
  <c r="BJ32" i="1" s="1"/>
  <c r="BK32" i="1" s="1"/>
  <c r="BD32" i="1"/>
  <c r="BE32" i="1" s="1"/>
  <c r="BF32" i="1" s="1"/>
  <c r="AY32" i="1"/>
  <c r="AZ32" i="1" s="1"/>
  <c r="BA32" i="1" s="1"/>
  <c r="AT32" i="1"/>
  <c r="AU32" i="1" s="1"/>
  <c r="AV32" i="1" s="1"/>
  <c r="GZ31" i="1"/>
  <c r="GY31" i="1"/>
  <c r="GX31" i="1"/>
  <c r="GW31" i="1"/>
  <c r="GV31" i="1"/>
  <c r="GU31" i="1"/>
  <c r="GT31" i="1"/>
  <c r="GS31" i="1"/>
  <c r="GR31" i="1"/>
  <c r="GQ31" i="1"/>
  <c r="GP31" i="1"/>
  <c r="GN31" i="1"/>
  <c r="GM31" i="1"/>
  <c r="IV31" i="1" s="1"/>
  <c r="IW31" i="1" s="1"/>
  <c r="GL31" i="1"/>
  <c r="GJ31" i="1"/>
  <c r="GI31" i="1"/>
  <c r="CC31" i="1"/>
  <c r="CD31" i="1" s="1"/>
  <c r="CE31" i="1" s="1"/>
  <c r="BX31" i="1"/>
  <c r="BY31" i="1" s="1"/>
  <c r="BZ31" i="1" s="1"/>
  <c r="BS31" i="1"/>
  <c r="BT31" i="1" s="1"/>
  <c r="BU31" i="1" s="1"/>
  <c r="BN31" i="1"/>
  <c r="BO31" i="1" s="1"/>
  <c r="BP31" i="1" s="1"/>
  <c r="BI31" i="1"/>
  <c r="BJ31" i="1" s="1"/>
  <c r="BK31" i="1" s="1"/>
  <c r="BD31" i="1"/>
  <c r="BE31" i="1" s="1"/>
  <c r="BF31" i="1" s="1"/>
  <c r="AY31" i="1"/>
  <c r="AZ31" i="1" s="1"/>
  <c r="BA31" i="1" s="1"/>
  <c r="AT31" i="1"/>
  <c r="AU31" i="1" s="1"/>
  <c r="AV31" i="1" s="1"/>
  <c r="GZ30" i="1"/>
  <c r="GY30" i="1"/>
  <c r="GX30" i="1"/>
  <c r="GW30" i="1"/>
  <c r="GV30" i="1"/>
  <c r="GU30" i="1"/>
  <c r="GT30" i="1"/>
  <c r="GS30" i="1"/>
  <c r="GR30" i="1"/>
  <c r="GQ30" i="1"/>
  <c r="GP30" i="1"/>
  <c r="DQ30" i="1"/>
  <c r="DR30" i="1" s="1"/>
  <c r="DS30" i="1" s="1"/>
  <c r="DL30" i="1"/>
  <c r="DM30" i="1" s="1"/>
  <c r="DN30" i="1" s="1"/>
  <c r="DG30" i="1"/>
  <c r="BD30" i="1"/>
  <c r="BE30" i="1" s="1"/>
  <c r="BF30" i="1" s="1"/>
  <c r="AY30" i="1"/>
  <c r="AZ30" i="1" s="1"/>
  <c r="BA30" i="1" s="1"/>
  <c r="AT30" i="1"/>
  <c r="AU30" i="1" s="1"/>
  <c r="AV30" i="1" s="1"/>
  <c r="GZ29" i="1"/>
  <c r="GY29" i="1"/>
  <c r="GX29" i="1"/>
  <c r="GW29" i="1"/>
  <c r="GV29" i="1"/>
  <c r="GU29" i="1"/>
  <c r="GT29" i="1"/>
  <c r="GS29" i="1"/>
  <c r="GR29" i="1"/>
  <c r="GQ29" i="1"/>
  <c r="GP29" i="1"/>
  <c r="GJ29" i="1"/>
  <c r="GI29" i="1"/>
  <c r="DG29" i="1"/>
  <c r="DH29" i="1" s="1"/>
  <c r="DI29" i="1" s="1"/>
  <c r="DB29" i="1"/>
  <c r="DC29" i="1" s="1"/>
  <c r="DD29" i="1" s="1"/>
  <c r="BS29" i="1"/>
  <c r="BT29" i="1" s="1"/>
  <c r="BU29" i="1" s="1"/>
  <c r="BN29" i="1"/>
  <c r="BO29" i="1" s="1"/>
  <c r="BP29" i="1" s="1"/>
  <c r="BI29" i="1"/>
  <c r="BJ29" i="1" s="1"/>
  <c r="BK29" i="1" s="1"/>
  <c r="GL28" i="1"/>
  <c r="GK28" i="1"/>
  <c r="GJ28" i="1"/>
  <c r="GI28" i="1"/>
  <c r="BS28" i="1"/>
  <c r="BT28" i="1" s="1"/>
  <c r="BU28" i="1" s="1"/>
  <c r="BN28" i="1"/>
  <c r="BO28" i="1" s="1"/>
  <c r="BP28" i="1" s="1"/>
  <c r="BI28" i="1"/>
  <c r="BJ28" i="1" s="1"/>
  <c r="BK28" i="1" s="1"/>
  <c r="BD28" i="1"/>
  <c r="BE28" i="1" s="1"/>
  <c r="BF28" i="1" s="1"/>
  <c r="AY28" i="1"/>
  <c r="AZ28" i="1" s="1"/>
  <c r="BA28" i="1" s="1"/>
  <c r="GJ27" i="1"/>
  <c r="GI27" i="1"/>
  <c r="DL27" i="1"/>
  <c r="DM27" i="1" s="1"/>
  <c r="DN27" i="1" s="1"/>
  <c r="BD27" i="1"/>
  <c r="BE27" i="1" s="1"/>
  <c r="BF27" i="1" s="1"/>
  <c r="AY27" i="1"/>
  <c r="AZ27" i="1" s="1"/>
  <c r="BA27" i="1" s="1"/>
  <c r="GZ26" i="1"/>
  <c r="GY26" i="1"/>
  <c r="GX26" i="1"/>
  <c r="GW26" i="1"/>
  <c r="GV26" i="1"/>
  <c r="GU26" i="1"/>
  <c r="GT26" i="1"/>
  <c r="GS26" i="1"/>
  <c r="GR26" i="1"/>
  <c r="GQ26" i="1"/>
  <c r="GP26" i="1"/>
  <c r="GN26" i="1"/>
  <c r="GM26" i="1"/>
  <c r="GL26" i="1"/>
  <c r="GK26" i="1"/>
  <c r="IV26" i="1" s="1"/>
  <c r="IW26" i="1" s="1"/>
  <c r="GJ26" i="1"/>
  <c r="GI26" i="1"/>
  <c r="DQ26" i="1"/>
  <c r="DR26" i="1" s="1"/>
  <c r="DS26" i="1" s="1"/>
  <c r="DL26" i="1"/>
  <c r="DM26" i="1" s="1"/>
  <c r="DN26" i="1" s="1"/>
  <c r="DG26" i="1"/>
  <c r="DH26" i="1" s="1"/>
  <c r="DI26" i="1" s="1"/>
  <c r="DB26" i="1"/>
  <c r="DC26" i="1" s="1"/>
  <c r="DD26" i="1" s="1"/>
  <c r="CW26" i="1"/>
  <c r="CX26" i="1" s="1"/>
  <c r="CY26" i="1" s="1"/>
  <c r="CR26" i="1"/>
  <c r="CS26" i="1" s="1"/>
  <c r="CT26" i="1" s="1"/>
  <c r="CM26" i="1"/>
  <c r="CN26" i="1" s="1"/>
  <c r="CO26" i="1" s="1"/>
  <c r="CH26" i="1"/>
  <c r="CI26" i="1" s="1"/>
  <c r="CJ26" i="1" s="1"/>
  <c r="CC26" i="1"/>
  <c r="CD26" i="1" s="1"/>
  <c r="CE26" i="1" s="1"/>
  <c r="BX26" i="1"/>
  <c r="BY26" i="1" s="1"/>
  <c r="BZ26" i="1" s="1"/>
  <c r="BS26" i="1"/>
  <c r="BT26" i="1" s="1"/>
  <c r="BU26" i="1" s="1"/>
  <c r="BN26" i="1"/>
  <c r="BO26" i="1" s="1"/>
  <c r="BP26" i="1" s="1"/>
  <c r="BI26" i="1"/>
  <c r="BJ26" i="1" s="1"/>
  <c r="BK26" i="1" s="1"/>
  <c r="BD26" i="1"/>
  <c r="BE26" i="1" s="1"/>
  <c r="BF26" i="1" s="1"/>
  <c r="AY26" i="1"/>
  <c r="AZ26" i="1" s="1"/>
  <c r="BA26" i="1" s="1"/>
  <c r="AT26" i="1"/>
  <c r="AU26" i="1" s="1"/>
  <c r="AV26" i="1" s="1"/>
  <c r="AO26" i="1"/>
  <c r="AP26" i="1" s="1"/>
  <c r="AQ26" i="1" s="1"/>
  <c r="AJ26" i="1"/>
  <c r="AK26" i="1" s="1"/>
  <c r="AL26" i="1" s="1"/>
  <c r="GZ24" i="1"/>
  <c r="GY24" i="1"/>
  <c r="GX24" i="1"/>
  <c r="GW24" i="1"/>
  <c r="GV24" i="1"/>
  <c r="GU24" i="1"/>
  <c r="GT24" i="1"/>
  <c r="GS24" i="1"/>
  <c r="GR24" i="1"/>
  <c r="GQ24" i="1"/>
  <c r="GP24" i="1"/>
  <c r="GL24" i="1"/>
  <c r="GK24" i="1"/>
  <c r="GJ24" i="1"/>
  <c r="GI24" i="1"/>
  <c r="DV24" i="1"/>
  <c r="DW24" i="1" s="1"/>
  <c r="DX24" i="1" s="1"/>
  <c r="CR24" i="1"/>
  <c r="CS24" i="1" s="1"/>
  <c r="CT24" i="1" s="1"/>
  <c r="CM24" i="1"/>
  <c r="CN24" i="1" s="1"/>
  <c r="CO24" i="1" s="1"/>
  <c r="BN24" i="1"/>
  <c r="BO24" i="1" s="1"/>
  <c r="BP24" i="1" s="1"/>
  <c r="BI24" i="1"/>
  <c r="BJ24" i="1" s="1"/>
  <c r="BK24" i="1" s="1"/>
  <c r="BD24" i="1"/>
  <c r="BE24" i="1" s="1"/>
  <c r="BF24" i="1" s="1"/>
  <c r="AY24" i="1"/>
  <c r="AZ24" i="1" s="1"/>
  <c r="BA24" i="1" s="1"/>
  <c r="AT24" i="1"/>
  <c r="AU24" i="1" s="1"/>
  <c r="AV24" i="1" s="1"/>
  <c r="AO24" i="1"/>
  <c r="AP24" i="1" s="1"/>
  <c r="AQ24" i="1" s="1"/>
  <c r="GZ23" i="1"/>
  <c r="GY23" i="1"/>
  <c r="GX23" i="1"/>
  <c r="GW23" i="1"/>
  <c r="GV23" i="1"/>
  <c r="GU23" i="1"/>
  <c r="GT23" i="1"/>
  <c r="GS23" i="1"/>
  <c r="GR23" i="1"/>
  <c r="GQ23" i="1"/>
  <c r="GP23" i="1"/>
  <c r="GM23" i="1"/>
  <c r="IV23" i="1" s="1"/>
  <c r="IW23" i="1" s="1"/>
  <c r="GL23" i="1"/>
  <c r="GK23" i="1"/>
  <c r="GJ23" i="1"/>
  <c r="GI23" i="1"/>
  <c r="DQ23" i="1"/>
  <c r="DR23" i="1" s="1"/>
  <c r="DS23" i="1" s="1"/>
  <c r="DL23" i="1"/>
  <c r="DM23" i="1" s="1"/>
  <c r="DN23" i="1" s="1"/>
  <c r="DG23" i="1"/>
  <c r="DH23" i="1" s="1"/>
  <c r="DI23" i="1" s="1"/>
  <c r="DB23" i="1"/>
  <c r="DC23" i="1" s="1"/>
  <c r="DD23" i="1" s="1"/>
  <c r="CW23" i="1"/>
  <c r="CX23" i="1" s="1"/>
  <c r="CY23" i="1" s="1"/>
  <c r="CR23" i="1"/>
  <c r="CS23" i="1" s="1"/>
  <c r="CT23" i="1" s="1"/>
  <c r="CM23" i="1"/>
  <c r="CN23" i="1" s="1"/>
  <c r="CO23" i="1" s="1"/>
  <c r="CH23" i="1"/>
  <c r="CI23" i="1" s="1"/>
  <c r="CJ23" i="1" s="1"/>
  <c r="CC23" i="1"/>
  <c r="CD23" i="1" s="1"/>
  <c r="CE23" i="1" s="1"/>
  <c r="BX23" i="1"/>
  <c r="BY23" i="1" s="1"/>
  <c r="BZ23" i="1" s="1"/>
  <c r="BS23" i="1"/>
  <c r="BT23" i="1" s="1"/>
  <c r="BU23" i="1" s="1"/>
  <c r="BN23" i="1"/>
  <c r="BO23" i="1" s="1"/>
  <c r="BP23" i="1" s="1"/>
  <c r="BI23" i="1"/>
  <c r="BJ23" i="1" s="1"/>
  <c r="BK23" i="1" s="1"/>
  <c r="BD23" i="1"/>
  <c r="BE23" i="1" s="1"/>
  <c r="BF23" i="1" s="1"/>
  <c r="AY23" i="1"/>
  <c r="AZ23" i="1" s="1"/>
  <c r="BA23" i="1" s="1"/>
  <c r="AT23" i="1"/>
  <c r="AU23" i="1" s="1"/>
  <c r="AV23" i="1" s="1"/>
  <c r="GZ22" i="1"/>
  <c r="GY22" i="1"/>
  <c r="GX22" i="1"/>
  <c r="GW22" i="1"/>
  <c r="GV22" i="1"/>
  <c r="GU22" i="1"/>
  <c r="GT22" i="1"/>
  <c r="GS22" i="1"/>
  <c r="GR22" i="1"/>
  <c r="GQ22" i="1"/>
  <c r="GP22" i="1"/>
  <c r="GN22" i="1"/>
  <c r="GM22" i="1"/>
  <c r="GL22" i="1"/>
  <c r="GK22" i="1"/>
  <c r="GJ22" i="1"/>
  <c r="GI22" i="1"/>
  <c r="DQ22" i="1"/>
  <c r="DR22" i="1" s="1"/>
  <c r="DS22" i="1" s="1"/>
  <c r="DG22" i="1"/>
  <c r="DH22" i="1" s="1"/>
  <c r="DI22" i="1" s="1"/>
  <c r="DB22" i="1"/>
  <c r="DC22" i="1" s="1"/>
  <c r="DD22" i="1" s="1"/>
  <c r="CW22" i="1"/>
  <c r="CX22" i="1" s="1"/>
  <c r="CY22" i="1" s="1"/>
  <c r="CM22" i="1"/>
  <c r="CN22" i="1" s="1"/>
  <c r="CO22" i="1" s="1"/>
  <c r="CH22" i="1"/>
  <c r="CI22" i="1" s="1"/>
  <c r="CJ22" i="1" s="1"/>
  <c r="CC22" i="1"/>
  <c r="CD22" i="1" s="1"/>
  <c r="CE22" i="1" s="1"/>
  <c r="BX22" i="1"/>
  <c r="BY22" i="1" s="1"/>
  <c r="BZ22" i="1" s="1"/>
  <c r="BS22" i="1"/>
  <c r="BT22" i="1" s="1"/>
  <c r="BU22" i="1" s="1"/>
  <c r="BN22" i="1"/>
  <c r="BO22" i="1" s="1"/>
  <c r="BP22" i="1" s="1"/>
  <c r="BI22" i="1"/>
  <c r="BJ22" i="1" s="1"/>
  <c r="BK22" i="1" s="1"/>
  <c r="BD22" i="1"/>
  <c r="BE22" i="1" s="1"/>
  <c r="BF22" i="1" s="1"/>
  <c r="AY22" i="1"/>
  <c r="AZ22" i="1" s="1"/>
  <c r="BA22" i="1" s="1"/>
  <c r="AT22" i="1"/>
  <c r="AU22" i="1" s="1"/>
  <c r="AV22" i="1" s="1"/>
  <c r="AJ22" i="1"/>
  <c r="AK22" i="1" s="1"/>
  <c r="AL22" i="1" s="1"/>
  <c r="DQ21" i="1"/>
  <c r="DR21" i="1" s="1"/>
  <c r="DS21" i="1" s="1"/>
  <c r="DL21" i="1"/>
  <c r="DM21" i="1" s="1"/>
  <c r="DN21" i="1" s="1"/>
  <c r="DQ20" i="1"/>
  <c r="DR20" i="1" s="1"/>
  <c r="DS20" i="1" s="1"/>
  <c r="DL20" i="1"/>
  <c r="DM20" i="1" s="1"/>
  <c r="DN20" i="1" s="1"/>
  <c r="CC20" i="1"/>
  <c r="CD20" i="1" s="1"/>
  <c r="CE20" i="1" s="1"/>
  <c r="BX20" i="1"/>
  <c r="BY20" i="1" s="1"/>
  <c r="BZ20" i="1" s="1"/>
  <c r="BS20" i="1"/>
  <c r="BT20" i="1" s="1"/>
  <c r="BU20" i="1" s="1"/>
  <c r="BD20" i="1"/>
  <c r="BE20" i="1" s="1"/>
  <c r="BF20" i="1" s="1"/>
  <c r="AY20" i="1"/>
  <c r="AZ20" i="1" s="1"/>
  <c r="BA20" i="1" s="1"/>
  <c r="AT20" i="1"/>
  <c r="AU20" i="1" s="1"/>
  <c r="AV20" i="1" s="1"/>
  <c r="GM17" i="1"/>
  <c r="GL17" i="1"/>
  <c r="GK17" i="1"/>
  <c r="GJ17" i="1"/>
  <c r="DQ17" i="1"/>
  <c r="DR17" i="1" s="1"/>
  <c r="DS17" i="1" s="1"/>
  <c r="DG17" i="1"/>
  <c r="DH17" i="1" s="1"/>
  <c r="DI17" i="1" s="1"/>
  <c r="DB17" i="1"/>
  <c r="DC17" i="1" s="1"/>
  <c r="DD17" i="1" s="1"/>
  <c r="CW17" i="1"/>
  <c r="CX17" i="1" s="1"/>
  <c r="CY17" i="1" s="1"/>
  <c r="BD17" i="1"/>
  <c r="BE17" i="1" s="1"/>
  <c r="BF17" i="1" s="1"/>
  <c r="AJ17" i="1"/>
  <c r="AK17" i="1" s="1"/>
  <c r="AL17" i="1" s="1"/>
  <c r="GZ16" i="1"/>
  <c r="GY16" i="1"/>
  <c r="GX16" i="1"/>
  <c r="GW16" i="1"/>
  <c r="GV16" i="1"/>
  <c r="GU16" i="1"/>
  <c r="GT16" i="1"/>
  <c r="GS16" i="1"/>
  <c r="GR16" i="1"/>
  <c r="GQ16" i="1"/>
  <c r="GP16" i="1"/>
  <c r="GL16" i="1"/>
  <c r="GK16" i="1"/>
  <c r="GJ16" i="1"/>
  <c r="GI16" i="1"/>
  <c r="DV16" i="1"/>
  <c r="DW16" i="1" s="1"/>
  <c r="DX16" i="1" s="1"/>
  <c r="DQ16" i="1"/>
  <c r="DR16" i="1" s="1"/>
  <c r="DS16" i="1" s="1"/>
  <c r="DL16" i="1"/>
  <c r="DM16" i="1" s="1"/>
  <c r="DN16" i="1" s="1"/>
  <c r="DG16" i="1"/>
  <c r="DH16" i="1" s="1"/>
  <c r="DI16" i="1" s="1"/>
  <c r="DB16" i="1"/>
  <c r="DC16" i="1" s="1"/>
  <c r="DD16" i="1" s="1"/>
  <c r="CW16" i="1"/>
  <c r="CX16" i="1" s="1"/>
  <c r="CY16" i="1" s="1"/>
  <c r="CR16" i="1"/>
  <c r="CS16" i="1" s="1"/>
  <c r="CT16" i="1" s="1"/>
  <c r="CM16" i="1"/>
  <c r="CN16" i="1" s="1"/>
  <c r="CO16" i="1" s="1"/>
  <c r="CH16" i="1"/>
  <c r="CI16" i="1" s="1"/>
  <c r="CJ16" i="1" s="1"/>
  <c r="CC16" i="1"/>
  <c r="CD16" i="1" s="1"/>
  <c r="CE16" i="1" s="1"/>
  <c r="BX16" i="1"/>
  <c r="BY16" i="1" s="1"/>
  <c r="BZ16" i="1" s="1"/>
  <c r="BD16" i="1"/>
  <c r="BE16" i="1" s="1"/>
  <c r="BF16" i="1" s="1"/>
  <c r="AO16" i="1"/>
  <c r="AP16" i="1" s="1"/>
  <c r="AQ16" i="1" s="1"/>
  <c r="AJ16" i="1"/>
  <c r="AK16" i="1" s="1"/>
  <c r="AL16" i="1" s="1"/>
  <c r="BD14" i="1"/>
  <c r="BE14" i="1" s="1"/>
  <c r="BF14" i="1" s="1"/>
  <c r="AY14" i="1"/>
  <c r="AZ14" i="1" s="1"/>
  <c r="BA14" i="1" s="1"/>
  <c r="AT14" i="1"/>
  <c r="AU14" i="1" s="1"/>
  <c r="AV14" i="1" s="1"/>
  <c r="BS13" i="1"/>
  <c r="BT13" i="1" s="1"/>
  <c r="BU13" i="1" s="1"/>
  <c r="BN13" i="1"/>
  <c r="BO13" i="1" s="1"/>
  <c r="BP13" i="1" s="1"/>
  <c r="BI13" i="1"/>
  <c r="BJ13" i="1" s="1"/>
  <c r="BK13" i="1" s="1"/>
  <c r="BD13" i="1"/>
  <c r="BE13" i="1" s="1"/>
  <c r="BF13" i="1" s="1"/>
  <c r="AY13" i="1"/>
  <c r="AZ13" i="1" s="1"/>
  <c r="BA13" i="1" s="1"/>
  <c r="GZ12" i="1"/>
  <c r="GY12" i="1"/>
  <c r="GX12" i="1"/>
  <c r="GW12" i="1"/>
  <c r="GV12" i="1"/>
  <c r="GU12" i="1"/>
  <c r="GT12" i="1"/>
  <c r="GS12" i="1"/>
  <c r="GR12" i="1"/>
  <c r="GQ12" i="1"/>
  <c r="GP12" i="1"/>
  <c r="GJ12" i="1"/>
  <c r="GI12" i="1"/>
  <c r="IV12" i="1" s="1"/>
  <c r="IW12" i="1" s="1"/>
  <c r="DQ12" i="1"/>
  <c r="DR12" i="1" s="1"/>
  <c r="DS12" i="1" s="1"/>
  <c r="CR12" i="1"/>
  <c r="CS12" i="1" s="1"/>
  <c r="CT12" i="1" s="1"/>
  <c r="CM12" i="1"/>
  <c r="CN12" i="1" s="1"/>
  <c r="CO12" i="1" s="1"/>
  <c r="CH12" i="1"/>
  <c r="CI12" i="1" s="1"/>
  <c r="CJ12" i="1" s="1"/>
  <c r="CC12" i="1"/>
  <c r="CD12" i="1" s="1"/>
  <c r="CE12" i="1" s="1"/>
  <c r="BX12" i="1"/>
  <c r="BY12" i="1" s="1"/>
  <c r="BZ12" i="1" s="1"/>
  <c r="BN12" i="1"/>
  <c r="BO12" i="1" s="1"/>
  <c r="BP12" i="1" s="1"/>
  <c r="BI12" i="1"/>
  <c r="BJ12" i="1" s="1"/>
  <c r="BK12" i="1" s="1"/>
  <c r="BD12" i="1"/>
  <c r="BE12" i="1" s="1"/>
  <c r="BF12" i="1" s="1"/>
  <c r="AY12" i="1"/>
  <c r="AZ12" i="1" s="1"/>
  <c r="BA12" i="1" s="1"/>
  <c r="AT12" i="1"/>
  <c r="AU12" i="1" s="1"/>
  <c r="AV12" i="1" s="1"/>
  <c r="GZ11" i="1"/>
  <c r="GY11" i="1"/>
  <c r="GX11" i="1"/>
  <c r="GW11" i="1"/>
  <c r="GV11" i="1"/>
  <c r="GU11" i="1"/>
  <c r="GT11" i="1"/>
  <c r="GS11" i="1"/>
  <c r="GR11" i="1"/>
  <c r="GQ11" i="1"/>
  <c r="GP11" i="1"/>
  <c r="GN11" i="1"/>
  <c r="GL11" i="1"/>
  <c r="GK11" i="1"/>
  <c r="GJ11" i="1"/>
  <c r="GI11" i="1"/>
  <c r="BN11" i="1"/>
  <c r="BO11" i="1" s="1"/>
  <c r="BP11" i="1" s="1"/>
  <c r="BI11" i="1"/>
  <c r="BJ11" i="1" s="1"/>
  <c r="BK11" i="1" s="1"/>
  <c r="BD11" i="1"/>
  <c r="BE11" i="1" s="1"/>
  <c r="BF11" i="1" s="1"/>
  <c r="AY11" i="1"/>
  <c r="AZ11" i="1" s="1"/>
  <c r="BA11" i="1" s="1"/>
  <c r="AT11" i="1"/>
  <c r="AU11" i="1" s="1"/>
  <c r="AV11" i="1" s="1"/>
  <c r="AO11" i="1"/>
  <c r="AP11" i="1" s="1"/>
  <c r="AQ11" i="1" s="1"/>
  <c r="AJ11" i="1"/>
  <c r="AK11" i="1" s="1"/>
  <c r="AL11" i="1" s="1"/>
  <c r="GZ10" i="1"/>
  <c r="GY10" i="1"/>
  <c r="GX10" i="1"/>
  <c r="GW10" i="1"/>
  <c r="GV10" i="1"/>
  <c r="GU10" i="1"/>
  <c r="GT10" i="1"/>
  <c r="GS10" i="1"/>
  <c r="GR10" i="1"/>
  <c r="GQ10" i="1"/>
  <c r="GP10" i="1"/>
  <c r="GL10" i="1"/>
  <c r="GK10" i="1"/>
  <c r="GJ10" i="1"/>
  <c r="GI10" i="1"/>
  <c r="CH10" i="1"/>
  <c r="CI10" i="1" s="1"/>
  <c r="CJ10" i="1" s="1"/>
  <c r="CC10" i="1"/>
  <c r="CD10" i="1" s="1"/>
  <c r="CE10" i="1" s="1"/>
  <c r="BX10" i="1"/>
  <c r="BY10" i="1" s="1"/>
  <c r="BZ10" i="1" s="1"/>
  <c r="BS10" i="1"/>
  <c r="BT10" i="1" s="1"/>
  <c r="BU10" i="1" s="1"/>
  <c r="BN10" i="1"/>
  <c r="BO10" i="1" s="1"/>
  <c r="BP10" i="1" s="1"/>
  <c r="BI10" i="1"/>
  <c r="BJ10" i="1" s="1"/>
  <c r="BK10" i="1" s="1"/>
  <c r="BD10" i="1"/>
  <c r="BE10" i="1" s="1"/>
  <c r="BF10" i="1" s="1"/>
  <c r="AY10" i="1"/>
  <c r="AZ10" i="1" s="1"/>
  <c r="BA10" i="1" s="1"/>
  <c r="AT10" i="1"/>
  <c r="AU10" i="1" s="1"/>
  <c r="AV10" i="1" s="1"/>
  <c r="AO10" i="1"/>
  <c r="AP10" i="1" s="1"/>
  <c r="AQ10" i="1" s="1"/>
  <c r="AJ10" i="1"/>
  <c r="AK10" i="1" s="1"/>
  <c r="AL10" i="1" s="1"/>
  <c r="GZ8" i="1"/>
  <c r="GV8" i="1"/>
  <c r="GU8" i="1"/>
  <c r="GT8" i="1"/>
  <c r="GS8" i="1"/>
  <c r="GR8" i="1"/>
  <c r="GQ8" i="1"/>
  <c r="GP8" i="1"/>
  <c r="GO8" i="1"/>
  <c r="GN8" i="1"/>
  <c r="GM8" i="1"/>
  <c r="GL8" i="1"/>
  <c r="GK8" i="1"/>
  <c r="GJ8" i="1"/>
  <c r="GI8" i="1"/>
  <c r="BD8" i="1"/>
  <c r="BE8" i="1" s="1"/>
  <c r="BF8" i="1" s="1"/>
  <c r="AY8" i="1"/>
  <c r="AZ8" i="1" s="1"/>
  <c r="BA8" i="1" s="1"/>
  <c r="AT8" i="1"/>
  <c r="AU8" i="1" s="1"/>
  <c r="AV8" i="1" s="1"/>
  <c r="IV34" i="1" l="1"/>
  <c r="IW34" i="1" s="1"/>
  <c r="IV22" i="1"/>
  <c r="IW22" i="1" s="1"/>
  <c r="IV38" i="1"/>
  <c r="IW38" i="1" s="1"/>
  <c r="IV11" i="1"/>
  <c r="IW11" i="1" s="1"/>
  <c r="IV44" i="1"/>
  <c r="IW44" i="1" s="1"/>
  <c r="HI39" i="1"/>
  <c r="HI12" i="1"/>
  <c r="HI10" i="1"/>
  <c r="HI11" i="1"/>
  <c r="HI33" i="1"/>
  <c r="HI22" i="1"/>
  <c r="HI16" i="1"/>
  <c r="HI37" i="1"/>
  <c r="HI38" i="1"/>
  <c r="HI31" i="1"/>
  <c r="HI23" i="1"/>
  <c r="HI41" i="1"/>
  <c r="HI29" i="1"/>
  <c r="HI30" i="1"/>
  <c r="HI32" i="1"/>
  <c r="HI44" i="1"/>
  <c r="HI34" i="1"/>
  <c r="HI26" i="1"/>
  <c r="HI35" i="1"/>
  <c r="HI42" i="1"/>
  <c r="HI24" i="1"/>
</calcChain>
</file>

<file path=xl/sharedStrings.xml><?xml version="1.0" encoding="utf-8"?>
<sst xmlns="http://schemas.openxmlformats.org/spreadsheetml/2006/main" count="438" uniqueCount="109">
  <si>
    <t>дистанция в километрах цветом</t>
  </si>
  <si>
    <t>.</t>
  </si>
  <si>
    <t>Сводная таблица по этапам</t>
  </si>
  <si>
    <t>Ф.И.</t>
  </si>
  <si>
    <t>Г.Р.</t>
  </si>
  <si>
    <t xml:space="preserve">Фора  </t>
  </si>
  <si>
    <t>5 сентября  д.Криводаново</t>
  </si>
  <si>
    <t>6 сентября  Винзили</t>
  </si>
  <si>
    <t>9.10. кубок Петровича</t>
  </si>
  <si>
    <t>10.10. кубок Петровича</t>
  </si>
  <si>
    <t>11.10. кубок Петровича</t>
  </si>
  <si>
    <t>17октября д. Муллаши</t>
  </si>
  <si>
    <t>18 октября п. Андреевский</t>
  </si>
  <si>
    <t xml:space="preserve">22.10. Затюменский </t>
  </si>
  <si>
    <t>кол-во этапов</t>
  </si>
  <si>
    <t>сумма мест 18этапов</t>
  </si>
  <si>
    <t>Место в сезоне</t>
  </si>
  <si>
    <t>Сумма мест</t>
  </si>
  <si>
    <t>на 1 км</t>
  </si>
  <si>
    <t>рез-ат</t>
  </si>
  <si>
    <t>Фора</t>
  </si>
  <si>
    <t>Рез-ат с форой</t>
  </si>
  <si>
    <t>Средняя скорость</t>
  </si>
  <si>
    <t>место</t>
  </si>
  <si>
    <t>средняя скорость</t>
  </si>
  <si>
    <t>фора</t>
  </si>
  <si>
    <t>рез-ат c форой</t>
  </si>
  <si>
    <t>70% (9)</t>
  </si>
  <si>
    <t>Тимерзянова М.</t>
  </si>
  <si>
    <t>Глухарева Е.</t>
  </si>
  <si>
    <t>Морозова М.</t>
  </si>
  <si>
    <t>Лимонникова Е.</t>
  </si>
  <si>
    <t>Халяпина Е.</t>
  </si>
  <si>
    <t>Колесова М.</t>
  </si>
  <si>
    <t>Кобелева А.</t>
  </si>
  <si>
    <t>Калашникова А.</t>
  </si>
  <si>
    <t>Волошина Ю.</t>
  </si>
  <si>
    <t>Фатеева О.</t>
  </si>
  <si>
    <t xml:space="preserve"> </t>
  </si>
  <si>
    <t>Гришечкина А.</t>
  </si>
  <si>
    <t>cнята</t>
  </si>
  <si>
    <t>Ефимова Е.</t>
  </si>
  <si>
    <t>снята</t>
  </si>
  <si>
    <t>Климова Н.</t>
  </si>
  <si>
    <t>Дайнеко С.</t>
  </si>
  <si>
    <t>Жукова Т.</t>
  </si>
  <si>
    <t>Проворова И.</t>
  </si>
  <si>
    <t>Федотова Е.</t>
  </si>
  <si>
    <t>Архипова С.</t>
  </si>
  <si>
    <t>Абрамова Т.</t>
  </si>
  <si>
    <t>Зольникова О.</t>
  </si>
  <si>
    <t>Конышева Л.</t>
  </si>
  <si>
    <t>Кобелева Г.</t>
  </si>
  <si>
    <t>Лиханова Т.</t>
  </si>
  <si>
    <t>Верилова О.</t>
  </si>
  <si>
    <t>Черепахина Т.</t>
  </si>
  <si>
    <t>Беломоина Л.</t>
  </si>
  <si>
    <t>Ильина В.</t>
  </si>
  <si>
    <t>Ведина О.</t>
  </si>
  <si>
    <t>Гудына Т.</t>
  </si>
  <si>
    <t xml:space="preserve">  </t>
  </si>
  <si>
    <t>Ефимова Н.</t>
  </si>
  <si>
    <t>Тотолина Л.</t>
  </si>
  <si>
    <t>Иванова Е.</t>
  </si>
  <si>
    <t>Квитова А.</t>
  </si>
  <si>
    <t>Борчевкина Д.</t>
  </si>
  <si>
    <t>Чиркова И.</t>
  </si>
  <si>
    <t>Ведина Н.</t>
  </si>
  <si>
    <t>Тюменский Формат, день 3</t>
  </si>
  <si>
    <t>Тюменский Формат, день 2</t>
  </si>
  <si>
    <t>Тюменский Формат, день 1</t>
  </si>
  <si>
    <t>Чемпионат области в Гусево, день 1</t>
  </si>
  <si>
    <t>Чемпионат области в Гусево, день 2</t>
  </si>
  <si>
    <t>Чемпионат области в Криводанова</t>
  </si>
  <si>
    <t>Золотая Осень, день 1</t>
  </si>
  <si>
    <t>Золотая Осень, день 2</t>
  </si>
  <si>
    <t>Золотая Осень, день 3</t>
  </si>
  <si>
    <t>Кубок Ветеранов  2025г. Женщины.</t>
  </si>
  <si>
    <t>Чемпионат области, день 1</t>
  </si>
  <si>
    <t>Чемпионат области, день 2</t>
  </si>
  <si>
    <t>Тюменский подснежник, день 1</t>
  </si>
  <si>
    <t>Тюменский подснежник, день 2</t>
  </si>
  <si>
    <t>Тюменский подснежник, день 3</t>
  </si>
  <si>
    <t>Место в зачёте</t>
  </si>
  <si>
    <t>ср.знач</t>
  </si>
  <si>
    <t>сумма 12 мест</t>
  </si>
  <si>
    <t>Количество участников</t>
  </si>
  <si>
    <t>Самый молодой год 1990</t>
  </si>
  <si>
    <t>30 лет</t>
  </si>
  <si>
    <t>Фора 1 сек на 1 км</t>
  </si>
  <si>
    <t>31-35 лет</t>
  </si>
  <si>
    <t>Фора 2 сек на 1 км</t>
  </si>
  <si>
    <t>36-40 лет</t>
  </si>
  <si>
    <t>Фора 3 сек на 1 км</t>
  </si>
  <si>
    <t>Фора 4 сек на 1 км</t>
  </si>
  <si>
    <t>41-45 лет</t>
  </si>
  <si>
    <t>46-50 лет</t>
  </si>
  <si>
    <t>за каждый год разницы с 1990 годом</t>
  </si>
  <si>
    <t>таких нет</t>
  </si>
  <si>
    <t>Фора 5 сек на 1 км</t>
  </si>
  <si>
    <t>51-55 лет</t>
  </si>
  <si>
    <t>Фора 6 сек на 1 км</t>
  </si>
  <si>
    <t>56-60 лет</t>
  </si>
  <si>
    <t>61-65 лет</t>
  </si>
  <si>
    <t>Фора 7 сек на 1 км</t>
  </si>
  <si>
    <t>Фора 8 сек на 1 км</t>
  </si>
  <si>
    <t>66-70 лет</t>
  </si>
  <si>
    <t>Фора 9 сек на 1 км</t>
  </si>
  <si>
    <t>71 и старше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</si>
</sst>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0.0"/>
    <numFmt numFmtId="166" formatCode="dd\.mm"/>
    <numFmt numFmtId="167" formatCode="[$-F400]h:mm:ss\ AM/PM"/>
  </numFmts>
  <fonts count="35">
    <font>
      <sz val="10"/>
      <color rgb="FF000000"/>
      <name val="Arial"/>
      <scheme val="minor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sz val="16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b/>
      <u/>
      <sz val="16"/>
      <color theme="1"/>
      <name val="Arial"/>
      <family val="2"/>
      <charset val="204"/>
    </font>
    <font>
      <b/>
      <u/>
      <sz val="14"/>
      <color theme="1"/>
      <name val="Arial"/>
      <family val="2"/>
      <charset val="204"/>
    </font>
    <font>
      <sz val="12"/>
      <color rgb="FF000000"/>
      <name val="Arial"/>
      <family val="2"/>
      <charset val="204"/>
    </font>
    <font>
      <sz val="18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b/>
      <sz val="18"/>
      <color theme="1"/>
      <name val="Calibri"/>
      <family val="2"/>
      <charset val="204"/>
    </font>
    <font>
      <b/>
      <sz val="18"/>
      <color theme="1"/>
      <name val="Arial"/>
      <family val="2"/>
      <charset val="204"/>
    </font>
    <font>
      <b/>
      <sz val="12"/>
      <color theme="1"/>
      <name val="Calibri"/>
      <family val="2"/>
      <charset val="204"/>
    </font>
    <font>
      <b/>
      <sz val="16"/>
      <color theme="1"/>
      <name val="Calibri"/>
      <family val="2"/>
      <charset val="204"/>
    </font>
    <font>
      <b/>
      <sz val="14"/>
      <color theme="1"/>
      <name val="Calibri"/>
      <family val="2"/>
      <charset val="204"/>
    </font>
    <font>
      <b/>
      <sz val="20"/>
      <color theme="1"/>
      <name val="Arial"/>
      <family val="2"/>
      <charset val="204"/>
    </font>
    <font>
      <b/>
      <sz val="14"/>
      <color rgb="FF000000"/>
      <name val="Arial"/>
      <family val="2"/>
      <charset val="204"/>
    </font>
    <font>
      <sz val="10"/>
      <color theme="1"/>
      <name val="Arial"/>
      <family val="2"/>
      <charset val="204"/>
      <scheme val="minor"/>
    </font>
    <font>
      <sz val="16"/>
      <color theme="1"/>
      <name val="Calibri"/>
      <family val="2"/>
      <charset val="204"/>
    </font>
    <font>
      <sz val="16"/>
      <color rgb="FF000000"/>
      <name val="Arial"/>
      <family val="2"/>
      <charset val="204"/>
    </font>
    <font>
      <sz val="12"/>
      <color rgb="FFFF0000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sz val="12"/>
      <name val="Arial"/>
      <family val="2"/>
      <charset val="204"/>
    </font>
    <font>
      <sz val="14"/>
      <color rgb="FFFF0000"/>
      <name val="Arial"/>
      <family val="2"/>
      <charset val="204"/>
    </font>
    <font>
      <sz val="14"/>
      <color rgb="FF000000"/>
      <name val="Arial"/>
      <family val="2"/>
      <charset val="204"/>
      <scheme val="minor"/>
    </font>
    <font>
      <sz val="14"/>
      <color theme="1"/>
      <name val="Arial"/>
      <family val="2"/>
      <charset val="204"/>
      <scheme val="minor"/>
    </font>
    <font>
      <sz val="10"/>
      <color rgb="FF000000"/>
      <name val="Arial Unicode MS"/>
      <family val="2"/>
      <charset val="204"/>
    </font>
    <font>
      <sz val="16"/>
      <color rgb="FF000000"/>
      <name val="Arial"/>
      <family val="2"/>
      <charset val="204"/>
      <scheme val="minor"/>
    </font>
    <font>
      <b/>
      <sz val="16"/>
      <color rgb="FF000000"/>
      <name val="Arial"/>
      <family val="2"/>
      <charset val="204"/>
      <scheme val="minor"/>
    </font>
    <font>
      <b/>
      <sz val="16"/>
      <color rgb="FF000000"/>
      <name val="Arial"/>
      <family val="2"/>
      <charset val="204"/>
    </font>
    <font>
      <sz val="10"/>
      <color rgb="FF000000"/>
      <name val="Arial"/>
      <family val="2"/>
      <charset val="204"/>
      <scheme val="minor"/>
    </font>
    <font>
      <b/>
      <sz val="20"/>
      <color rgb="FF000000"/>
      <name val="Arial"/>
      <family val="2"/>
      <charset val="204"/>
      <scheme val="minor"/>
    </font>
    <font>
      <sz val="12"/>
      <color rgb="FF000000"/>
      <name val="Arial"/>
      <family val="2"/>
      <charset val="204"/>
      <scheme val="minor"/>
    </font>
    <font>
      <b/>
      <sz val="14"/>
      <color rgb="FF000000"/>
      <name val="Arial"/>
      <family val="2"/>
      <charset val="204"/>
      <scheme val="minor"/>
    </font>
  </fonts>
  <fills count="53">
    <fill>
      <patternFill patternType="none"/>
    </fill>
    <fill>
      <patternFill patternType="gray125"/>
    </fill>
    <fill>
      <patternFill patternType="solid">
        <fgColor rgb="FFE5B8B7"/>
        <bgColor rgb="FFE5B8B7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9"/>
        <bgColor theme="9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EFEFEF"/>
        <bgColor rgb="FFEFEFEF"/>
      </patternFill>
    </fill>
    <fill>
      <patternFill patternType="solid">
        <fgColor rgb="FFDDD9C3"/>
        <bgColor rgb="FFDDD9C3"/>
      </patternFill>
    </fill>
    <fill>
      <patternFill patternType="solid">
        <fgColor rgb="FFC4BD97"/>
        <bgColor rgb="FFC4BD97"/>
      </patternFill>
    </fill>
    <fill>
      <patternFill patternType="solid">
        <fgColor rgb="FFE69138"/>
        <bgColor rgb="FFE69138"/>
      </patternFill>
    </fill>
    <fill>
      <patternFill patternType="solid">
        <fgColor rgb="FF99CC00"/>
        <bgColor rgb="FF99CC00"/>
      </patternFill>
    </fill>
    <fill>
      <patternFill patternType="solid">
        <fgColor rgb="FFC6D9F0"/>
        <bgColor rgb="FFC6D9F0"/>
      </patternFill>
    </fill>
    <fill>
      <patternFill patternType="solid">
        <fgColor rgb="FFE06666"/>
        <bgColor rgb="FFE06666"/>
      </patternFill>
    </fill>
    <fill>
      <patternFill patternType="solid">
        <fgColor rgb="FFEA9999"/>
        <bgColor rgb="FFEA9999"/>
      </patternFill>
    </fill>
    <fill>
      <patternFill patternType="solid">
        <fgColor rgb="FFFCE5CD"/>
        <bgColor rgb="FFFCE5CD"/>
      </patternFill>
    </fill>
    <fill>
      <patternFill patternType="solid">
        <fgColor rgb="FFB6DDE8"/>
        <bgColor rgb="FFB6DDE8"/>
      </patternFill>
    </fill>
    <fill>
      <patternFill patternType="solid">
        <fgColor rgb="FFFFCC00"/>
        <bgColor rgb="FFFFCC00"/>
      </patternFill>
    </fill>
    <fill>
      <patternFill patternType="solid">
        <fgColor rgb="FFD6E3BC"/>
        <bgColor rgb="FFD6E3BC"/>
      </patternFill>
    </fill>
    <fill>
      <patternFill patternType="solid">
        <fgColor rgb="FFDBE5F1"/>
        <bgColor rgb="FFDBE5F1"/>
      </patternFill>
    </fill>
    <fill>
      <patternFill patternType="solid">
        <fgColor rgb="FF38761D"/>
        <bgColor rgb="FF38761D"/>
      </patternFill>
    </fill>
    <fill>
      <patternFill patternType="solid">
        <fgColor rgb="FF6AA84F"/>
        <bgColor rgb="FF6AA84F"/>
      </patternFill>
    </fill>
    <fill>
      <patternFill patternType="solid">
        <fgColor rgb="FF9FC5E8"/>
        <bgColor rgb="FF9FC5E8"/>
      </patternFill>
    </fill>
    <fill>
      <patternFill patternType="solid">
        <fgColor rgb="FF6D9EEB"/>
        <bgColor rgb="FF6D9EEB"/>
      </patternFill>
    </fill>
    <fill>
      <patternFill patternType="solid">
        <fgColor rgb="FF3C78D8"/>
        <bgColor rgb="FF3C78D8"/>
      </patternFill>
    </fill>
    <fill>
      <patternFill patternType="solid">
        <fgColor rgb="FFCCFFFF"/>
        <bgColor rgb="FFCCFFFF"/>
      </patternFill>
    </fill>
    <fill>
      <patternFill patternType="solid">
        <fgColor rgb="FFC9DAF8"/>
        <bgColor rgb="FFC9DAF8"/>
      </patternFill>
    </fill>
    <fill>
      <patternFill patternType="solid">
        <fgColor rgb="FFA4C2F4"/>
        <bgColor rgb="FFA4C2F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rgb="FFFF0000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F9900"/>
      </patternFill>
    </fill>
    <fill>
      <patternFill patternType="solid">
        <fgColor theme="4" tint="-0.249977111117893"/>
        <bgColor rgb="FF3C78D8"/>
      </patternFill>
    </fill>
    <fill>
      <patternFill patternType="solid">
        <fgColor theme="0"/>
        <bgColor rgb="FF0000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6D9F0"/>
      </patternFill>
    </fill>
    <fill>
      <patternFill patternType="solid">
        <fgColor theme="0"/>
        <bgColor rgb="FFFABF8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8DB3E2"/>
      </patternFill>
    </fill>
    <fill>
      <patternFill patternType="solid">
        <fgColor theme="0"/>
        <bgColor rgb="FFFBD4B4"/>
      </patternFill>
    </fill>
    <fill>
      <patternFill patternType="solid">
        <fgColor theme="0"/>
        <bgColor rgb="FFE5B8B7"/>
      </patternFill>
    </fill>
    <fill>
      <patternFill patternType="solid">
        <fgColor theme="0"/>
        <bgColor rgb="FFFFE599"/>
      </patternFill>
    </fill>
    <fill>
      <patternFill patternType="solid">
        <fgColor theme="0"/>
        <bgColor rgb="FFE0666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69138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EA9999"/>
      </patternFill>
    </fill>
    <fill>
      <patternFill patternType="solid">
        <fgColor theme="0"/>
        <bgColor rgb="FFDBE5F1"/>
      </patternFill>
    </fill>
    <fill>
      <patternFill patternType="solid">
        <fgColor rgb="FFC00000"/>
        <bgColor rgb="FFFF0000"/>
      </patternFill>
    </fill>
    <fill>
      <patternFill patternType="solid">
        <fgColor theme="4" tint="-0.499984740745262"/>
        <bgColor rgb="FF3C78D8"/>
      </patternFill>
    </fill>
    <fill>
      <patternFill patternType="solid">
        <fgColor theme="4" tint="-0.499984740745262"/>
        <bgColor indexed="64"/>
      </patternFill>
    </fill>
  </fills>
  <borders count="4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420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center"/>
    </xf>
    <xf numFmtId="0" fontId="2" fillId="0" borderId="0" xfId="0" applyFont="1" applyAlignment="1"/>
    <xf numFmtId="0" fontId="1" fillId="0" borderId="0" xfId="0" applyFont="1" applyAlignment="1"/>
    <xf numFmtId="164" fontId="1" fillId="0" borderId="0" xfId="0" applyNumberFormat="1" applyFont="1" applyAlignment="1"/>
    <xf numFmtId="0" fontId="1" fillId="2" borderId="1" xfId="0" applyFont="1" applyFill="1" applyBorder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3" borderId="1" xfId="0" applyFont="1" applyFill="1" applyBorder="1" applyAlignment="1"/>
    <xf numFmtId="0" fontId="3" fillId="4" borderId="1" xfId="0" applyFont="1" applyFill="1" applyBorder="1" applyAlignment="1">
      <alignment horizontal="center"/>
    </xf>
    <xf numFmtId="0" fontId="2" fillId="4" borderId="1" xfId="0" applyFont="1" applyFill="1" applyBorder="1" applyAlignment="1"/>
    <xf numFmtId="0" fontId="2" fillId="4" borderId="1" xfId="0" applyFont="1" applyFill="1" applyBorder="1" applyAlignment="1"/>
    <xf numFmtId="0" fontId="1" fillId="5" borderId="1" xfId="0" applyFont="1" applyFill="1" applyBorder="1" applyAlignment="1"/>
    <xf numFmtId="0" fontId="1" fillId="3" borderId="1" xfId="0" applyFont="1" applyFill="1" applyBorder="1" applyAlignment="1"/>
    <xf numFmtId="0" fontId="1" fillId="0" borderId="2" xfId="0" applyFont="1" applyBorder="1" applyAlignment="1"/>
    <xf numFmtId="0" fontId="1" fillId="6" borderId="0" xfId="0" applyFont="1" applyFill="1" applyAlignment="1"/>
    <xf numFmtId="0" fontId="1" fillId="4" borderId="0" xfId="0" applyFont="1" applyFill="1" applyAlignment="1"/>
    <xf numFmtId="0" fontId="1" fillId="6" borderId="1" xfId="0" applyFont="1" applyFill="1" applyBorder="1" applyAlignment="1"/>
    <xf numFmtId="0" fontId="1" fillId="4" borderId="1" xfId="0" applyFont="1" applyFill="1" applyBorder="1" applyAlignment="1"/>
    <xf numFmtId="0" fontId="8" fillId="8" borderId="0" xfId="0" applyFont="1" applyFill="1" applyAlignment="1"/>
    <xf numFmtId="0" fontId="1" fillId="8" borderId="0" xfId="0" applyFont="1" applyFill="1" applyAlignment="1"/>
    <xf numFmtId="2" fontId="3" fillId="4" borderId="4" xfId="0" applyNumberFormat="1" applyFont="1" applyFill="1" applyBorder="1" applyAlignment="1">
      <alignment horizontal="center"/>
    </xf>
    <xf numFmtId="2" fontId="3" fillId="4" borderId="5" xfId="0" applyNumberFormat="1" applyFont="1" applyFill="1" applyBorder="1" applyAlignment="1">
      <alignment horizontal="center"/>
    </xf>
    <xf numFmtId="0" fontId="1" fillId="9" borderId="1" xfId="0" applyFont="1" applyFill="1" applyBorder="1" applyAlignment="1"/>
    <xf numFmtId="0" fontId="9" fillId="0" borderId="0" xfId="0" applyFont="1" applyAlignment="1">
      <alignment horizontal="center"/>
    </xf>
    <xf numFmtId="0" fontId="1" fillId="10" borderId="1" xfId="0" applyFont="1" applyFill="1" applyBorder="1" applyAlignment="1"/>
    <xf numFmtId="0" fontId="2" fillId="0" borderId="6" xfId="0" applyFont="1" applyBorder="1" applyAlignment="1"/>
    <xf numFmtId="0" fontId="2" fillId="0" borderId="5" xfId="0" applyFont="1" applyBorder="1" applyAlignment="1"/>
    <xf numFmtId="0" fontId="2" fillId="0" borderId="7" xfId="0" applyFont="1" applyBorder="1" applyAlignment="1"/>
    <xf numFmtId="16" fontId="2" fillId="0" borderId="8" xfId="0" applyNumberFormat="1" applyFont="1" applyBorder="1" applyAlignment="1">
      <alignment wrapText="1"/>
    </xf>
    <xf numFmtId="16" fontId="2" fillId="0" borderId="8" xfId="0" applyNumberFormat="1" applyFont="1" applyBorder="1" applyAlignment="1">
      <alignment wrapText="1"/>
    </xf>
    <xf numFmtId="165" fontId="2" fillId="7" borderId="3" xfId="0" applyNumberFormat="1" applyFont="1" applyFill="1" applyBorder="1" applyAlignment="1"/>
    <xf numFmtId="0" fontId="2" fillId="11" borderId="3" xfId="0" applyFont="1" applyFill="1" applyBorder="1" applyAlignment="1"/>
    <xf numFmtId="2" fontId="2" fillId="3" borderId="3" xfId="0" applyNumberFormat="1" applyFont="1" applyFill="1" applyBorder="1" applyAlignment="1"/>
    <xf numFmtId="166" fontId="10" fillId="0" borderId="8" xfId="0" applyNumberFormat="1" applyFont="1" applyBorder="1" applyAlignment="1">
      <alignment wrapText="1"/>
    </xf>
    <xf numFmtId="0" fontId="2" fillId="4" borderId="5" xfId="0" applyFont="1" applyFill="1" applyBorder="1" applyAlignment="1">
      <alignment horizontal="center"/>
    </xf>
    <xf numFmtId="16" fontId="2" fillId="0" borderId="5" xfId="0" applyNumberFormat="1" applyFont="1" applyBorder="1" applyAlignment="1">
      <alignment horizontal="right" wrapText="1"/>
    </xf>
    <xf numFmtId="2" fontId="2" fillId="14" borderId="10" xfId="0" applyNumberFormat="1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2" fontId="2" fillId="4" borderId="4" xfId="0" applyNumberFormat="1" applyFont="1" applyFill="1" applyBorder="1" applyAlignment="1"/>
    <xf numFmtId="2" fontId="2" fillId="15" borderId="10" xfId="0" applyNumberFormat="1" applyFont="1" applyFill="1" applyBorder="1" applyAlignment="1">
      <alignment horizontal="center"/>
    </xf>
    <xf numFmtId="2" fontId="2" fillId="16" borderId="5" xfId="0" applyNumberFormat="1" applyFont="1" applyFill="1" applyBorder="1" applyAlignment="1">
      <alignment horizontal="right" wrapText="1"/>
    </xf>
    <xf numFmtId="0" fontId="2" fillId="7" borderId="11" xfId="0" applyFont="1" applyFill="1" applyBorder="1" applyAlignment="1"/>
    <xf numFmtId="2" fontId="2" fillId="3" borderId="4" xfId="0" applyNumberFormat="1" applyFont="1" applyFill="1" applyBorder="1" applyAlignment="1"/>
    <xf numFmtId="2" fontId="2" fillId="0" borderId="9" xfId="0" applyNumberFormat="1" applyFont="1" applyBorder="1" applyAlignment="1"/>
    <xf numFmtId="16" fontId="2" fillId="0" borderId="7" xfId="0" applyNumberFormat="1" applyFont="1" applyBorder="1" applyAlignment="1">
      <alignment wrapText="1"/>
    </xf>
    <xf numFmtId="2" fontId="2" fillId="4" borderId="4" xfId="0" applyNumberFormat="1" applyFont="1" applyFill="1" applyBorder="1" applyAlignment="1">
      <alignment horizontal="center"/>
    </xf>
    <xf numFmtId="2" fontId="2" fillId="3" borderId="12" xfId="0" applyNumberFormat="1" applyFont="1" applyFill="1" applyBorder="1" applyAlignment="1">
      <alignment horizontal="center"/>
    </xf>
    <xf numFmtId="16" fontId="10" fillId="0" borderId="5" xfId="0" applyNumberFormat="1" applyFont="1" applyBorder="1" applyAlignment="1">
      <alignment wrapText="1"/>
    </xf>
    <xf numFmtId="0" fontId="2" fillId="3" borderId="5" xfId="0" applyFont="1" applyFill="1" applyBorder="1" applyAlignment="1"/>
    <xf numFmtId="0" fontId="2" fillId="4" borderId="11" xfId="0" applyFont="1" applyFill="1" applyBorder="1" applyAlignment="1"/>
    <xf numFmtId="16" fontId="2" fillId="0" borderId="5" xfId="0" applyNumberFormat="1" applyFont="1" applyBorder="1" applyAlignment="1">
      <alignment wrapText="1"/>
    </xf>
    <xf numFmtId="0" fontId="2" fillId="4" borderId="13" xfId="0" applyFont="1" applyFill="1" applyBorder="1" applyAlignment="1"/>
    <xf numFmtId="165" fontId="10" fillId="3" borderId="5" xfId="0" applyNumberFormat="1" applyFont="1" applyFill="1" applyBorder="1" applyAlignment="1"/>
    <xf numFmtId="16" fontId="2" fillId="0" borderId="14" xfId="0" applyNumberFormat="1" applyFont="1" applyBorder="1" applyAlignment="1">
      <alignment wrapText="1"/>
    </xf>
    <xf numFmtId="2" fontId="2" fillId="17" borderId="4" xfId="0" applyNumberFormat="1" applyFont="1" applyFill="1" applyBorder="1" applyAlignment="1"/>
    <xf numFmtId="2" fontId="3" fillId="3" borderId="5" xfId="0" applyNumberFormat="1" applyFont="1" applyFill="1" applyBorder="1" applyAlignment="1">
      <alignment horizontal="center"/>
    </xf>
    <xf numFmtId="2" fontId="3" fillId="7" borderId="5" xfId="0" applyNumberFormat="1" applyFont="1" applyFill="1" applyBorder="1" applyAlignment="1">
      <alignment horizontal="center"/>
    </xf>
    <xf numFmtId="2" fontId="3" fillId="12" borderId="5" xfId="0" applyNumberFormat="1" applyFont="1" applyFill="1" applyBorder="1" applyAlignment="1">
      <alignment horizontal="center"/>
    </xf>
    <xf numFmtId="16" fontId="2" fillId="0" borderId="5" xfId="0" applyNumberFormat="1" applyFont="1" applyBorder="1" applyAlignment="1">
      <alignment wrapText="1"/>
    </xf>
    <xf numFmtId="0" fontId="2" fillId="7" borderId="5" xfId="0" applyFont="1" applyFill="1" applyBorder="1" applyAlignment="1"/>
    <xf numFmtId="0" fontId="2" fillId="13" borderId="5" xfId="0" applyFont="1" applyFill="1" applyBorder="1" applyAlignment="1"/>
    <xf numFmtId="2" fontId="2" fillId="12" borderId="4" xfId="0" applyNumberFormat="1" applyFont="1" applyFill="1" applyBorder="1" applyAlignment="1"/>
    <xf numFmtId="2" fontId="3" fillId="7" borderId="10" xfId="0" applyNumberFormat="1" applyFont="1" applyFill="1" applyBorder="1" applyAlignment="1">
      <alignment horizontal="center"/>
    </xf>
    <xf numFmtId="2" fontId="2" fillId="18" borderId="5" xfId="0" applyNumberFormat="1" applyFont="1" applyFill="1" applyBorder="1" applyAlignment="1">
      <alignment wrapText="1"/>
    </xf>
    <xf numFmtId="2" fontId="3" fillId="3" borderId="10" xfId="0" applyNumberFormat="1" applyFont="1" applyFill="1" applyBorder="1" applyAlignment="1">
      <alignment horizontal="center"/>
    </xf>
    <xf numFmtId="2" fontId="2" fillId="3" borderId="4" xfId="0" applyNumberFormat="1" applyFont="1" applyFill="1" applyBorder="1" applyAlignment="1">
      <alignment wrapText="1"/>
    </xf>
    <xf numFmtId="2" fontId="3" fillId="19" borderId="10" xfId="0" applyNumberFormat="1" applyFont="1" applyFill="1" applyBorder="1" applyAlignment="1">
      <alignment horizontal="center"/>
    </xf>
    <xf numFmtId="2" fontId="2" fillId="7" borderId="4" xfId="0" applyNumberFormat="1" applyFont="1" applyFill="1" applyBorder="1" applyAlignment="1"/>
    <xf numFmtId="2" fontId="2" fillId="7" borderId="5" xfId="0" applyNumberFormat="1" applyFont="1" applyFill="1" applyBorder="1" applyAlignment="1">
      <alignment wrapText="1"/>
    </xf>
    <xf numFmtId="2" fontId="3" fillId="19" borderId="12" xfId="0" applyNumberFormat="1" applyFont="1" applyFill="1" applyBorder="1" applyAlignment="1">
      <alignment horizontal="center"/>
    </xf>
    <xf numFmtId="1" fontId="11" fillId="3" borderId="15" xfId="0" applyNumberFormat="1" applyFont="1" applyFill="1" applyBorder="1" applyAlignment="1">
      <alignment horizontal="center"/>
    </xf>
    <xf numFmtId="1" fontId="11" fillId="3" borderId="3" xfId="0" applyNumberFormat="1" applyFont="1" applyFill="1" applyBorder="1" applyAlignment="1"/>
    <xf numFmtId="1" fontId="11" fillId="0" borderId="3" xfId="0" applyNumberFormat="1" applyFont="1" applyBorder="1" applyAlignment="1"/>
    <xf numFmtId="0" fontId="11" fillId="0" borderId="5" xfId="0" applyFont="1" applyBorder="1" applyAlignment="1"/>
    <xf numFmtId="0" fontId="13" fillId="0" borderId="5" xfId="0" applyFont="1" applyBorder="1" applyAlignment="1"/>
    <xf numFmtId="0" fontId="13" fillId="0" borderId="5" xfId="0" applyFont="1" applyBorder="1" applyAlignment="1">
      <alignment wrapText="1"/>
    </xf>
    <xf numFmtId="0" fontId="13" fillId="0" borderId="16" xfId="0" applyFont="1" applyBorder="1" applyAlignment="1">
      <alignment wrapText="1"/>
    </xf>
    <xf numFmtId="0" fontId="13" fillId="0" borderId="16" xfId="0" applyFont="1" applyBorder="1" applyAlignment="1"/>
    <xf numFmtId="0" fontId="14" fillId="0" borderId="17" xfId="0" applyFont="1" applyBorder="1" applyAlignment="1">
      <alignment horizontal="center" wrapText="1"/>
    </xf>
    <xf numFmtId="0" fontId="15" fillId="0" borderId="18" xfId="0" applyFont="1" applyBorder="1" applyAlignment="1">
      <alignment horizontal="center" wrapText="1"/>
    </xf>
    <xf numFmtId="0" fontId="3" fillId="0" borderId="5" xfId="0" applyFont="1" applyBorder="1" applyAlignment="1">
      <alignment wrapText="1"/>
    </xf>
    <xf numFmtId="1" fontId="13" fillId="0" borderId="3" xfId="0" applyNumberFormat="1" applyFont="1" applyBorder="1" applyAlignment="1">
      <alignment horizontal="center"/>
    </xf>
    <xf numFmtId="1" fontId="13" fillId="0" borderId="3" xfId="0" applyNumberFormat="1" applyFont="1" applyBorder="1" applyAlignment="1"/>
    <xf numFmtId="0" fontId="1" fillId="0" borderId="19" xfId="0" applyFont="1" applyBorder="1" applyAlignment="1">
      <alignment horizontal="center" wrapText="1"/>
    </xf>
    <xf numFmtId="1" fontId="13" fillId="0" borderId="20" xfId="0" applyNumberFormat="1" applyFont="1" applyBorder="1" applyAlignment="1"/>
    <xf numFmtId="0" fontId="1" fillId="0" borderId="14" xfId="0" applyFont="1" applyBorder="1" applyAlignment="1">
      <alignment wrapText="1"/>
    </xf>
    <xf numFmtId="0" fontId="1" fillId="0" borderId="14" xfId="0" applyFont="1" applyBorder="1" applyAlignment="1">
      <alignment horizontal="center" wrapText="1"/>
    </xf>
    <xf numFmtId="0" fontId="1" fillId="0" borderId="5" xfId="0" applyFont="1" applyBorder="1" applyAlignment="1"/>
    <xf numFmtId="0" fontId="13" fillId="0" borderId="18" xfId="0" applyFont="1" applyBorder="1" applyAlignment="1">
      <alignment wrapText="1"/>
    </xf>
    <xf numFmtId="0" fontId="10" fillId="0" borderId="21" xfId="0" applyFont="1" applyBorder="1" applyAlignment="1"/>
    <xf numFmtId="0" fontId="10" fillId="0" borderId="5" xfId="0" applyFont="1" applyBorder="1" applyAlignment="1"/>
    <xf numFmtId="0" fontId="10" fillId="0" borderId="7" xfId="0" applyFont="1" applyBorder="1" applyAlignment="1">
      <alignment horizontal="center"/>
    </xf>
    <xf numFmtId="0" fontId="10" fillId="0" borderId="22" xfId="0" applyFont="1" applyBorder="1" applyAlignment="1"/>
    <xf numFmtId="0" fontId="10" fillId="0" borderId="21" xfId="0" applyFont="1" applyBorder="1" applyAlignment="1">
      <alignment wrapText="1"/>
    </xf>
    <xf numFmtId="0" fontId="10" fillId="0" borderId="5" xfId="0" applyFont="1" applyBorder="1" applyAlignment="1">
      <alignment wrapText="1"/>
    </xf>
    <xf numFmtId="0" fontId="10" fillId="0" borderId="23" xfId="0" applyFont="1" applyBorder="1" applyAlignment="1"/>
    <xf numFmtId="0" fontId="10" fillId="0" borderId="25" xfId="0" applyFont="1" applyBorder="1" applyAlignment="1"/>
    <xf numFmtId="0" fontId="10" fillId="0" borderId="26" xfId="0" applyFont="1" applyBorder="1" applyAlignment="1"/>
    <xf numFmtId="0" fontId="10" fillId="0" borderId="5" xfId="0" applyFont="1" applyBorder="1" applyAlignment="1">
      <alignment horizontal="center"/>
    </xf>
    <xf numFmtId="0" fontId="10" fillId="0" borderId="17" xfId="0" applyFont="1" applyBorder="1" applyAlignment="1"/>
    <xf numFmtId="0" fontId="10" fillId="4" borderId="5" xfId="0" applyFont="1" applyFill="1" applyBorder="1" applyAlignment="1">
      <alignment wrapText="1"/>
    </xf>
    <xf numFmtId="0" fontId="3" fillId="0" borderId="5" xfId="0" applyFont="1" applyBorder="1" applyAlignment="1">
      <alignment horizontal="center"/>
    </xf>
    <xf numFmtId="1" fontId="10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7" xfId="0" applyFont="1" applyBorder="1" applyAlignment="1">
      <alignment horizontal="center"/>
    </xf>
    <xf numFmtId="0" fontId="15" fillId="20" borderId="5" xfId="0" applyFont="1" applyFill="1" applyBorder="1" applyAlignment="1"/>
    <xf numFmtId="0" fontId="10" fillId="4" borderId="26" xfId="0" applyFont="1" applyFill="1" applyBorder="1" applyAlignment="1"/>
    <xf numFmtId="0" fontId="10" fillId="4" borderId="25" xfId="0" applyFont="1" applyFill="1" applyBorder="1" applyAlignment="1"/>
    <xf numFmtId="0" fontId="15" fillId="4" borderId="5" xfId="0" applyFont="1" applyFill="1" applyBorder="1" applyAlignment="1"/>
    <xf numFmtId="0" fontId="15" fillId="7" borderId="5" xfId="0" applyFont="1" applyFill="1" applyBorder="1" applyAlignment="1"/>
    <xf numFmtId="0" fontId="15" fillId="0" borderId="17" xfId="0" applyFont="1" applyBorder="1" applyAlignment="1"/>
    <xf numFmtId="0" fontId="15" fillId="0" borderId="7" xfId="0" applyFont="1" applyBorder="1" applyAlignment="1"/>
    <xf numFmtId="0" fontId="15" fillId="0" borderId="5" xfId="0" applyFont="1" applyBorder="1" applyAlignment="1"/>
    <xf numFmtId="0" fontId="15" fillId="0" borderId="17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3" fillId="0" borderId="5" xfId="0" applyFont="1" applyBorder="1" applyAlignment="1"/>
    <xf numFmtId="0" fontId="10" fillId="0" borderId="6" xfId="0" applyFont="1" applyBorder="1" applyAlignment="1">
      <alignment horizontal="center"/>
    </xf>
    <xf numFmtId="0" fontId="10" fillId="0" borderId="6" xfId="0" applyFont="1" applyBorder="1" applyAlignment="1"/>
    <xf numFmtId="0" fontId="12" fillId="0" borderId="6" xfId="0" applyFont="1" applyBorder="1" applyAlignment="1">
      <alignment horizontal="center"/>
    </xf>
    <xf numFmtId="0" fontId="10" fillId="0" borderId="27" xfId="0" applyFont="1" applyBorder="1" applyAlignment="1"/>
    <xf numFmtId="9" fontId="10" fillId="0" borderId="5" xfId="0" applyNumberFormat="1" applyFont="1" applyBorder="1" applyAlignment="1">
      <alignment wrapText="1"/>
    </xf>
    <xf numFmtId="0" fontId="16" fillId="0" borderId="5" xfId="0" applyFont="1" applyBorder="1" applyAlignment="1">
      <alignment horizontal="center" wrapText="1"/>
    </xf>
    <xf numFmtId="0" fontId="10" fillId="0" borderId="0" xfId="0" applyFont="1" applyAlignment="1"/>
    <xf numFmtId="0" fontId="10" fillId="0" borderId="5" xfId="0" applyFont="1" applyBorder="1" applyAlignment="1"/>
    <xf numFmtId="21" fontId="10" fillId="0" borderId="7" xfId="0" applyNumberFormat="1" applyFont="1" applyBorder="1" applyAlignment="1">
      <alignment horizontal="center"/>
    </xf>
    <xf numFmtId="21" fontId="10" fillId="3" borderId="22" xfId="0" applyNumberFormat="1" applyFont="1" applyFill="1" applyBorder="1" applyAlignment="1">
      <alignment horizontal="center"/>
    </xf>
    <xf numFmtId="21" fontId="10" fillId="0" borderId="21" xfId="0" applyNumberFormat="1" applyFont="1" applyBorder="1" applyAlignment="1">
      <alignment horizontal="right"/>
    </xf>
    <xf numFmtId="21" fontId="10" fillId="0" borderId="5" xfId="0" applyNumberFormat="1" applyFont="1" applyBorder="1" applyAlignment="1">
      <alignment horizontal="center"/>
    </xf>
    <xf numFmtId="21" fontId="10" fillId="0" borderId="5" xfId="0" applyNumberFormat="1" applyFont="1" applyBorder="1" applyAlignment="1"/>
    <xf numFmtId="0" fontId="10" fillId="0" borderId="23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21" fontId="10" fillId="4" borderId="17" xfId="0" applyNumberFormat="1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21" fontId="10" fillId="4" borderId="5" xfId="0" applyNumberFormat="1" applyFont="1" applyFill="1" applyBorder="1" applyAlignment="1"/>
    <xf numFmtId="0" fontId="10" fillId="4" borderId="5" xfId="0" applyFont="1" applyFill="1" applyBorder="1" applyAlignment="1">
      <alignment horizontal="center"/>
    </xf>
    <xf numFmtId="21" fontId="10" fillId="4" borderId="5" xfId="0" applyNumberFormat="1" applyFont="1" applyFill="1" applyBorder="1" applyAlignment="1">
      <alignment horizontal="center"/>
    </xf>
    <xf numFmtId="21" fontId="10" fillId="0" borderId="21" xfId="0" applyNumberFormat="1" applyFont="1" applyBorder="1" applyAlignment="1"/>
    <xf numFmtId="0" fontId="10" fillId="3" borderId="5" xfId="0" applyFont="1" applyFill="1" applyBorder="1" applyAlignment="1">
      <alignment horizontal="center"/>
    </xf>
    <xf numFmtId="21" fontId="10" fillId="6" borderId="5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21" fontId="17" fillId="6" borderId="5" xfId="0" applyNumberFormat="1" applyFont="1" applyFill="1" applyBorder="1" applyAlignment="1">
      <alignment horizontal="center"/>
    </xf>
    <xf numFmtId="1" fontId="10" fillId="3" borderId="5" xfId="0" applyNumberFormat="1" applyFont="1" applyFill="1" applyBorder="1" applyAlignment="1">
      <alignment horizontal="center"/>
    </xf>
    <xf numFmtId="21" fontId="10" fillId="4" borderId="5" xfId="0" applyNumberFormat="1" applyFont="1" applyFill="1" applyBorder="1" applyAlignment="1">
      <alignment horizontal="center"/>
    </xf>
    <xf numFmtId="21" fontId="10" fillId="4" borderId="5" xfId="0" applyNumberFormat="1" applyFont="1" applyFill="1" applyBorder="1" applyAlignment="1">
      <alignment wrapText="1"/>
    </xf>
    <xf numFmtId="0" fontId="3" fillId="4" borderId="5" xfId="0" applyFont="1" applyFill="1" applyBorder="1" applyAlignment="1">
      <alignment horizontal="center"/>
    </xf>
    <xf numFmtId="0" fontId="18" fillId="4" borderId="0" xfId="0" applyFont="1" applyFill="1"/>
    <xf numFmtId="0" fontId="10" fillId="0" borderId="24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1" fontId="5" fillId="0" borderId="24" xfId="0" applyNumberFormat="1" applyFont="1" applyBorder="1" applyAlignment="1">
      <alignment horizontal="center"/>
    </xf>
    <xf numFmtId="0" fontId="5" fillId="0" borderId="5" xfId="0" applyFont="1" applyBorder="1" applyAlignment="1"/>
    <xf numFmtId="0" fontId="4" fillId="3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5" fillId="3" borderId="5" xfId="0" applyFont="1" applyFill="1" applyBorder="1" applyAlignment="1"/>
    <xf numFmtId="0" fontId="19" fillId="6" borderId="17" xfId="0" applyFont="1" applyFill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21" fontId="10" fillId="3" borderId="26" xfId="0" applyNumberFormat="1" applyFont="1" applyFill="1" applyBorder="1" applyAlignment="1">
      <alignment horizontal="center"/>
    </xf>
    <xf numFmtId="21" fontId="10" fillId="0" borderId="5" xfId="0" applyNumberFormat="1" applyFont="1" applyBorder="1" applyAlignment="1">
      <alignment horizontal="right"/>
    </xf>
    <xf numFmtId="21" fontId="10" fillId="6" borderId="26" xfId="0" applyNumberFormat="1" applyFont="1" applyFill="1" applyBorder="1" applyAlignment="1">
      <alignment horizontal="center"/>
    </xf>
    <xf numFmtId="21" fontId="10" fillId="14" borderId="5" xfId="0" applyNumberFormat="1" applyFont="1" applyFill="1" applyBorder="1" applyAlignment="1">
      <alignment horizontal="center"/>
    </xf>
    <xf numFmtId="21" fontId="10" fillId="15" borderId="5" xfId="0" applyNumberFormat="1" applyFont="1" applyFill="1" applyBorder="1" applyAlignment="1">
      <alignment horizontal="center"/>
    </xf>
    <xf numFmtId="1" fontId="10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 wrapText="1"/>
    </xf>
    <xf numFmtId="21" fontId="17" fillId="6" borderId="0" xfId="0" applyNumberFormat="1" applyFont="1" applyFill="1" applyAlignment="1"/>
    <xf numFmtId="0" fontId="3" fillId="4" borderId="5" xfId="0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1" fontId="14" fillId="0" borderId="7" xfId="0" applyNumberFormat="1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167" fontId="10" fillId="0" borderId="5" xfId="0" applyNumberFormat="1" applyFont="1" applyBorder="1" applyAlignment="1"/>
    <xf numFmtId="21" fontId="10" fillId="4" borderId="28" xfId="0" applyNumberFormat="1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21" fontId="10" fillId="4" borderId="26" xfId="0" applyNumberFormat="1" applyFont="1" applyFill="1" applyBorder="1" applyAlignment="1">
      <alignment horizontal="center"/>
    </xf>
    <xf numFmtId="167" fontId="10" fillId="4" borderId="5" xfId="0" applyNumberFormat="1" applyFont="1" applyFill="1" applyBorder="1" applyAlignment="1">
      <alignment horizontal="center"/>
    </xf>
    <xf numFmtId="167" fontId="10" fillId="12" borderId="5" xfId="0" applyNumberFormat="1" applyFont="1" applyFill="1" applyBorder="1" applyAlignment="1">
      <alignment horizontal="center"/>
    </xf>
    <xf numFmtId="167" fontId="10" fillId="0" borderId="5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67" fontId="10" fillId="7" borderId="5" xfId="0" applyNumberFormat="1" applyFont="1" applyFill="1" applyBorder="1" applyAlignment="1">
      <alignment horizontal="center"/>
    </xf>
    <xf numFmtId="0" fontId="10" fillId="0" borderId="21" xfId="0" applyFont="1" applyBorder="1" applyAlignment="1"/>
    <xf numFmtId="21" fontId="10" fillId="4" borderId="5" xfId="0" applyNumberFormat="1" applyFont="1" applyFill="1" applyBorder="1" applyAlignment="1">
      <alignment horizontal="right"/>
    </xf>
    <xf numFmtId="21" fontId="10" fillId="0" borderId="5" xfId="0" applyNumberFormat="1" applyFont="1" applyBorder="1" applyAlignment="1">
      <alignment wrapText="1"/>
    </xf>
    <xf numFmtId="0" fontId="10" fillId="3" borderId="5" xfId="0" applyFont="1" applyFill="1" applyBorder="1" applyAlignment="1">
      <alignment horizontal="center" wrapText="1"/>
    </xf>
    <xf numFmtId="1" fontId="10" fillId="3" borderId="5" xfId="0" applyNumberFormat="1" applyFont="1" applyFill="1" applyBorder="1" applyAlignment="1">
      <alignment horizontal="center"/>
    </xf>
    <xf numFmtId="167" fontId="10" fillId="3" borderId="5" xfId="0" applyNumberFormat="1" applyFont="1" applyFill="1" applyBorder="1" applyAlignment="1">
      <alignment horizontal="center"/>
    </xf>
    <xf numFmtId="167" fontId="10" fillId="13" borderId="5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21" fontId="10" fillId="14" borderId="5" xfId="0" applyNumberFormat="1" applyFont="1" applyFill="1" applyBorder="1" applyAlignment="1">
      <alignment horizontal="center"/>
    </xf>
    <xf numFmtId="0" fontId="3" fillId="3" borderId="31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 wrapText="1"/>
    </xf>
    <xf numFmtId="21" fontId="17" fillId="15" borderId="5" xfId="0" applyNumberFormat="1" applyFont="1" applyFill="1" applyBorder="1" applyAlignment="1">
      <alignment horizontal="center"/>
    </xf>
    <xf numFmtId="21" fontId="17" fillId="14" borderId="0" xfId="0" applyNumberFormat="1" applyFont="1" applyFill="1" applyAlignment="1"/>
    <xf numFmtId="21" fontId="10" fillId="7" borderId="26" xfId="0" applyNumberFormat="1" applyFont="1" applyFill="1" applyBorder="1" applyAlignment="1">
      <alignment horizontal="center"/>
    </xf>
    <xf numFmtId="1" fontId="10" fillId="0" borderId="5" xfId="0" applyNumberFormat="1" applyFont="1" applyBorder="1" applyAlignment="1"/>
    <xf numFmtId="21" fontId="10" fillId="11" borderId="26" xfId="0" applyNumberFormat="1" applyFont="1" applyFill="1" applyBorder="1" applyAlignment="1">
      <alignment horizontal="center"/>
    </xf>
    <xf numFmtId="21" fontId="17" fillId="16" borderId="5" xfId="0" applyNumberFormat="1" applyFont="1" applyFill="1" applyBorder="1" applyAlignment="1">
      <alignment horizontal="center"/>
    </xf>
    <xf numFmtId="21" fontId="10" fillId="16" borderId="5" xfId="0" applyNumberFormat="1" applyFont="1" applyFill="1" applyBorder="1" applyAlignment="1">
      <alignment horizontal="center"/>
    </xf>
    <xf numFmtId="0" fontId="10" fillId="0" borderId="25" xfId="0" applyFont="1" applyBorder="1" applyAlignment="1">
      <alignment horizontal="center"/>
    </xf>
    <xf numFmtId="167" fontId="10" fillId="5" borderId="5" xfId="0" applyNumberFormat="1" applyFont="1" applyFill="1" applyBorder="1" applyAlignment="1">
      <alignment horizontal="center"/>
    </xf>
    <xf numFmtId="21" fontId="18" fillId="0" borderId="0" xfId="0" applyNumberFormat="1" applyFont="1"/>
    <xf numFmtId="167" fontId="10" fillId="3" borderId="5" xfId="0" applyNumberFormat="1" applyFont="1" applyFill="1" applyBorder="1" applyAlignment="1"/>
    <xf numFmtId="21" fontId="17" fillId="16" borderId="0" xfId="0" applyNumberFormat="1" applyFont="1" applyFill="1" applyAlignment="1"/>
    <xf numFmtId="21" fontId="17" fillId="4" borderId="0" xfId="0" applyNumberFormat="1" applyFont="1" applyFill="1" applyAlignment="1"/>
    <xf numFmtId="21" fontId="10" fillId="7" borderId="5" xfId="0" applyNumberFormat="1" applyFont="1" applyFill="1" applyBorder="1" applyAlignment="1">
      <alignment horizontal="center"/>
    </xf>
    <xf numFmtId="167" fontId="10" fillId="19" borderId="5" xfId="0" applyNumberFormat="1" applyFont="1" applyFill="1" applyBorder="1" applyAlignment="1">
      <alignment horizontal="center"/>
    </xf>
    <xf numFmtId="21" fontId="10" fillId="0" borderId="7" xfId="0" applyNumberFormat="1" applyFont="1" applyBorder="1" applyAlignment="1">
      <alignment horizontal="center"/>
    </xf>
    <xf numFmtId="21" fontId="10" fillId="7" borderId="5" xfId="0" applyNumberFormat="1" applyFont="1" applyFill="1" applyBorder="1" applyAlignment="1">
      <alignment horizontal="center"/>
    </xf>
    <xf numFmtId="0" fontId="10" fillId="3" borderId="5" xfId="0" applyFont="1" applyFill="1" applyBorder="1" applyAlignment="1"/>
    <xf numFmtId="21" fontId="17" fillId="7" borderId="5" xfId="0" applyNumberFormat="1" applyFont="1" applyFill="1" applyBorder="1" applyAlignment="1">
      <alignment horizontal="center"/>
    </xf>
    <xf numFmtId="21" fontId="17" fillId="7" borderId="0" xfId="0" applyNumberFormat="1" applyFont="1" applyFill="1" applyAlignment="1"/>
    <xf numFmtId="0" fontId="10" fillId="3" borderId="5" xfId="0" applyFont="1" applyFill="1" applyBorder="1" applyAlignment="1"/>
    <xf numFmtId="21" fontId="10" fillId="4" borderId="17" xfId="0" applyNumberFormat="1" applyFont="1" applyFill="1" applyBorder="1" applyAlignment="1">
      <alignment horizontal="center"/>
    </xf>
    <xf numFmtId="21" fontId="10" fillId="3" borderId="5" xfId="0" applyNumberFormat="1" applyFont="1" applyFill="1" applyBorder="1" applyAlignment="1"/>
    <xf numFmtId="167" fontId="10" fillId="10" borderId="5" xfId="0" applyNumberFormat="1" applyFont="1" applyFill="1" applyBorder="1" applyAlignment="1">
      <alignment horizontal="center"/>
    </xf>
    <xf numFmtId="21" fontId="10" fillId="0" borderId="26" xfId="0" applyNumberFormat="1" applyFont="1" applyBorder="1" applyAlignment="1"/>
    <xf numFmtId="1" fontId="10" fillId="4" borderId="5" xfId="0" applyNumberFormat="1" applyFont="1" applyFill="1" applyBorder="1" applyAlignment="1">
      <alignment horizontal="center"/>
    </xf>
    <xf numFmtId="167" fontId="10" fillId="26" borderId="5" xfId="0" applyNumberFormat="1" applyFont="1" applyFill="1" applyBorder="1" applyAlignment="1">
      <alignment horizontal="center"/>
    </xf>
    <xf numFmtId="167" fontId="10" fillId="4" borderId="5" xfId="0" applyNumberFormat="1" applyFont="1" applyFill="1" applyBorder="1" applyAlignment="1"/>
    <xf numFmtId="167" fontId="10" fillId="2" borderId="5" xfId="0" applyNumberFormat="1" applyFont="1" applyFill="1" applyBorder="1" applyAlignment="1">
      <alignment horizontal="center"/>
    </xf>
    <xf numFmtId="21" fontId="17" fillId="8" borderId="5" xfId="0" applyNumberFormat="1" applyFont="1" applyFill="1" applyBorder="1" applyAlignment="1">
      <alignment horizontal="center"/>
    </xf>
    <xf numFmtId="21" fontId="10" fillId="8" borderId="5" xfId="0" applyNumberFormat="1" applyFont="1" applyFill="1" applyBorder="1" applyAlignment="1">
      <alignment horizontal="center"/>
    </xf>
    <xf numFmtId="0" fontId="10" fillId="0" borderId="32" xfId="0" applyFont="1" applyBorder="1" applyAlignment="1"/>
    <xf numFmtId="167" fontId="10" fillId="0" borderId="33" xfId="0" applyNumberFormat="1" applyFont="1" applyBorder="1" applyAlignment="1">
      <alignment horizontal="center"/>
    </xf>
    <xf numFmtId="167" fontId="10" fillId="0" borderId="5" xfId="0" applyNumberFormat="1" applyFont="1" applyBorder="1" applyAlignment="1">
      <alignment horizontal="right"/>
    </xf>
    <xf numFmtId="0" fontId="10" fillId="0" borderId="34" xfId="0" applyFont="1" applyBorder="1" applyAlignment="1">
      <alignment horizontal="center"/>
    </xf>
    <xf numFmtId="0" fontId="10" fillId="0" borderId="35" xfId="0" applyFont="1" applyBorder="1" applyAlignment="1">
      <alignment horizontal="center"/>
    </xf>
    <xf numFmtId="167" fontId="10" fillId="3" borderId="36" xfId="0" applyNumberFormat="1" applyFont="1" applyFill="1" applyBorder="1" applyAlignment="1">
      <alignment horizontal="center"/>
    </xf>
    <xf numFmtId="167" fontId="10" fillId="0" borderId="32" xfId="0" applyNumberFormat="1" applyFont="1" applyBorder="1" applyAlignment="1"/>
    <xf numFmtId="167" fontId="10" fillId="3" borderId="28" xfId="0" applyNumberFormat="1" applyFont="1" applyFill="1" applyBorder="1" applyAlignment="1">
      <alignment horizontal="center"/>
    </xf>
    <xf numFmtId="167" fontId="3" fillId="0" borderId="5" xfId="0" applyNumberFormat="1" applyFont="1" applyBorder="1" applyAlignment="1"/>
    <xf numFmtId="167" fontId="10" fillId="0" borderId="37" xfId="0" applyNumberFormat="1" applyFont="1" applyBorder="1" applyAlignment="1"/>
    <xf numFmtId="0" fontId="10" fillId="0" borderId="38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1" fontId="10" fillId="4" borderId="21" xfId="0" applyNumberFormat="1" applyFont="1" applyFill="1" applyBorder="1" applyAlignment="1">
      <alignment horizontal="center"/>
    </xf>
    <xf numFmtId="0" fontId="5" fillId="0" borderId="21" xfId="0" applyFont="1" applyBorder="1" applyAlignment="1">
      <alignment horizontal="center"/>
    </xf>
    <xf numFmtId="1" fontId="10" fillId="0" borderId="21" xfId="0" applyNumberFormat="1" applyFont="1" applyBorder="1" applyAlignment="1">
      <alignment horizontal="center"/>
    </xf>
    <xf numFmtId="0" fontId="10" fillId="3" borderId="21" xfId="0" applyFont="1" applyFill="1" applyBorder="1" applyAlignment="1">
      <alignment horizontal="center"/>
    </xf>
    <xf numFmtId="0" fontId="10" fillId="0" borderId="37" xfId="0" applyFont="1" applyBorder="1" applyAlignment="1">
      <alignment horizontal="center"/>
    </xf>
    <xf numFmtId="0" fontId="10" fillId="7" borderId="39" xfId="0" applyFont="1" applyFill="1" applyBorder="1" applyAlignment="1">
      <alignment horizontal="center"/>
    </xf>
    <xf numFmtId="0" fontId="15" fillId="3" borderId="40" xfId="0" applyFont="1" applyFill="1" applyBorder="1" applyAlignment="1">
      <alignment horizontal="center"/>
    </xf>
    <xf numFmtId="1" fontId="15" fillId="3" borderId="41" xfId="0" applyNumberFormat="1" applyFont="1" applyFill="1" applyBorder="1" applyAlignment="1">
      <alignment horizontal="center"/>
    </xf>
    <xf numFmtId="0" fontId="10" fillId="0" borderId="32" xfId="0" applyFont="1" applyBorder="1" applyAlignment="1">
      <alignment horizontal="center"/>
    </xf>
    <xf numFmtId="1" fontId="10" fillId="0" borderId="32" xfId="0" applyNumberFormat="1" applyFont="1" applyBorder="1" applyAlignment="1"/>
    <xf numFmtId="0" fontId="10" fillId="0" borderId="42" xfId="0" applyFont="1" applyBorder="1" applyAlignment="1">
      <alignment horizontal="center"/>
    </xf>
    <xf numFmtId="2" fontId="10" fillId="0" borderId="42" xfId="0" applyNumberFormat="1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10" fillId="0" borderId="41" xfId="0" applyFont="1" applyBorder="1" applyAlignment="1"/>
    <xf numFmtId="0" fontId="10" fillId="0" borderId="41" xfId="0" applyFont="1" applyBorder="1" applyAlignment="1">
      <alignment wrapText="1"/>
    </xf>
    <xf numFmtId="0" fontId="10" fillId="0" borderId="28" xfId="0" applyFont="1" applyBorder="1" applyAlignment="1"/>
    <xf numFmtId="0" fontId="10" fillId="0" borderId="1" xfId="0" applyFont="1" applyBorder="1" applyAlignment="1"/>
    <xf numFmtId="0" fontId="10" fillId="0" borderId="1" xfId="0" applyFont="1" applyBorder="1" applyAlignment="1">
      <alignment wrapText="1"/>
    </xf>
    <xf numFmtId="0" fontId="3" fillId="0" borderId="31" xfId="0" applyFont="1" applyBorder="1" applyAlignment="1">
      <alignment horizontal="center"/>
    </xf>
    <xf numFmtId="0" fontId="10" fillId="4" borderId="29" xfId="0" applyFont="1" applyFill="1" applyBorder="1" applyAlignment="1"/>
    <xf numFmtId="0" fontId="15" fillId="4" borderId="29" xfId="0" applyFont="1" applyFill="1" applyBorder="1" applyAlignment="1"/>
    <xf numFmtId="0" fontId="15" fillId="0" borderId="28" xfId="0" applyFont="1" applyBorder="1" applyAlignment="1"/>
    <xf numFmtId="0" fontId="15" fillId="0" borderId="31" xfId="0" applyFont="1" applyBorder="1" applyAlignment="1"/>
    <xf numFmtId="0" fontId="15" fillId="0" borderId="28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10" fillId="0" borderId="30" xfId="0" applyFont="1" applyBorder="1" applyAlignment="1"/>
    <xf numFmtId="0" fontId="12" fillId="0" borderId="30" xfId="0" applyFont="1" applyBorder="1" applyAlignment="1">
      <alignment horizontal="center"/>
    </xf>
    <xf numFmtId="0" fontId="10" fillId="0" borderId="40" xfId="0" applyFont="1" applyBorder="1" applyAlignment="1"/>
    <xf numFmtId="1" fontId="10" fillId="23" borderId="5" xfId="0" applyNumberFormat="1" applyFont="1" applyFill="1" applyBorder="1" applyAlignment="1"/>
    <xf numFmtId="1" fontId="10" fillId="24" borderId="5" xfId="0" applyNumberFormat="1" applyFont="1" applyFill="1" applyBorder="1" applyAlignment="1"/>
    <xf numFmtId="1" fontId="10" fillId="25" borderId="5" xfId="0" applyNumberFormat="1" applyFont="1" applyFill="1" applyBorder="1" applyAlignment="1"/>
    <xf numFmtId="0" fontId="21" fillId="29" borderId="0" xfId="0" applyFont="1" applyFill="1" applyAlignment="1"/>
    <xf numFmtId="0" fontId="22" fillId="29" borderId="0" xfId="0" applyFont="1" applyFill="1" applyAlignment="1"/>
    <xf numFmtId="0" fontId="21" fillId="29" borderId="0" xfId="0" applyFont="1" applyFill="1" applyAlignment="1">
      <alignment horizontal="center"/>
    </xf>
    <xf numFmtId="0" fontId="2" fillId="30" borderId="3" xfId="0" applyFont="1" applyFill="1" applyBorder="1" applyAlignment="1"/>
    <xf numFmtId="0" fontId="23" fillId="31" borderId="0" xfId="0" applyFont="1" applyFill="1" applyAlignment="1"/>
    <xf numFmtId="21" fontId="10" fillId="30" borderId="26" xfId="0" applyNumberFormat="1" applyFont="1" applyFill="1" applyBorder="1" applyAlignment="1">
      <alignment horizontal="center"/>
    </xf>
    <xf numFmtId="21" fontId="10" fillId="4" borderId="1" xfId="0" applyNumberFormat="1" applyFont="1" applyFill="1" applyBorder="1" applyAlignment="1">
      <alignment horizontal="center"/>
    </xf>
    <xf numFmtId="21" fontId="10" fillId="33" borderId="26" xfId="0" applyNumberFormat="1" applyFont="1" applyFill="1" applyBorder="1" applyAlignment="1">
      <alignment horizontal="center"/>
    </xf>
    <xf numFmtId="21" fontId="10" fillId="32" borderId="26" xfId="0" applyNumberFormat="1" applyFont="1" applyFill="1" applyBorder="1" applyAlignment="1">
      <alignment horizontal="center"/>
    </xf>
    <xf numFmtId="1" fontId="10" fillId="34" borderId="5" xfId="0" applyNumberFormat="1" applyFont="1" applyFill="1" applyBorder="1" applyAlignment="1"/>
    <xf numFmtId="0" fontId="1" fillId="32" borderId="0" xfId="0" applyFont="1" applyFill="1" applyAlignment="1"/>
    <xf numFmtId="21" fontId="10" fillId="35" borderId="26" xfId="0" applyNumberFormat="1" applyFont="1" applyFill="1" applyBorder="1" applyAlignment="1">
      <alignment horizontal="center"/>
    </xf>
    <xf numFmtId="21" fontId="10" fillId="36" borderId="26" xfId="0" applyNumberFormat="1" applyFont="1" applyFill="1" applyBorder="1" applyAlignment="1">
      <alignment horizontal="center"/>
    </xf>
    <xf numFmtId="21" fontId="10" fillId="37" borderId="26" xfId="0" applyNumberFormat="1" applyFont="1" applyFill="1" applyBorder="1" applyAlignment="1">
      <alignment horizontal="center"/>
    </xf>
    <xf numFmtId="21" fontId="10" fillId="38" borderId="26" xfId="0" applyNumberFormat="1" applyFont="1" applyFill="1" applyBorder="1" applyAlignment="1">
      <alignment horizontal="center"/>
    </xf>
    <xf numFmtId="21" fontId="10" fillId="39" borderId="26" xfId="0" applyNumberFormat="1" applyFont="1" applyFill="1" applyBorder="1" applyAlignment="1">
      <alignment horizontal="center"/>
    </xf>
    <xf numFmtId="0" fontId="2" fillId="40" borderId="4" xfId="0" applyFont="1" applyFill="1" applyBorder="1" applyAlignment="1"/>
    <xf numFmtId="167" fontId="10" fillId="36" borderId="5" xfId="0" applyNumberFormat="1" applyFont="1" applyFill="1" applyBorder="1" applyAlignment="1">
      <alignment horizontal="center"/>
    </xf>
    <xf numFmtId="21" fontId="10" fillId="32" borderId="28" xfId="0" applyNumberFormat="1" applyFont="1" applyFill="1" applyBorder="1" applyAlignment="1">
      <alignment horizontal="center"/>
    </xf>
    <xf numFmtId="21" fontId="10" fillId="41" borderId="26" xfId="0" applyNumberFormat="1" applyFont="1" applyFill="1" applyBorder="1" applyAlignment="1">
      <alignment horizontal="center"/>
    </xf>
    <xf numFmtId="0" fontId="10" fillId="3" borderId="25" xfId="0" applyFont="1" applyFill="1" applyBorder="1" applyAlignment="1">
      <alignment horizontal="center"/>
    </xf>
    <xf numFmtId="0" fontId="5" fillId="0" borderId="0" xfId="0" applyFont="1" applyAlignment="1"/>
    <xf numFmtId="0" fontId="24" fillId="29" borderId="0" xfId="0" applyFont="1" applyFill="1" applyAlignment="1"/>
    <xf numFmtId="0" fontId="25" fillId="0" borderId="0" xfId="0" applyFont="1" applyAlignment="1"/>
    <xf numFmtId="21" fontId="10" fillId="42" borderId="26" xfId="0" applyNumberFormat="1" applyFont="1" applyFill="1" applyBorder="1" applyAlignment="1">
      <alignment horizontal="center"/>
    </xf>
    <xf numFmtId="21" fontId="10" fillId="36" borderId="28" xfId="0" applyNumberFormat="1" applyFont="1" applyFill="1" applyBorder="1" applyAlignment="1">
      <alignment horizontal="center"/>
    </xf>
    <xf numFmtId="21" fontId="10" fillId="43" borderId="26" xfId="0" applyNumberFormat="1" applyFont="1" applyFill="1" applyBorder="1" applyAlignment="1">
      <alignment horizontal="center"/>
    </xf>
    <xf numFmtId="21" fontId="10" fillId="44" borderId="26" xfId="0" applyNumberFormat="1" applyFont="1" applyFill="1" applyBorder="1" applyAlignment="1">
      <alignment horizontal="center"/>
    </xf>
    <xf numFmtId="21" fontId="10" fillId="45" borderId="5" xfId="0" applyNumberFormat="1" applyFont="1" applyFill="1" applyBorder="1" applyAlignment="1"/>
    <xf numFmtId="21" fontId="10" fillId="46" borderId="26" xfId="0" applyNumberFormat="1" applyFont="1" applyFill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21" fontId="10" fillId="45" borderId="5" xfId="0" applyNumberFormat="1" applyFont="1" applyFill="1" applyBorder="1" applyAlignment="1">
      <alignment horizontal="right"/>
    </xf>
    <xf numFmtId="21" fontId="10" fillId="45" borderId="5" xfId="0" applyNumberFormat="1" applyFont="1" applyFill="1" applyBorder="1" applyAlignment="1">
      <alignment horizontal="center"/>
    </xf>
    <xf numFmtId="21" fontId="27" fillId="0" borderId="0" xfId="0" applyNumberFormat="1" applyFont="1" applyAlignment="1"/>
    <xf numFmtId="0" fontId="1" fillId="45" borderId="0" xfId="0" applyFont="1" applyFill="1" applyAlignment="1">
      <alignment horizontal="center"/>
    </xf>
    <xf numFmtId="0" fontId="0" fillId="45" borderId="0" xfId="0" applyFont="1" applyFill="1" applyAlignment="1"/>
    <xf numFmtId="0" fontId="1" fillId="45" borderId="0" xfId="0" applyFont="1" applyFill="1" applyAlignment="1"/>
    <xf numFmtId="0" fontId="1" fillId="47" borderId="0" xfId="0" applyFont="1" applyFill="1" applyAlignment="1"/>
    <xf numFmtId="0" fontId="10" fillId="45" borderId="23" xfId="0" applyFont="1" applyFill="1" applyBorder="1" applyAlignment="1">
      <alignment horizontal="center"/>
    </xf>
    <xf numFmtId="0" fontId="10" fillId="45" borderId="25" xfId="0" applyFont="1" applyFill="1" applyBorder="1" applyAlignment="1">
      <alignment horizontal="center"/>
    </xf>
    <xf numFmtId="0" fontId="10" fillId="45" borderId="5" xfId="0" applyFont="1" applyFill="1" applyBorder="1" applyAlignment="1">
      <alignment horizontal="center"/>
    </xf>
    <xf numFmtId="21" fontId="10" fillId="44" borderId="5" xfId="0" applyNumberFormat="1" applyFont="1" applyFill="1" applyBorder="1" applyAlignment="1">
      <alignment horizontal="center"/>
    </xf>
    <xf numFmtId="21" fontId="10" fillId="32" borderId="5" xfId="0" applyNumberFormat="1" applyFont="1" applyFill="1" applyBorder="1" applyAlignment="1">
      <alignment horizontal="center"/>
    </xf>
    <xf numFmtId="21" fontId="17" fillId="32" borderId="5" xfId="0" applyNumberFormat="1" applyFont="1" applyFill="1" applyBorder="1" applyAlignment="1">
      <alignment horizontal="center"/>
    </xf>
    <xf numFmtId="21" fontId="10" fillId="48" borderId="5" xfId="0" applyNumberFormat="1" applyFont="1" applyFill="1" applyBorder="1" applyAlignment="1">
      <alignment horizontal="center"/>
    </xf>
    <xf numFmtId="1" fontId="10" fillId="45" borderId="5" xfId="0" applyNumberFormat="1" applyFont="1" applyFill="1" applyBorder="1" applyAlignment="1">
      <alignment horizontal="center"/>
    </xf>
    <xf numFmtId="21" fontId="10" fillId="36" borderId="5" xfId="0" applyNumberFormat="1" applyFont="1" applyFill="1" applyBorder="1" applyAlignment="1"/>
    <xf numFmtId="21" fontId="10" fillId="36" borderId="5" xfId="0" applyNumberFormat="1" applyFont="1" applyFill="1" applyBorder="1" applyAlignment="1">
      <alignment horizontal="center"/>
    </xf>
    <xf numFmtId="0" fontId="10" fillId="45" borderId="5" xfId="0" applyFont="1" applyFill="1" applyBorder="1" applyAlignment="1">
      <alignment horizontal="center" wrapText="1"/>
    </xf>
    <xf numFmtId="21" fontId="17" fillId="32" borderId="0" xfId="0" applyNumberFormat="1" applyFont="1" applyFill="1" applyAlignment="1"/>
    <xf numFmtId="0" fontId="3" fillId="36" borderId="5" xfId="0" applyFont="1" applyFill="1" applyBorder="1" applyAlignment="1">
      <alignment horizontal="center"/>
    </xf>
    <xf numFmtId="0" fontId="10" fillId="45" borderId="5" xfId="0" applyFont="1" applyFill="1" applyBorder="1" applyAlignment="1"/>
    <xf numFmtId="0" fontId="10" fillId="45" borderId="5" xfId="0" applyFont="1" applyFill="1" applyBorder="1" applyAlignment="1">
      <alignment wrapText="1"/>
    </xf>
    <xf numFmtId="0" fontId="3" fillId="45" borderId="5" xfId="0" applyFont="1" applyFill="1" applyBorder="1" applyAlignment="1">
      <alignment horizontal="center" wrapText="1"/>
    </xf>
    <xf numFmtId="0" fontId="3" fillId="45" borderId="5" xfId="0" applyFont="1" applyFill="1" applyBorder="1" applyAlignment="1">
      <alignment horizontal="center"/>
    </xf>
    <xf numFmtId="0" fontId="3" fillId="45" borderId="7" xfId="0" applyFont="1" applyFill="1" applyBorder="1" applyAlignment="1">
      <alignment horizontal="center"/>
    </xf>
    <xf numFmtId="0" fontId="15" fillId="49" borderId="5" xfId="0" applyFont="1" applyFill="1" applyBorder="1" applyAlignment="1"/>
    <xf numFmtId="21" fontId="10" fillId="50" borderId="26" xfId="0" applyNumberFormat="1" applyFont="1" applyFill="1" applyBorder="1" applyAlignment="1">
      <alignment horizontal="center"/>
    </xf>
    <xf numFmtId="167" fontId="10" fillId="45" borderId="5" xfId="0" applyNumberFormat="1" applyFont="1" applyFill="1" applyBorder="1" applyAlignment="1"/>
    <xf numFmtId="1" fontId="19" fillId="0" borderId="7" xfId="0" applyNumberFormat="1" applyFont="1" applyBorder="1" applyAlignment="1">
      <alignment horizontal="center"/>
    </xf>
    <xf numFmtId="1" fontId="4" fillId="3" borderId="5" xfId="0" applyNumberFormat="1" applyFont="1" applyFill="1" applyBorder="1" applyAlignment="1">
      <alignment horizontal="center" wrapText="1"/>
    </xf>
    <xf numFmtId="1" fontId="19" fillId="0" borderId="31" xfId="0" applyNumberFormat="1" applyFont="1" applyBorder="1" applyAlignment="1">
      <alignment horizontal="center"/>
    </xf>
    <xf numFmtId="1" fontId="4" fillId="3" borderId="5" xfId="0" applyNumberFormat="1" applyFont="1" applyFill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1" fontId="4" fillId="0" borderId="30" xfId="0" applyNumberFormat="1" applyFont="1" applyBorder="1" applyAlignment="1">
      <alignment horizontal="center"/>
    </xf>
    <xf numFmtId="1" fontId="19" fillId="3" borderId="5" xfId="0" applyNumberFormat="1" applyFont="1" applyFill="1" applyBorder="1" applyAlignment="1">
      <alignment horizontal="center"/>
    </xf>
    <xf numFmtId="1" fontId="20" fillId="4" borderId="5" xfId="0" applyNumberFormat="1" applyFont="1" applyFill="1" applyBorder="1" applyAlignment="1">
      <alignment horizontal="center"/>
    </xf>
    <xf numFmtId="1" fontId="4" fillId="0" borderId="5" xfId="0" applyNumberFormat="1" applyFont="1" applyBorder="1" applyAlignment="1"/>
    <xf numFmtId="1" fontId="4" fillId="3" borderId="5" xfId="0" applyNumberFormat="1" applyFont="1" applyFill="1" applyBorder="1" applyAlignment="1"/>
    <xf numFmtId="1" fontId="4" fillId="6" borderId="5" xfId="0" applyNumberFormat="1" applyFont="1" applyFill="1" applyBorder="1" applyAlignment="1"/>
    <xf numFmtId="1" fontId="4" fillId="3" borderId="5" xfId="0" applyNumberFormat="1" applyFont="1" applyFill="1" applyBorder="1" applyAlignment="1">
      <alignment horizontal="left"/>
    </xf>
    <xf numFmtId="1" fontId="3" fillId="3" borderId="5" xfId="0" applyNumberFormat="1" applyFont="1" applyFill="1" applyBorder="1" applyAlignment="1">
      <alignment horizontal="center"/>
    </xf>
    <xf numFmtId="1" fontId="14" fillId="3" borderId="5" xfId="0" applyNumberFormat="1" applyFont="1" applyFill="1" applyBorder="1" applyAlignment="1"/>
    <xf numFmtId="1" fontId="19" fillId="21" borderId="28" xfId="0" applyNumberFormat="1" applyFont="1" applyFill="1" applyBorder="1" applyAlignment="1">
      <alignment horizontal="center"/>
    </xf>
    <xf numFmtId="1" fontId="14" fillId="0" borderId="5" xfId="0" applyNumberFormat="1" applyFont="1" applyBorder="1" applyAlignment="1"/>
    <xf numFmtId="1" fontId="14" fillId="0" borderId="17" xfId="0" applyNumberFormat="1" applyFont="1" applyBorder="1" applyAlignment="1">
      <alignment horizontal="center"/>
    </xf>
    <xf numFmtId="1" fontId="14" fillId="0" borderId="5" xfId="0" applyNumberFormat="1" applyFont="1" applyBorder="1" applyAlignment="1">
      <alignment horizontal="center"/>
    </xf>
    <xf numFmtId="1" fontId="3" fillId="0" borderId="5" xfId="0" applyNumberFormat="1" applyFont="1" applyBorder="1" applyAlignment="1"/>
    <xf numFmtId="1" fontId="3" fillId="0" borderId="6" xfId="0" applyNumberFormat="1" applyFont="1" applyBorder="1" applyAlignment="1">
      <alignment horizontal="center"/>
    </xf>
    <xf numFmtId="1" fontId="3" fillId="0" borderId="6" xfId="0" applyNumberFormat="1" applyFont="1" applyBorder="1" applyAlignment="1"/>
    <xf numFmtId="1" fontId="3" fillId="0" borderId="6" xfId="0" applyNumberFormat="1" applyFont="1" applyBorder="1" applyAlignment="1">
      <alignment horizontal="left"/>
    </xf>
    <xf numFmtId="1" fontId="3" fillId="0" borderId="27" xfId="0" applyNumberFormat="1" applyFont="1" applyBorder="1" applyAlignment="1"/>
    <xf numFmtId="1" fontId="3" fillId="0" borderId="5" xfId="0" applyNumberFormat="1" applyFont="1" applyBorder="1" applyAlignment="1">
      <alignment wrapText="1"/>
    </xf>
    <xf numFmtId="1" fontId="3" fillId="22" borderId="5" xfId="0" applyNumberFormat="1" applyFont="1" applyFill="1" applyBorder="1" applyAlignment="1">
      <alignment horizontal="center"/>
    </xf>
    <xf numFmtId="1" fontId="3" fillId="0" borderId="0" xfId="0" applyNumberFormat="1" applyFont="1" applyAlignment="1"/>
    <xf numFmtId="1" fontId="19" fillId="3" borderId="5" xfId="0" applyNumberFormat="1" applyFont="1" applyFill="1" applyBorder="1" applyAlignment="1"/>
    <xf numFmtId="1" fontId="19" fillId="0" borderId="5" xfId="0" applyNumberFormat="1" applyFont="1" applyBorder="1" applyAlignment="1"/>
    <xf numFmtId="1" fontId="19" fillId="0" borderId="17" xfId="0" applyNumberFormat="1" applyFont="1" applyBorder="1" applyAlignment="1">
      <alignment horizontal="center"/>
    </xf>
    <xf numFmtId="1" fontId="19" fillId="0" borderId="5" xfId="0" applyNumberFormat="1" applyFont="1" applyBorder="1" applyAlignment="1">
      <alignment horizontal="center"/>
    </xf>
    <xf numFmtId="1" fontId="4" fillId="0" borderId="6" xfId="0" applyNumberFormat="1" applyFont="1" applyBorder="1" applyAlignment="1"/>
    <xf numFmtId="1" fontId="4" fillId="0" borderId="6" xfId="0" applyNumberFormat="1" applyFont="1" applyBorder="1" applyAlignment="1">
      <alignment horizontal="left"/>
    </xf>
    <xf numFmtId="1" fontId="4" fillId="0" borderId="27" xfId="0" applyNumberFormat="1" applyFont="1" applyBorder="1" applyAlignment="1"/>
    <xf numFmtId="1" fontId="4" fillId="0" borderId="5" xfId="0" applyNumberFormat="1" applyFont="1" applyBorder="1" applyAlignment="1">
      <alignment wrapText="1"/>
    </xf>
    <xf numFmtId="1" fontId="4" fillId="0" borderId="5" xfId="0" applyNumberFormat="1" applyFont="1" applyBorder="1" applyAlignment="1">
      <alignment horizontal="center" wrapText="1"/>
    </xf>
    <xf numFmtId="1" fontId="4" fillId="22" borderId="5" xfId="0" applyNumberFormat="1" applyFont="1" applyFill="1" applyBorder="1" applyAlignment="1">
      <alignment horizontal="center"/>
    </xf>
    <xf numFmtId="1" fontId="4" fillId="0" borderId="0" xfId="0" applyNumberFormat="1" applyFont="1" applyAlignment="1"/>
    <xf numFmtId="1" fontId="19" fillId="6" borderId="28" xfId="0" applyNumberFormat="1" applyFont="1" applyFill="1" applyBorder="1" applyAlignment="1">
      <alignment horizontal="center"/>
    </xf>
    <xf numFmtId="1" fontId="4" fillId="3" borderId="30" xfId="0" applyNumberFormat="1" applyFont="1" applyFill="1" applyBorder="1" applyAlignment="1">
      <alignment horizontal="left"/>
    </xf>
    <xf numFmtId="1" fontId="4" fillId="6" borderId="5" xfId="0" applyNumberFormat="1" applyFont="1" applyFill="1" applyBorder="1" applyAlignment="1">
      <alignment horizontal="center"/>
    </xf>
    <xf numFmtId="1" fontId="4" fillId="3" borderId="6" xfId="0" applyNumberFormat="1" applyFont="1" applyFill="1" applyBorder="1" applyAlignment="1">
      <alignment horizontal="left"/>
    </xf>
    <xf numFmtId="1" fontId="19" fillId="0" borderId="28" xfId="0" applyNumberFormat="1" applyFont="1" applyBorder="1" applyAlignment="1">
      <alignment horizontal="center"/>
    </xf>
    <xf numFmtId="1" fontId="4" fillId="0" borderId="30" xfId="0" applyNumberFormat="1" applyFont="1" applyBorder="1" applyAlignment="1"/>
    <xf numFmtId="1" fontId="4" fillId="0" borderId="40" xfId="0" applyNumberFormat="1" applyFont="1" applyBorder="1" applyAlignment="1"/>
    <xf numFmtId="1" fontId="4" fillId="21" borderId="28" xfId="0" applyNumberFormat="1" applyFont="1" applyFill="1" applyBorder="1" applyAlignment="1">
      <alignment horizontal="center"/>
    </xf>
    <xf numFmtId="1" fontId="19" fillId="3" borderId="28" xfId="0" applyNumberFormat="1" applyFont="1" applyFill="1" applyBorder="1" applyAlignment="1">
      <alignment horizontal="center"/>
    </xf>
    <xf numFmtId="1" fontId="4" fillId="6" borderId="28" xfId="0" applyNumberFormat="1" applyFont="1" applyFill="1" applyBorder="1" applyAlignment="1">
      <alignment horizontal="center"/>
    </xf>
    <xf numFmtId="1" fontId="20" fillId="21" borderId="28" xfId="0" applyNumberFormat="1" applyFont="1" applyFill="1" applyBorder="1" applyAlignment="1">
      <alignment horizontal="center"/>
    </xf>
    <xf numFmtId="1" fontId="4" fillId="0" borderId="5" xfId="0" applyNumberFormat="1" applyFont="1" applyBorder="1" applyAlignment="1">
      <alignment horizontal="left"/>
    </xf>
    <xf numFmtId="0" fontId="28" fillId="0" borderId="0" xfId="0" applyFont="1" applyAlignment="1"/>
    <xf numFmtId="1" fontId="0" fillId="0" borderId="0" xfId="0" applyNumberFormat="1" applyFont="1" applyAlignment="1"/>
    <xf numFmtId="1" fontId="29" fillId="0" borderId="0" xfId="0" applyNumberFormat="1" applyFont="1" applyAlignment="1"/>
    <xf numFmtId="0" fontId="29" fillId="0" borderId="0" xfId="0" applyFont="1" applyAlignment="1"/>
    <xf numFmtId="1" fontId="30" fillId="4" borderId="5" xfId="0" applyNumberFormat="1" applyFont="1" applyFill="1" applyBorder="1" applyAlignment="1">
      <alignment horizontal="center"/>
    </xf>
    <xf numFmtId="0" fontId="31" fillId="0" borderId="0" xfId="0" applyFont="1" applyAlignment="1"/>
    <xf numFmtId="0" fontId="32" fillId="0" borderId="0" xfId="0" applyFont="1" applyAlignment="1"/>
    <xf numFmtId="4" fontId="25" fillId="0" borderId="0" xfId="0" applyNumberFormat="1" applyFont="1" applyAlignment="1"/>
    <xf numFmtId="1" fontId="25" fillId="0" borderId="0" xfId="0" applyNumberFormat="1" applyFont="1" applyAlignment="1"/>
    <xf numFmtId="0" fontId="33" fillId="0" borderId="0" xfId="0" applyFont="1" applyAlignment="1"/>
    <xf numFmtId="0" fontId="31" fillId="0" borderId="0" xfId="0" applyFont="1" applyAlignment="1">
      <alignment horizontal="center"/>
    </xf>
    <xf numFmtId="0" fontId="21" fillId="45" borderId="0" xfId="0" applyFont="1" applyFill="1" applyAlignment="1">
      <alignment horizontal="center"/>
    </xf>
    <xf numFmtId="0" fontId="22" fillId="45" borderId="0" xfId="0" applyFont="1" applyFill="1" applyAlignment="1"/>
    <xf numFmtId="0" fontId="3" fillId="45" borderId="0" xfId="0" applyFont="1" applyFill="1" applyAlignment="1">
      <alignment horizontal="center"/>
    </xf>
    <xf numFmtId="1" fontId="2" fillId="45" borderId="0" xfId="0" applyNumberFormat="1" applyFont="1" applyFill="1" applyAlignment="1">
      <alignment horizontal="center"/>
    </xf>
    <xf numFmtId="0" fontId="4" fillId="45" borderId="0" xfId="0" applyFont="1" applyFill="1" applyAlignment="1">
      <alignment horizontal="center"/>
    </xf>
    <xf numFmtId="0" fontId="3" fillId="45" borderId="0" xfId="0" applyFont="1" applyFill="1" applyAlignment="1"/>
    <xf numFmtId="0" fontId="4" fillId="45" borderId="0" xfId="0" applyFont="1" applyFill="1" applyAlignment="1"/>
    <xf numFmtId="0" fontId="21" fillId="45" borderId="0" xfId="0" applyFont="1" applyFill="1" applyAlignment="1"/>
    <xf numFmtId="0" fontId="10" fillId="0" borderId="31" xfId="0" applyFont="1" applyBorder="1" applyAlignment="1"/>
    <xf numFmtId="21" fontId="10" fillId="0" borderId="29" xfId="0" applyNumberFormat="1" applyFont="1" applyBorder="1" applyAlignment="1">
      <alignment horizontal="center"/>
    </xf>
    <xf numFmtId="1" fontId="10" fillId="4" borderId="30" xfId="0" applyNumberFormat="1" applyFont="1" applyFill="1" applyBorder="1" applyAlignment="1"/>
    <xf numFmtId="1" fontId="10" fillId="23" borderId="41" xfId="0" applyNumberFormat="1" applyFont="1" applyFill="1" applyBorder="1" applyAlignment="1"/>
    <xf numFmtId="0" fontId="26" fillId="27" borderId="43" xfId="0" applyFont="1" applyFill="1" applyBorder="1" applyAlignment="1"/>
    <xf numFmtId="0" fontId="26" fillId="28" borderId="43" xfId="0" applyFont="1" applyFill="1" applyBorder="1" applyAlignment="1"/>
    <xf numFmtId="0" fontId="1" fillId="0" borderId="1" xfId="0" applyFont="1" applyBorder="1" applyAlignment="1"/>
    <xf numFmtId="0" fontId="18" fillId="27" borderId="1" xfId="0" applyFont="1" applyFill="1" applyBorder="1" applyAlignment="1"/>
    <xf numFmtId="0" fontId="26" fillId="27" borderId="44" xfId="0" applyFont="1" applyFill="1" applyBorder="1" applyAlignment="1"/>
    <xf numFmtId="0" fontId="26" fillId="28" borderId="44" xfId="0" applyFont="1" applyFill="1" applyBorder="1" applyAlignment="1"/>
    <xf numFmtId="167" fontId="10" fillId="3" borderId="45" xfId="0" applyNumberFormat="1" applyFont="1" applyFill="1" applyBorder="1" applyAlignment="1">
      <alignment horizontal="center"/>
    </xf>
    <xf numFmtId="0" fontId="18" fillId="28" borderId="1" xfId="0" applyFont="1" applyFill="1" applyBorder="1" applyAlignment="1"/>
    <xf numFmtId="1" fontId="10" fillId="51" borderId="5" xfId="0" applyNumberFormat="1" applyFont="1" applyFill="1" applyBorder="1" applyAlignment="1"/>
    <xf numFmtId="0" fontId="1" fillId="52" borderId="0" xfId="0" applyFont="1" applyFill="1" applyAlignment="1"/>
    <xf numFmtId="0" fontId="25" fillId="0" borderId="0" xfId="0" applyFont="1" applyAlignment="1">
      <alignment horizontal="right"/>
    </xf>
    <xf numFmtId="167" fontId="34" fillId="0" borderId="0" xfId="0" applyNumberFormat="1" applyFont="1" applyAlignment="1">
      <alignment horizontal="center"/>
    </xf>
    <xf numFmtId="167" fontId="0" fillId="0" borderId="0" xfId="0" applyNumberFormat="1" applyFont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Y1006"/>
  <sheetViews>
    <sheetView tabSelected="1" zoomScale="55" zoomScaleNormal="55" workbookViewId="0">
      <pane xSplit="5" topLeftCell="F1" activePane="topRight" state="frozen"/>
      <selection pane="topRight" activeCell="IY38" sqref="IY38"/>
    </sheetView>
  </sheetViews>
  <sheetFormatPr defaultColWidth="12.5703125" defaultRowHeight="15" customHeight="1"/>
  <cols>
    <col min="1" max="1" width="6.28515625" customWidth="1"/>
    <col min="2" max="2" width="22.42578125" customWidth="1"/>
    <col min="3" max="3" width="9" customWidth="1"/>
    <col min="4" max="4" width="15.7109375" customWidth="1"/>
    <col min="5" max="5" width="13.42578125" customWidth="1"/>
    <col min="6" max="6" width="13.140625" customWidth="1"/>
    <col min="7" max="7" width="13" customWidth="1"/>
    <col min="8" max="8" width="13.140625" customWidth="1"/>
    <col min="9" max="9" width="9" customWidth="1"/>
    <col min="10" max="10" width="12.5703125" customWidth="1"/>
    <col min="11" max="11" width="12.85546875" customWidth="1"/>
    <col min="12" max="12" width="14.28515625" customWidth="1"/>
    <col min="13" max="13" width="15.5703125" customWidth="1"/>
    <col min="14" max="14" width="9.28515625" customWidth="1"/>
    <col min="15" max="15" width="13.42578125" customWidth="1"/>
    <col min="16" max="16" width="15" customWidth="1"/>
    <col min="17" max="17" width="13.5703125" customWidth="1"/>
    <col min="18" max="18" width="14.7109375" customWidth="1"/>
    <col min="19" max="19" width="7.42578125" customWidth="1"/>
    <col min="20" max="20" width="12.7109375" customWidth="1"/>
    <col min="21" max="21" width="14.28515625" customWidth="1"/>
    <col min="22" max="22" width="17.5703125" customWidth="1"/>
    <col min="23" max="23" width="13.7109375" customWidth="1"/>
    <col min="24" max="24" width="8.5703125" customWidth="1"/>
    <col min="25" max="25" width="12.7109375" customWidth="1"/>
    <col min="26" max="26" width="16.28515625" customWidth="1"/>
    <col min="27" max="27" width="17" customWidth="1"/>
    <col min="28" max="28" width="14.140625" customWidth="1"/>
    <col min="29" max="29" width="8.5703125" customWidth="1"/>
    <col min="30" max="30" width="13" customWidth="1"/>
    <col min="31" max="31" width="16.7109375" customWidth="1"/>
    <col min="32" max="32" width="18.5703125" customWidth="1"/>
    <col min="33" max="33" width="14.140625" customWidth="1"/>
    <col min="34" max="34" width="7.42578125" customWidth="1"/>
    <col min="35" max="35" width="10.140625" hidden="1" customWidth="1"/>
    <col min="36" max="36" width="10.5703125" hidden="1" customWidth="1"/>
    <col min="37" max="37" width="10.42578125" hidden="1" customWidth="1"/>
    <col min="38" max="38" width="10.85546875" hidden="1" customWidth="1"/>
    <col min="39" max="39" width="7.85546875" hidden="1" customWidth="1"/>
    <col min="40" max="42" width="10.42578125" hidden="1" customWidth="1"/>
    <col min="43" max="43" width="11.42578125" hidden="1" customWidth="1"/>
    <col min="44" max="44" width="8.5703125" hidden="1" customWidth="1"/>
    <col min="45" max="45" width="11.140625" hidden="1" customWidth="1"/>
    <col min="46" max="46" width="10.42578125" hidden="1" customWidth="1"/>
    <col min="47" max="47" width="11.140625" hidden="1" customWidth="1"/>
    <col min="48" max="48" width="11.42578125" hidden="1" customWidth="1"/>
    <col min="49" max="49" width="8" hidden="1" customWidth="1"/>
    <col min="50" max="50" width="11.85546875" hidden="1" customWidth="1"/>
    <col min="51" max="51" width="10.5703125" hidden="1" customWidth="1"/>
    <col min="52" max="52" width="12" hidden="1" customWidth="1"/>
    <col min="53" max="53" width="10.85546875" hidden="1" customWidth="1"/>
    <col min="54" max="54" width="8.5703125" hidden="1" customWidth="1"/>
    <col min="55" max="55" width="10.140625" hidden="1" customWidth="1"/>
    <col min="56" max="56" width="10.42578125" hidden="1" customWidth="1"/>
    <col min="57" max="57" width="9.85546875" hidden="1" customWidth="1"/>
    <col min="58" max="58" width="10.42578125" hidden="1" customWidth="1"/>
    <col min="59" max="59" width="8.5703125" hidden="1" customWidth="1"/>
    <col min="60" max="60" width="10.140625" hidden="1" customWidth="1"/>
    <col min="61" max="61" width="10.5703125" hidden="1" customWidth="1"/>
    <col min="62" max="63" width="10.42578125" hidden="1" customWidth="1"/>
    <col min="64" max="64" width="8.5703125" hidden="1" customWidth="1"/>
    <col min="65" max="65" width="9.85546875" hidden="1" customWidth="1"/>
    <col min="66" max="66" width="10.140625" hidden="1" customWidth="1"/>
    <col min="67" max="68" width="10.42578125" hidden="1" customWidth="1"/>
    <col min="69" max="69" width="8.5703125" hidden="1" customWidth="1"/>
    <col min="70" max="70" width="12.42578125" hidden="1" customWidth="1"/>
    <col min="71" max="71" width="11.42578125" hidden="1" customWidth="1"/>
    <col min="72" max="73" width="10.42578125" hidden="1" customWidth="1"/>
    <col min="74" max="74" width="8.5703125" hidden="1" customWidth="1"/>
    <col min="75" max="75" width="10.28515625" hidden="1" customWidth="1"/>
    <col min="76" max="76" width="9.85546875" hidden="1" customWidth="1"/>
    <col min="77" max="77" width="10.42578125" hidden="1" customWidth="1"/>
    <col min="78" max="78" width="10.140625" hidden="1" customWidth="1"/>
    <col min="79" max="79" width="8.5703125" hidden="1" customWidth="1"/>
    <col min="80" max="80" width="10.140625" hidden="1" customWidth="1"/>
    <col min="81" max="81" width="9.85546875" hidden="1" customWidth="1"/>
    <col min="82" max="82" width="10.140625" hidden="1" customWidth="1"/>
    <col min="83" max="83" width="10.42578125" hidden="1" customWidth="1"/>
    <col min="84" max="84" width="8.5703125" hidden="1" customWidth="1"/>
    <col min="85" max="85" width="10.85546875" hidden="1" customWidth="1"/>
    <col min="86" max="86" width="11.42578125" hidden="1" customWidth="1"/>
    <col min="87" max="87" width="10.42578125" hidden="1" customWidth="1"/>
    <col min="88" max="88" width="9.85546875" hidden="1" customWidth="1"/>
    <col min="89" max="89" width="17" hidden="1" customWidth="1"/>
    <col min="90" max="98" width="9.5703125" hidden="1" customWidth="1"/>
    <col min="99" max="99" width="9.42578125" hidden="1" customWidth="1"/>
    <col min="100" max="101" width="9.5703125" hidden="1" customWidth="1"/>
    <col min="102" max="102" width="10" hidden="1" customWidth="1"/>
    <col min="103" max="103" width="10.5703125" hidden="1" customWidth="1"/>
    <col min="104" max="104" width="8.85546875" hidden="1" customWidth="1"/>
    <col min="105" max="105" width="10" hidden="1" customWidth="1"/>
    <col min="106" max="106" width="10.140625" hidden="1" customWidth="1"/>
    <col min="107" max="107" width="11" hidden="1" customWidth="1"/>
    <col min="108" max="108" width="9.85546875" hidden="1" customWidth="1"/>
    <col min="109" max="109" width="8.42578125" hidden="1" customWidth="1"/>
    <col min="110" max="110" width="11.5703125" hidden="1" customWidth="1"/>
    <col min="111" max="111" width="12.85546875" hidden="1" customWidth="1"/>
    <col min="112" max="112" width="10.42578125" hidden="1" customWidth="1"/>
    <col min="113" max="113" width="9.5703125" hidden="1" customWidth="1"/>
    <col min="114" max="114" width="10.42578125" hidden="1" customWidth="1"/>
    <col min="115" max="115" width="10.140625" hidden="1" customWidth="1"/>
    <col min="116" max="116" width="10.85546875" hidden="1" customWidth="1"/>
    <col min="117" max="117" width="10.5703125" hidden="1" customWidth="1"/>
    <col min="118" max="118" width="11.140625" hidden="1" customWidth="1"/>
    <col min="119" max="119" width="9.42578125" hidden="1" customWidth="1"/>
    <col min="120" max="120" width="11.85546875" hidden="1" customWidth="1"/>
    <col min="121" max="121" width="12.42578125" hidden="1" customWidth="1"/>
    <col min="122" max="122" width="13" hidden="1" customWidth="1"/>
    <col min="123" max="123" width="9.85546875" hidden="1" customWidth="1"/>
    <col min="124" max="124" width="10.5703125" hidden="1" customWidth="1"/>
    <col min="125" max="125" width="10.85546875" hidden="1" customWidth="1"/>
    <col min="126" max="127" width="10" hidden="1" customWidth="1"/>
    <col min="128" max="128" width="8.42578125" hidden="1" customWidth="1"/>
    <col min="129" max="129" width="11.42578125" hidden="1" customWidth="1"/>
    <col min="130" max="130" width="9.28515625" hidden="1" customWidth="1"/>
    <col min="131" max="131" width="12.7109375" customWidth="1"/>
    <col min="132" max="132" width="15.42578125" customWidth="1"/>
    <col min="133" max="133" width="17" customWidth="1"/>
    <col min="134" max="134" width="14.140625" customWidth="1"/>
    <col min="135" max="135" width="7.42578125" customWidth="1"/>
    <col min="136" max="136" width="15" customWidth="1"/>
    <col min="137" max="137" width="13.28515625" customWidth="1"/>
    <col min="138" max="138" width="17" customWidth="1"/>
    <col min="139" max="139" width="14.140625" customWidth="1"/>
    <col min="140" max="140" width="7.42578125" customWidth="1"/>
    <col min="141" max="141" width="14" customWidth="1"/>
    <col min="142" max="142" width="13.28515625" customWidth="1"/>
    <col min="143" max="143" width="17" customWidth="1"/>
    <col min="144" max="144" width="14.140625" customWidth="1"/>
    <col min="145" max="145" width="7.42578125" customWidth="1"/>
    <col min="146" max="146" width="13.28515625" customWidth="1"/>
    <col min="147" max="147" width="15.140625" customWidth="1"/>
    <col min="148" max="148" width="17" customWidth="1"/>
    <col min="149" max="149" width="14.140625" customWidth="1"/>
    <col min="150" max="150" width="7.42578125" customWidth="1"/>
    <col min="151" max="151" width="13.42578125" customWidth="1"/>
    <col min="152" max="152" width="15.140625" customWidth="1"/>
    <col min="153" max="153" width="17" customWidth="1"/>
    <col min="154" max="154" width="14.140625" customWidth="1"/>
    <col min="155" max="155" width="7.42578125" customWidth="1"/>
    <col min="156" max="156" width="13.7109375" customWidth="1"/>
    <col min="157" max="157" width="16.140625" customWidth="1"/>
    <col min="158" max="158" width="17" customWidth="1"/>
    <col min="159" max="159" width="14.140625" customWidth="1"/>
    <col min="160" max="160" width="7.42578125" customWidth="1"/>
    <col min="161" max="161" width="14.28515625" customWidth="1"/>
    <col min="162" max="162" width="13.28515625" customWidth="1"/>
    <col min="163" max="163" width="17" customWidth="1"/>
    <col min="164" max="164" width="14.140625" customWidth="1"/>
    <col min="165" max="165" width="7.42578125" customWidth="1"/>
    <col min="166" max="166" width="14" customWidth="1"/>
    <col min="167" max="167" width="13.28515625" customWidth="1"/>
    <col min="168" max="168" width="14.42578125" customWidth="1"/>
    <col min="169" max="169" width="14.140625" customWidth="1"/>
    <col min="170" max="170" width="7.42578125" customWidth="1"/>
    <col min="171" max="171" width="13.7109375" customWidth="1"/>
    <col min="172" max="172" width="13.28515625" customWidth="1"/>
    <col min="173" max="173" width="14.42578125" customWidth="1"/>
    <col min="174" max="174" width="14.140625" customWidth="1"/>
    <col min="175" max="175" width="7.42578125" customWidth="1"/>
    <col min="176" max="176" width="14.7109375" customWidth="1"/>
    <col min="177" max="177" width="13.28515625" customWidth="1"/>
    <col min="178" max="178" width="14.42578125" customWidth="1"/>
    <col min="179" max="179" width="14.140625" customWidth="1"/>
    <col min="180" max="180" width="7.42578125" customWidth="1"/>
    <col min="181" max="181" width="15.28515625" customWidth="1"/>
    <col min="182" max="182" width="13.28515625" customWidth="1"/>
    <col min="183" max="183" width="14.42578125" customWidth="1"/>
    <col min="184" max="184" width="14.140625" customWidth="1"/>
    <col min="185" max="185" width="7.42578125" customWidth="1"/>
    <col min="186" max="186" width="13.7109375" customWidth="1"/>
    <col min="187" max="187" width="13.28515625" customWidth="1"/>
    <col min="188" max="188" width="14.42578125" customWidth="1"/>
    <col min="189" max="189" width="14.140625" customWidth="1"/>
    <col min="190" max="190" width="7.42578125" customWidth="1"/>
    <col min="191" max="191" width="6.140625" customWidth="1"/>
    <col min="192" max="192" width="6.42578125" hidden="1" customWidth="1"/>
    <col min="193" max="193" width="6.85546875" customWidth="1"/>
    <col min="194" max="194" width="5.5703125" hidden="1" customWidth="1"/>
    <col min="195" max="196" width="6.42578125" customWidth="1"/>
    <col min="197" max="197" width="6" customWidth="1"/>
    <col min="198" max="199" width="6.42578125" hidden="1" customWidth="1"/>
    <col min="200" max="204" width="7" hidden="1" customWidth="1"/>
    <col min="205" max="205" width="5.85546875" hidden="1" customWidth="1"/>
    <col min="206" max="206" width="7.42578125" hidden="1" customWidth="1"/>
    <col min="207" max="207" width="8.140625" hidden="1" customWidth="1"/>
    <col min="208" max="208" width="7" hidden="1" customWidth="1"/>
    <col min="209" max="214" width="6.5703125" hidden="1" customWidth="1"/>
    <col min="215" max="215" width="7.42578125" hidden="1" customWidth="1"/>
    <col min="216" max="217" width="9.85546875" hidden="1" customWidth="1"/>
    <col min="218" max="230" width="9.140625" hidden="1" customWidth="1"/>
    <col min="231" max="231" width="2.42578125" hidden="1" customWidth="1"/>
    <col min="232" max="232" width="8.5703125" hidden="1" customWidth="1"/>
    <col min="233" max="233" width="9.42578125" hidden="1" customWidth="1"/>
    <col min="234" max="234" width="6.42578125" hidden="1" customWidth="1"/>
    <col min="235" max="242" width="9.140625" hidden="1" customWidth="1"/>
    <col min="243" max="255" width="6" customWidth="1"/>
    <col min="256" max="256" width="18" customWidth="1"/>
    <col min="257" max="257" width="12.5703125" customWidth="1"/>
  </cols>
  <sheetData>
    <row r="1" spans="1:259" ht="23.25" customHeight="1">
      <c r="A1" s="1"/>
      <c r="B1" s="1"/>
      <c r="C1" s="1"/>
      <c r="D1" s="1"/>
      <c r="E1" s="1"/>
      <c r="G1" s="10" t="s">
        <v>77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3"/>
      <c r="T1" s="1"/>
      <c r="U1" s="1"/>
      <c r="V1" s="1"/>
      <c r="W1" s="1"/>
      <c r="X1" s="3"/>
      <c r="Y1" s="1"/>
      <c r="Z1" s="1"/>
      <c r="AA1" s="1"/>
      <c r="AB1" s="1"/>
      <c r="AC1" s="3"/>
      <c r="AD1" s="11"/>
      <c r="AE1" s="11"/>
      <c r="AF1" s="11"/>
      <c r="AG1" s="11"/>
      <c r="AH1" s="3"/>
      <c r="AI1" s="1"/>
      <c r="AJ1" s="1"/>
      <c r="AK1" s="1"/>
      <c r="AL1" s="1"/>
      <c r="AM1" s="3"/>
      <c r="AN1" s="1"/>
      <c r="AO1" s="1"/>
      <c r="AP1" s="1"/>
      <c r="AQ1" s="1"/>
      <c r="AR1" s="3"/>
      <c r="AS1" s="1"/>
      <c r="AT1" s="1"/>
      <c r="AU1" s="1"/>
      <c r="AV1" s="1"/>
      <c r="AW1" s="4"/>
      <c r="AX1" s="1"/>
      <c r="AY1" s="1"/>
      <c r="AZ1" s="1"/>
      <c r="BA1" s="1"/>
      <c r="BB1" s="3"/>
      <c r="BC1" s="1"/>
      <c r="BD1" s="1"/>
      <c r="BE1" s="1"/>
      <c r="BF1" s="1"/>
      <c r="BG1" s="5"/>
      <c r="BH1" s="1"/>
      <c r="BI1" s="1"/>
      <c r="BJ1" s="1"/>
      <c r="BK1" s="1"/>
      <c r="BL1" s="3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4"/>
      <c r="CB1" s="1"/>
      <c r="CC1" s="1"/>
      <c r="CD1" s="1"/>
      <c r="CE1" s="1"/>
      <c r="CF1" s="6"/>
      <c r="CG1" s="1"/>
      <c r="CH1" s="1"/>
      <c r="CI1" s="1"/>
      <c r="CJ1" s="1"/>
      <c r="CK1" s="6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7"/>
      <c r="DA1" s="1"/>
      <c r="DB1" s="1"/>
      <c r="DC1" s="1"/>
      <c r="DD1" s="1"/>
      <c r="DE1" s="8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1"/>
      <c r="EB1" s="11"/>
      <c r="EC1" s="11"/>
      <c r="ED1" s="11"/>
      <c r="EE1" s="3"/>
      <c r="EF1" s="11"/>
      <c r="EG1" s="11"/>
      <c r="EH1" s="11"/>
      <c r="EI1" s="11"/>
      <c r="EJ1" s="3"/>
      <c r="EK1" s="11"/>
      <c r="EL1" s="11"/>
      <c r="EM1" s="11"/>
      <c r="EN1" s="11"/>
      <c r="EO1" s="3"/>
      <c r="EP1" s="11"/>
      <c r="EQ1" s="11"/>
      <c r="ER1" s="11"/>
      <c r="ES1" s="11"/>
      <c r="ET1" s="3"/>
      <c r="EU1" s="11"/>
      <c r="EV1" s="11"/>
      <c r="EW1" s="11"/>
      <c r="EX1" s="11"/>
      <c r="EY1" s="3"/>
      <c r="EZ1" s="11"/>
      <c r="FA1" s="11"/>
      <c r="FB1" s="11"/>
      <c r="FC1" s="11"/>
      <c r="FD1" s="3"/>
      <c r="FE1" s="11"/>
      <c r="FF1" s="11"/>
      <c r="FG1" s="11"/>
      <c r="FH1" s="11"/>
      <c r="FI1" s="3"/>
      <c r="FJ1" s="11"/>
      <c r="FK1" s="11"/>
      <c r="FL1" s="11"/>
      <c r="FM1" s="11"/>
      <c r="FN1" s="3"/>
      <c r="FO1" s="11"/>
      <c r="FP1" s="11"/>
      <c r="FQ1" s="11"/>
      <c r="FR1" s="11"/>
      <c r="FS1" s="3"/>
      <c r="FT1" s="11"/>
      <c r="FU1" s="11"/>
      <c r="FV1" s="11"/>
      <c r="FW1" s="11"/>
      <c r="FX1" s="3"/>
      <c r="FY1" s="11"/>
      <c r="FZ1" s="11"/>
      <c r="GA1" s="11"/>
      <c r="GB1" s="11"/>
      <c r="GC1" s="3"/>
      <c r="GD1" s="11"/>
      <c r="GE1" s="11"/>
      <c r="GF1" s="11"/>
      <c r="GG1" s="11"/>
      <c r="GH1" s="3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6"/>
      <c r="HB1" s="6"/>
      <c r="HC1" s="6"/>
      <c r="HD1" s="6"/>
      <c r="HE1" s="6"/>
      <c r="HF1" s="6"/>
      <c r="HG1" s="9"/>
      <c r="HH1" s="1"/>
      <c r="HI1" s="3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3"/>
      <c r="HZ1" s="1"/>
      <c r="IA1" s="1"/>
      <c r="IB1" s="1"/>
      <c r="IC1" s="1"/>
      <c r="ID1" s="1"/>
      <c r="IE1" s="1"/>
      <c r="IF1" s="1"/>
      <c r="IG1" s="1"/>
      <c r="IH1" s="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</row>
    <row r="2" spans="1:259" ht="23.25" customHeight="1">
      <c r="A2" s="1"/>
      <c r="B2" s="1"/>
      <c r="C2" s="1"/>
      <c r="D2" s="1"/>
      <c r="E2" s="1"/>
      <c r="F2" s="1"/>
      <c r="G2" s="11" t="s">
        <v>78</v>
      </c>
      <c r="H2" s="10"/>
      <c r="I2" s="1"/>
      <c r="J2" s="1"/>
      <c r="K2" s="11" t="s">
        <v>79</v>
      </c>
      <c r="L2" s="1"/>
      <c r="M2" s="1"/>
      <c r="N2" s="1"/>
      <c r="O2" s="11" t="s">
        <v>80</v>
      </c>
      <c r="P2" s="1"/>
      <c r="Q2" s="1"/>
      <c r="R2" s="1"/>
      <c r="S2" s="3"/>
      <c r="T2" s="11" t="s">
        <v>81</v>
      </c>
      <c r="U2" s="1"/>
      <c r="V2" s="1"/>
      <c r="W2" s="1"/>
      <c r="X2" s="3"/>
      <c r="Y2" s="11" t="s">
        <v>82</v>
      </c>
      <c r="Z2" s="1"/>
      <c r="AA2" s="1"/>
      <c r="AB2" s="1"/>
      <c r="AC2" s="3"/>
      <c r="AD2" s="11"/>
      <c r="AE2" s="11" t="s">
        <v>78</v>
      </c>
      <c r="AF2" s="10"/>
      <c r="AG2" s="11"/>
      <c r="AH2" s="11"/>
      <c r="AI2" s="11" t="s">
        <v>79</v>
      </c>
      <c r="AJ2" s="1"/>
      <c r="AK2" s="1"/>
      <c r="AL2" s="1"/>
      <c r="AM2" s="3"/>
      <c r="AN2" s="11">
        <v>9</v>
      </c>
      <c r="AO2" s="1"/>
      <c r="AP2" s="1"/>
      <c r="AQ2" s="1"/>
      <c r="AR2" s="3"/>
      <c r="AS2" s="11">
        <v>10</v>
      </c>
      <c r="AT2" s="1"/>
      <c r="AU2" s="1"/>
      <c r="AV2" s="1"/>
      <c r="AW2" s="4"/>
      <c r="AX2" s="11">
        <v>11</v>
      </c>
      <c r="AY2" s="1"/>
      <c r="AZ2" s="1"/>
      <c r="BA2" s="1"/>
      <c r="BB2" s="3"/>
      <c r="BC2" s="11">
        <v>12</v>
      </c>
      <c r="BD2" s="1"/>
      <c r="BE2" s="1"/>
      <c r="BF2" s="1"/>
      <c r="BG2" s="5"/>
      <c r="BH2" s="11">
        <v>13</v>
      </c>
      <c r="BI2" s="1"/>
      <c r="BJ2" s="1"/>
      <c r="BK2" s="1"/>
      <c r="BL2" s="3"/>
      <c r="BM2" s="11">
        <v>14</v>
      </c>
      <c r="BN2" s="12"/>
      <c r="BO2" s="1"/>
      <c r="BP2" s="1"/>
      <c r="BQ2" s="1"/>
      <c r="BR2" s="11">
        <v>15</v>
      </c>
      <c r="BS2" s="1"/>
      <c r="BT2" s="1"/>
      <c r="BU2" s="1"/>
      <c r="BV2" s="1"/>
      <c r="BW2" s="11">
        <v>16</v>
      </c>
      <c r="BX2" s="1"/>
      <c r="BY2" s="1"/>
      <c r="BZ2" s="1"/>
      <c r="CA2" s="4"/>
      <c r="CB2" s="11">
        <v>17</v>
      </c>
      <c r="CC2" s="1"/>
      <c r="CD2" s="1"/>
      <c r="CE2" s="4"/>
      <c r="CF2" s="6"/>
      <c r="CG2" s="11">
        <v>18</v>
      </c>
      <c r="CH2" s="1"/>
      <c r="CI2" s="1"/>
      <c r="CJ2" s="4"/>
      <c r="CK2" s="6"/>
      <c r="CL2" s="1">
        <v>28</v>
      </c>
      <c r="CM2" s="1"/>
      <c r="CN2" s="1"/>
      <c r="CO2" s="1"/>
      <c r="CP2" s="1"/>
      <c r="CQ2" s="3">
        <v>29</v>
      </c>
      <c r="CR2" s="1"/>
      <c r="CS2" s="1"/>
      <c r="CT2" s="1"/>
      <c r="CU2" s="1"/>
      <c r="CV2" s="1">
        <v>30</v>
      </c>
      <c r="CW2" s="1"/>
      <c r="CX2" s="13">
        <v>2.02</v>
      </c>
      <c r="CY2" s="1"/>
      <c r="CZ2" s="7"/>
      <c r="DA2" s="1">
        <v>31</v>
      </c>
      <c r="DB2" s="10"/>
      <c r="DC2" s="1"/>
      <c r="DD2" s="1"/>
      <c r="DE2" s="8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1"/>
      <c r="EB2" s="11" t="s">
        <v>79</v>
      </c>
      <c r="EC2" s="11"/>
      <c r="ED2" s="11"/>
      <c r="EE2" s="3"/>
      <c r="EF2" s="11" t="s">
        <v>78</v>
      </c>
      <c r="EG2" s="11"/>
      <c r="EH2" s="11"/>
      <c r="EI2" s="11"/>
      <c r="EJ2" s="3"/>
      <c r="EK2" s="11"/>
      <c r="EL2" s="11" t="s">
        <v>79</v>
      </c>
      <c r="EM2" s="11"/>
      <c r="EN2" s="11"/>
      <c r="EO2" s="3"/>
      <c r="EP2" s="11" t="s">
        <v>70</v>
      </c>
      <c r="EQ2" s="11"/>
      <c r="ER2" s="11"/>
      <c r="ES2" s="11"/>
      <c r="ET2" s="3"/>
      <c r="EU2" s="11" t="s">
        <v>69</v>
      </c>
      <c r="EV2" s="11"/>
      <c r="EW2" s="11"/>
      <c r="EX2" s="11"/>
      <c r="EY2" s="3"/>
      <c r="EZ2" s="11" t="s">
        <v>68</v>
      </c>
      <c r="FA2" s="11"/>
      <c r="FB2" s="11"/>
      <c r="FC2" s="11"/>
      <c r="FD2" s="3"/>
      <c r="FE2" s="11" t="s">
        <v>71</v>
      </c>
      <c r="FF2" s="11"/>
      <c r="FG2" s="11"/>
      <c r="FH2" s="11"/>
      <c r="FI2" s="3"/>
      <c r="FJ2" s="11" t="s">
        <v>72</v>
      </c>
      <c r="FK2" s="11"/>
      <c r="FL2" s="11"/>
      <c r="FM2" s="11"/>
      <c r="FN2" s="3"/>
      <c r="FO2" s="11" t="s">
        <v>73</v>
      </c>
      <c r="FP2" s="11"/>
      <c r="FQ2" s="11"/>
      <c r="FR2" s="11"/>
      <c r="FS2" s="3"/>
      <c r="FT2" s="11" t="s">
        <v>74</v>
      </c>
      <c r="FU2" s="11"/>
      <c r="FV2" s="11"/>
      <c r="FW2" s="11"/>
      <c r="FX2" s="3"/>
      <c r="FY2" s="11" t="s">
        <v>75</v>
      </c>
      <c r="FZ2" s="11"/>
      <c r="GA2" s="11"/>
      <c r="GB2" s="11"/>
      <c r="GC2" s="3"/>
      <c r="GD2" s="11" t="s">
        <v>76</v>
      </c>
      <c r="GE2" s="11"/>
      <c r="GF2" s="11"/>
      <c r="GG2" s="11"/>
      <c r="GH2" s="3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4"/>
      <c r="HB2" s="14"/>
      <c r="HC2" s="14"/>
      <c r="HD2" s="14"/>
      <c r="HE2" s="14"/>
      <c r="HF2" s="14"/>
      <c r="HG2" s="15"/>
      <c r="HH2" s="1"/>
      <c r="HI2" s="3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3"/>
      <c r="HZ2" s="1"/>
      <c r="IA2" s="1"/>
      <c r="IB2" s="1"/>
      <c r="IC2" s="1"/>
      <c r="ID2" s="1"/>
      <c r="IE2" s="1"/>
      <c r="IF2" s="1"/>
      <c r="IG2" s="1"/>
      <c r="IH2" s="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</row>
    <row r="3" spans="1:259" ht="23.25" customHeight="1" thickBot="1">
      <c r="A3" s="1"/>
      <c r="B3" s="1"/>
      <c r="C3" s="1"/>
      <c r="D3" s="3"/>
      <c r="E3" s="10">
        <v>1</v>
      </c>
      <c r="F3" s="10"/>
      <c r="G3" s="11" t="s">
        <v>0</v>
      </c>
      <c r="I3" s="10"/>
      <c r="J3" s="10">
        <v>2</v>
      </c>
      <c r="K3" s="11" t="s">
        <v>0</v>
      </c>
      <c r="L3" s="10"/>
      <c r="M3" s="10"/>
      <c r="N3" s="10"/>
      <c r="O3" s="2">
        <v>3</v>
      </c>
      <c r="P3" s="11" t="s">
        <v>0</v>
      </c>
      <c r="Q3" s="10"/>
      <c r="R3" s="10"/>
      <c r="S3" s="16"/>
      <c r="T3" s="2">
        <v>4</v>
      </c>
      <c r="U3" s="11" t="s">
        <v>0</v>
      </c>
      <c r="V3" s="10"/>
      <c r="W3" s="10"/>
      <c r="X3" s="16"/>
      <c r="Y3" s="2">
        <v>5</v>
      </c>
      <c r="Z3" s="11" t="s">
        <v>0</v>
      </c>
      <c r="AA3" s="10"/>
      <c r="AB3" s="10"/>
      <c r="AC3" s="16"/>
      <c r="AD3" s="10">
        <v>6</v>
      </c>
      <c r="AE3" s="11" t="s">
        <v>0</v>
      </c>
      <c r="AF3" s="10"/>
      <c r="AG3" s="10"/>
      <c r="AH3" s="16"/>
      <c r="AI3" s="2">
        <v>8</v>
      </c>
      <c r="AJ3" s="11" t="s">
        <v>0</v>
      </c>
      <c r="AK3" s="10"/>
      <c r="AL3" s="10"/>
      <c r="AM3" s="16"/>
      <c r="AN3" s="2">
        <v>9</v>
      </c>
      <c r="AO3" s="11" t="s">
        <v>0</v>
      </c>
      <c r="AP3" s="17"/>
      <c r="AQ3" s="10"/>
      <c r="AR3" s="16"/>
      <c r="AS3" s="2">
        <v>10</v>
      </c>
      <c r="AT3" s="11" t="s">
        <v>0</v>
      </c>
      <c r="AU3" s="10"/>
      <c r="AV3" s="10"/>
      <c r="AW3" s="18"/>
      <c r="AX3" s="2">
        <v>11</v>
      </c>
      <c r="AY3" s="11" t="s">
        <v>0</v>
      </c>
      <c r="AZ3" s="19"/>
      <c r="BA3" s="10"/>
      <c r="BB3" s="16"/>
      <c r="BC3" s="2">
        <v>12</v>
      </c>
      <c r="BD3" s="11" t="s">
        <v>0</v>
      </c>
      <c r="BE3" s="10"/>
      <c r="BF3" s="10"/>
      <c r="BG3" s="5"/>
      <c r="BH3" s="20">
        <v>13</v>
      </c>
      <c r="BI3" s="11" t="s">
        <v>0</v>
      </c>
      <c r="BJ3" s="10"/>
      <c r="BK3" s="10"/>
      <c r="BL3" s="16"/>
      <c r="BM3" s="2">
        <v>14</v>
      </c>
      <c r="BN3" s="11" t="s">
        <v>0</v>
      </c>
      <c r="BO3" s="10"/>
      <c r="BP3" s="10"/>
      <c r="BQ3" s="10"/>
      <c r="BR3" s="2">
        <v>15</v>
      </c>
      <c r="BS3" s="11" t="s">
        <v>0</v>
      </c>
      <c r="BT3" s="19"/>
      <c r="BU3" s="10"/>
      <c r="BV3" s="10"/>
      <c r="BW3" s="2">
        <v>16</v>
      </c>
      <c r="BX3" s="11" t="s">
        <v>0</v>
      </c>
      <c r="BY3" s="10"/>
      <c r="BZ3" s="10"/>
      <c r="CA3" s="4"/>
      <c r="CB3" s="11">
        <v>17</v>
      </c>
      <c r="CC3" s="11" t="s">
        <v>0</v>
      </c>
      <c r="CD3" s="10"/>
      <c r="CE3" s="19"/>
      <c r="CF3" s="4"/>
      <c r="CG3" s="2">
        <v>18</v>
      </c>
      <c r="CH3" s="11" t="s">
        <v>0</v>
      </c>
      <c r="CI3" s="1"/>
      <c r="CJ3" s="1"/>
      <c r="CK3" s="6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1" t="s">
        <v>1</v>
      </c>
      <c r="CY3" s="1"/>
      <c r="CZ3" s="7"/>
      <c r="DA3" s="1"/>
      <c r="DB3" s="22"/>
      <c r="DC3" s="1"/>
      <c r="DD3" s="1"/>
      <c r="DE3" s="8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0"/>
      <c r="DX3" s="1"/>
      <c r="DY3" s="1"/>
      <c r="DZ3" s="1"/>
      <c r="EA3" s="10">
        <v>7</v>
      </c>
      <c r="EB3" s="11" t="s">
        <v>0</v>
      </c>
      <c r="EC3" s="10"/>
      <c r="ED3" s="10"/>
      <c r="EE3" s="16"/>
      <c r="EF3" s="10">
        <v>8</v>
      </c>
      <c r="EG3" s="11" t="s">
        <v>0</v>
      </c>
      <c r="EH3" s="10"/>
      <c r="EI3" s="10"/>
      <c r="EJ3" s="16"/>
      <c r="EK3" s="10">
        <v>9</v>
      </c>
      <c r="EL3" s="11" t="s">
        <v>0</v>
      </c>
      <c r="EM3" s="10"/>
      <c r="EN3" s="10"/>
      <c r="EO3" s="16"/>
      <c r="EP3" s="10">
        <v>10</v>
      </c>
      <c r="EQ3" s="11" t="s">
        <v>0</v>
      </c>
      <c r="ER3" s="10"/>
      <c r="ES3" s="10"/>
      <c r="ET3" s="16"/>
      <c r="EU3" s="10">
        <v>11</v>
      </c>
      <c r="EV3" s="11" t="s">
        <v>0</v>
      </c>
      <c r="EW3" s="10"/>
      <c r="EX3" s="10"/>
      <c r="EY3" s="16"/>
      <c r="EZ3" s="10">
        <v>12</v>
      </c>
      <c r="FA3" s="11" t="s">
        <v>0</v>
      </c>
      <c r="FB3" s="10"/>
      <c r="FC3" s="10"/>
      <c r="FD3" s="16"/>
      <c r="FE3" s="10">
        <v>13</v>
      </c>
      <c r="FF3" s="11" t="s">
        <v>0</v>
      </c>
      <c r="FG3" s="10"/>
      <c r="FH3" s="10"/>
      <c r="FI3" s="16"/>
      <c r="FJ3" s="10">
        <v>14</v>
      </c>
      <c r="FK3" s="11" t="s">
        <v>0</v>
      </c>
      <c r="FL3" s="10"/>
      <c r="FM3" s="10"/>
      <c r="FN3" s="16"/>
      <c r="FO3" s="10">
        <v>15</v>
      </c>
      <c r="FP3" s="11" t="s">
        <v>0</v>
      </c>
      <c r="FQ3" s="10"/>
      <c r="FR3" s="10"/>
      <c r="FS3" s="16"/>
      <c r="FT3" s="10">
        <v>16</v>
      </c>
      <c r="FU3" s="11" t="s">
        <v>0</v>
      </c>
      <c r="FV3" s="10"/>
      <c r="FW3" s="10"/>
      <c r="FX3" s="16"/>
      <c r="FY3" s="10">
        <v>17</v>
      </c>
      <c r="FZ3" s="11" t="s">
        <v>0</v>
      </c>
      <c r="GA3" s="10"/>
      <c r="GB3" s="10"/>
      <c r="GC3" s="16"/>
      <c r="GD3" s="10">
        <v>18</v>
      </c>
      <c r="GE3" s="11" t="s">
        <v>0</v>
      </c>
      <c r="GF3" s="10"/>
      <c r="GG3" s="10"/>
      <c r="GH3" s="16"/>
      <c r="GO3" s="11" t="s">
        <v>2</v>
      </c>
      <c r="GP3" s="1"/>
      <c r="GQ3" s="1"/>
      <c r="GR3" s="1"/>
      <c r="GS3" s="1"/>
      <c r="GT3" s="1"/>
      <c r="GU3" s="11"/>
      <c r="GV3" s="1"/>
      <c r="GW3" s="1"/>
      <c r="GX3" s="1"/>
      <c r="GY3" s="1"/>
      <c r="GZ3" s="11"/>
      <c r="HA3" s="1"/>
      <c r="HB3" s="1"/>
      <c r="HC3" s="1"/>
      <c r="HD3" s="1"/>
      <c r="HE3" s="11"/>
      <c r="HF3" s="1"/>
      <c r="HG3" s="6"/>
      <c r="HH3" s="6"/>
      <c r="HI3" s="6"/>
      <c r="HJ3" s="6"/>
      <c r="HK3" s="6"/>
      <c r="HL3" s="6"/>
      <c r="HM3" s="9"/>
      <c r="HN3" s="1"/>
      <c r="HO3" s="3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3"/>
      <c r="IF3" s="1"/>
      <c r="IG3" s="1"/>
      <c r="IH3" s="1"/>
      <c r="II3" s="1"/>
      <c r="IJ3" s="1"/>
      <c r="IK3" s="1"/>
      <c r="IL3" s="1"/>
      <c r="IM3" s="1"/>
      <c r="IN3" s="1"/>
      <c r="IO3" s="11"/>
      <c r="IP3" s="11"/>
      <c r="IQ3" s="11"/>
      <c r="IR3" s="11"/>
      <c r="IS3" s="11"/>
      <c r="IT3" s="11"/>
      <c r="IU3" s="11"/>
      <c r="IV3" s="11"/>
      <c r="IW3" s="11"/>
      <c r="IX3" s="11"/>
    </row>
    <row r="4" spans="1:259" ht="22.5" customHeight="1" thickBot="1">
      <c r="A4" s="23"/>
      <c r="B4" s="1"/>
      <c r="C4" s="1"/>
      <c r="D4" s="1"/>
      <c r="E4" s="1"/>
      <c r="F4" s="1"/>
      <c r="H4" s="1"/>
      <c r="I4" s="280">
        <v>3.3</v>
      </c>
      <c r="J4" s="1"/>
      <c r="K4" s="286"/>
      <c r="L4" s="1"/>
      <c r="M4" s="24">
        <v>3.6</v>
      </c>
      <c r="N4" s="1"/>
      <c r="O4" s="1"/>
      <c r="P4" s="25"/>
      <c r="Q4" s="1"/>
      <c r="R4" s="24">
        <v>4.21</v>
      </c>
      <c r="S4" s="3"/>
      <c r="T4" s="1"/>
      <c r="V4" s="1"/>
      <c r="W4" s="24">
        <v>8.01</v>
      </c>
      <c r="X4" s="3"/>
      <c r="AA4" s="1"/>
      <c r="AB4" s="24">
        <v>3.47</v>
      </c>
      <c r="AC4" s="3"/>
      <c r="AF4" s="11"/>
      <c r="AG4" s="24">
        <v>5</v>
      </c>
      <c r="AH4" s="3"/>
      <c r="AI4" s="1"/>
      <c r="AK4" s="1"/>
      <c r="AL4" s="1"/>
      <c r="AM4" s="3"/>
      <c r="AN4" s="1"/>
      <c r="AO4" s="1"/>
      <c r="AP4" s="1"/>
      <c r="AQ4" s="1"/>
      <c r="AR4" s="3"/>
      <c r="AS4" s="1"/>
      <c r="AT4" s="24">
        <v>3.04</v>
      </c>
      <c r="AU4" s="1"/>
      <c r="AV4" s="25"/>
      <c r="AW4" s="4"/>
      <c r="AX4" s="1"/>
      <c r="AY4" s="26">
        <v>7</v>
      </c>
      <c r="AZ4" s="27"/>
      <c r="BA4" s="28">
        <v>2.76</v>
      </c>
      <c r="BB4" s="3"/>
      <c r="BC4" s="1"/>
      <c r="BD4" s="24">
        <v>5.03</v>
      </c>
      <c r="BE4" s="1"/>
      <c r="BF4" s="29">
        <v>2.62</v>
      </c>
      <c r="BG4" s="5"/>
      <c r="BH4" s="1"/>
      <c r="BI4" s="1"/>
      <c r="BJ4" s="1"/>
      <c r="BK4" s="1"/>
      <c r="BL4" s="3"/>
      <c r="BM4" s="1"/>
      <c r="BN4" s="1"/>
      <c r="BO4" s="1"/>
      <c r="BP4" s="1"/>
      <c r="BQ4" s="1"/>
      <c r="BR4" s="1"/>
      <c r="BS4" s="1"/>
      <c r="BT4" s="1"/>
      <c r="BU4" s="1"/>
      <c r="BV4" s="1"/>
      <c r="BW4" s="27"/>
      <c r="BX4" s="1"/>
      <c r="BY4" s="24">
        <v>3.3</v>
      </c>
      <c r="BZ4" s="1"/>
      <c r="CA4" s="30"/>
      <c r="CB4" s="1"/>
      <c r="CC4" s="1"/>
      <c r="CD4" s="24">
        <v>8.1999999999999993</v>
      </c>
      <c r="CE4" s="1"/>
      <c r="CF4" s="30"/>
      <c r="CG4" s="1"/>
      <c r="CH4" s="24">
        <v>4.4000000000000004</v>
      </c>
      <c r="CI4" s="1"/>
      <c r="CJ4" s="31"/>
      <c r="CK4" s="6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7"/>
      <c r="DA4" s="1"/>
      <c r="DB4" s="32">
        <v>3.21</v>
      </c>
      <c r="DC4" s="1"/>
      <c r="DD4" s="1"/>
      <c r="DE4" s="8"/>
      <c r="DF4" s="33">
        <v>32</v>
      </c>
      <c r="DG4" s="34">
        <v>3.27</v>
      </c>
      <c r="DH4" s="1"/>
      <c r="DI4" s="1"/>
      <c r="DJ4" s="1"/>
      <c r="DK4" s="1">
        <v>33</v>
      </c>
      <c r="DL4" s="1"/>
      <c r="DM4" s="1"/>
      <c r="DN4" s="1"/>
      <c r="DO4" s="1"/>
      <c r="DP4" s="1">
        <v>34</v>
      </c>
      <c r="DQ4" s="1"/>
      <c r="DR4" s="1"/>
      <c r="DS4" s="1"/>
      <c r="DT4" s="1"/>
      <c r="DU4" s="1"/>
      <c r="DV4" s="1"/>
      <c r="DW4" s="1"/>
      <c r="DX4" s="1"/>
      <c r="DY4" s="1"/>
      <c r="DZ4" s="1"/>
      <c r="EC4" s="11"/>
      <c r="ED4" s="24">
        <v>4.7699999999999996</v>
      </c>
      <c r="EE4" s="3"/>
      <c r="EH4" s="11"/>
      <c r="EI4" s="286"/>
      <c r="EJ4" s="310"/>
      <c r="EK4" s="311"/>
      <c r="EL4" s="311"/>
      <c r="EM4" s="312"/>
      <c r="EN4" s="286"/>
      <c r="EO4" s="3"/>
      <c r="ER4" s="313">
        <v>3.7</v>
      </c>
      <c r="ES4" s="24">
        <v>3.3</v>
      </c>
      <c r="ET4" s="3"/>
      <c r="EW4" s="313">
        <v>5.8</v>
      </c>
      <c r="EX4" s="24">
        <v>6.2</v>
      </c>
      <c r="EY4" s="3"/>
      <c r="FB4" s="313">
        <v>4.4000000000000004</v>
      </c>
      <c r="FC4" s="24">
        <v>4.3</v>
      </c>
      <c r="FD4" s="3"/>
      <c r="FG4" s="312"/>
      <c r="FH4" s="24">
        <v>5</v>
      </c>
      <c r="FI4" s="3"/>
      <c r="FL4" s="312"/>
      <c r="FM4" s="24">
        <v>4.87</v>
      </c>
      <c r="FN4" s="3"/>
      <c r="FQ4" s="312"/>
      <c r="FR4" s="24">
        <v>9.6999999999999993</v>
      </c>
      <c r="FS4" s="3"/>
      <c r="FV4" s="312"/>
      <c r="FW4" s="24">
        <v>3.2</v>
      </c>
      <c r="FX4" s="3"/>
      <c r="GA4" s="312"/>
      <c r="GB4" s="24">
        <v>10.44</v>
      </c>
      <c r="GC4" s="3"/>
      <c r="GF4" s="312"/>
      <c r="GG4" s="24">
        <v>5.5</v>
      </c>
      <c r="GH4" s="3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6"/>
      <c r="HB4" s="6"/>
      <c r="HC4" s="6"/>
      <c r="HD4" s="6"/>
      <c r="HE4" s="6"/>
      <c r="HF4" s="6"/>
      <c r="HG4" s="9"/>
      <c r="HH4" s="1"/>
      <c r="HI4" s="3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3"/>
      <c r="HZ4" s="1"/>
      <c r="IA4" s="1"/>
      <c r="IB4" s="1"/>
      <c r="IC4" s="1"/>
      <c r="ID4" s="1"/>
      <c r="IE4" s="1"/>
      <c r="IF4" s="1"/>
      <c r="IG4" s="1"/>
      <c r="IH4" s="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</row>
    <row r="5" spans="1:259" ht="135.75" customHeight="1">
      <c r="A5" s="35"/>
      <c r="B5" s="36" t="s">
        <v>3</v>
      </c>
      <c r="C5" s="36" t="s">
        <v>4</v>
      </c>
      <c r="D5" s="37" t="s">
        <v>5</v>
      </c>
      <c r="E5" s="38">
        <v>45766</v>
      </c>
      <c r="F5" s="39"/>
      <c r="G5" s="40">
        <v>2.08</v>
      </c>
      <c r="H5" s="41">
        <v>2.57</v>
      </c>
      <c r="I5" s="279">
        <v>2.86</v>
      </c>
      <c r="J5" s="39">
        <v>45767</v>
      </c>
      <c r="K5" s="40">
        <v>2.8</v>
      </c>
      <c r="L5" s="41">
        <v>2.9</v>
      </c>
      <c r="M5" s="279">
        <v>3.1</v>
      </c>
      <c r="N5" s="42"/>
      <c r="O5" s="43">
        <v>45779</v>
      </c>
      <c r="P5" s="40">
        <v>2.4500000000000002</v>
      </c>
      <c r="Q5" s="41">
        <v>4.04</v>
      </c>
      <c r="R5" s="279">
        <v>4.18</v>
      </c>
      <c r="S5" s="292"/>
      <c r="T5" s="43">
        <v>45780</v>
      </c>
      <c r="U5" s="40">
        <v>3.37</v>
      </c>
      <c r="V5" s="41">
        <v>5</v>
      </c>
      <c r="W5" s="279">
        <v>5.4</v>
      </c>
      <c r="X5" s="44"/>
      <c r="Y5" s="43">
        <v>45781</v>
      </c>
      <c r="Z5" s="40">
        <v>2.02</v>
      </c>
      <c r="AA5" s="41">
        <v>2.41</v>
      </c>
      <c r="AB5" s="279">
        <v>3.17</v>
      </c>
      <c r="AC5" s="44"/>
      <c r="AD5" s="43">
        <v>45787</v>
      </c>
      <c r="AE5" s="40">
        <v>3</v>
      </c>
      <c r="AF5" s="41">
        <v>3.5</v>
      </c>
      <c r="AG5" s="279">
        <v>4</v>
      </c>
      <c r="AH5" s="292"/>
      <c r="AI5" s="45">
        <v>45458</v>
      </c>
      <c r="AJ5" s="24">
        <v>7.4</v>
      </c>
      <c r="AK5" s="46">
        <v>5.0999999999999996</v>
      </c>
      <c r="AL5" s="47">
        <v>3</v>
      </c>
      <c r="AM5" s="48"/>
      <c r="AN5" s="45">
        <v>45459</v>
      </c>
      <c r="AO5" s="24">
        <v>4.41</v>
      </c>
      <c r="AP5" s="46">
        <v>4.29</v>
      </c>
      <c r="AQ5" s="47">
        <v>2.34</v>
      </c>
      <c r="AR5" s="49"/>
      <c r="AS5" s="45">
        <v>45513</v>
      </c>
      <c r="AT5" s="50">
        <v>2.65</v>
      </c>
      <c r="AU5" s="51">
        <v>2.35</v>
      </c>
      <c r="AV5" s="52">
        <v>2.31</v>
      </c>
      <c r="AW5" s="53"/>
      <c r="AX5" s="45">
        <v>45514</v>
      </c>
      <c r="AY5" s="50">
        <v>4.75</v>
      </c>
      <c r="AZ5" s="51">
        <v>3.39</v>
      </c>
      <c r="BA5" s="52">
        <v>3.14</v>
      </c>
      <c r="BB5" s="54"/>
      <c r="BC5" s="45">
        <v>45515</v>
      </c>
      <c r="BD5" s="50">
        <v>4.97</v>
      </c>
      <c r="BE5" s="51">
        <v>4.24</v>
      </c>
      <c r="BF5" s="52">
        <v>3.26</v>
      </c>
      <c r="BG5" s="49"/>
      <c r="BH5" s="55">
        <v>45535</v>
      </c>
      <c r="BI5" s="50">
        <v>5.5</v>
      </c>
      <c r="BJ5" s="51">
        <v>4.3</v>
      </c>
      <c r="BK5" s="52">
        <v>3.1</v>
      </c>
      <c r="BL5" s="49"/>
      <c r="BM5" s="55">
        <v>45536</v>
      </c>
      <c r="BN5" s="50">
        <v>3.6</v>
      </c>
      <c r="BO5" s="51">
        <v>3.1</v>
      </c>
      <c r="BP5" s="52">
        <v>2.2000000000000002</v>
      </c>
      <c r="BQ5" s="49"/>
      <c r="BR5" s="55">
        <v>45571</v>
      </c>
      <c r="BS5" s="50">
        <v>5.7</v>
      </c>
      <c r="BT5" s="51">
        <v>4.0999999999999996</v>
      </c>
      <c r="BU5" s="52">
        <v>3.3</v>
      </c>
      <c r="BV5" s="56"/>
      <c r="BW5" s="55">
        <v>45576</v>
      </c>
      <c r="BX5" s="57"/>
      <c r="BY5" s="50">
        <v>3.1</v>
      </c>
      <c r="BZ5" s="51">
        <v>2.9</v>
      </c>
      <c r="CA5" s="52">
        <v>2.8</v>
      </c>
      <c r="CB5" s="58">
        <v>45577</v>
      </c>
      <c r="CC5" s="59">
        <v>4.5</v>
      </c>
      <c r="CD5" s="50">
        <v>6.9</v>
      </c>
      <c r="CE5" s="51">
        <v>3.8</v>
      </c>
      <c r="CF5" s="60"/>
      <c r="CG5" s="61">
        <v>45578</v>
      </c>
      <c r="CH5" s="50">
        <v>3.1</v>
      </c>
      <c r="CI5" s="51">
        <v>3.6</v>
      </c>
      <c r="CJ5" s="62"/>
      <c r="CK5" s="63"/>
      <c r="CL5" s="64" t="s">
        <v>6</v>
      </c>
      <c r="CM5" s="65">
        <v>4.25</v>
      </c>
      <c r="CN5" s="66"/>
      <c r="CO5" s="67">
        <v>4.01</v>
      </c>
      <c r="CP5" s="68">
        <v>6.62</v>
      </c>
      <c r="CQ5" s="64" t="s">
        <v>7</v>
      </c>
      <c r="CR5" s="53"/>
      <c r="CS5" s="66"/>
      <c r="CT5" s="67">
        <v>1.21</v>
      </c>
      <c r="CU5" s="68">
        <v>2.31</v>
      </c>
      <c r="CV5" s="69" t="s">
        <v>8</v>
      </c>
      <c r="CW5" s="70">
        <v>2.25</v>
      </c>
      <c r="CX5" s="59">
        <v>2.36</v>
      </c>
      <c r="CY5" s="71">
        <v>2.56</v>
      </c>
      <c r="CZ5" s="72">
        <v>2.63</v>
      </c>
      <c r="DA5" s="69" t="s">
        <v>9</v>
      </c>
      <c r="DB5" s="73">
        <v>4.3099999999999996</v>
      </c>
      <c r="DC5" s="74">
        <v>5.0199999999999996</v>
      </c>
      <c r="DD5" s="71">
        <v>6.36</v>
      </c>
      <c r="DE5" s="72">
        <v>5.52</v>
      </c>
      <c r="DF5" s="69" t="s">
        <v>10</v>
      </c>
      <c r="DG5" s="75">
        <v>3.97</v>
      </c>
      <c r="DH5" s="74">
        <v>5.05</v>
      </c>
      <c r="DI5" s="71">
        <v>6.15</v>
      </c>
      <c r="DJ5" s="72">
        <v>5.55</v>
      </c>
      <c r="DK5" s="76" t="s">
        <v>11</v>
      </c>
      <c r="DL5" s="77">
        <v>4.2</v>
      </c>
      <c r="DM5" s="69"/>
      <c r="DN5" s="71">
        <v>5.45</v>
      </c>
      <c r="DO5" s="78">
        <v>3.29</v>
      </c>
      <c r="DP5" s="76" t="s">
        <v>12</v>
      </c>
      <c r="DQ5" s="77">
        <v>3.3</v>
      </c>
      <c r="DR5" s="79">
        <v>4.2699999999999996</v>
      </c>
      <c r="DS5" s="71">
        <v>6.38</v>
      </c>
      <c r="DT5" s="53"/>
      <c r="DU5" s="78">
        <v>2.5</v>
      </c>
      <c r="DV5" s="80">
        <v>1.9</v>
      </c>
      <c r="DW5" s="69" t="s">
        <v>13</v>
      </c>
      <c r="DX5" s="71">
        <v>4</v>
      </c>
      <c r="DY5" s="53"/>
      <c r="DZ5" s="78">
        <v>2.7</v>
      </c>
      <c r="EA5" s="43">
        <v>45788</v>
      </c>
      <c r="EB5" s="40">
        <v>2.57</v>
      </c>
      <c r="EC5" s="41">
        <v>3.18</v>
      </c>
      <c r="ED5" s="279">
        <v>3.41</v>
      </c>
      <c r="EE5" s="292"/>
      <c r="EF5" s="43">
        <v>45850</v>
      </c>
      <c r="EG5" s="40">
        <v>3.5</v>
      </c>
      <c r="EH5" s="41">
        <v>4.0999999999999996</v>
      </c>
      <c r="EI5" s="279">
        <v>5</v>
      </c>
      <c r="EJ5" s="292"/>
      <c r="EK5" s="43">
        <v>45851</v>
      </c>
      <c r="EL5" s="40">
        <v>2.2999999999999998</v>
      </c>
      <c r="EM5" s="41">
        <v>2.7</v>
      </c>
      <c r="EN5" s="279">
        <v>3.1</v>
      </c>
      <c r="EO5" s="292"/>
      <c r="EP5" s="43">
        <v>45870</v>
      </c>
      <c r="EQ5" s="40">
        <v>2.2000000000000002</v>
      </c>
      <c r="ER5" s="41">
        <v>2.5</v>
      </c>
      <c r="ES5" s="279">
        <v>2.7</v>
      </c>
      <c r="ET5" s="292"/>
      <c r="EU5" s="43">
        <v>45871</v>
      </c>
      <c r="EV5" s="40"/>
      <c r="EW5" s="41">
        <v>4.0999999999999996</v>
      </c>
      <c r="EX5" s="279">
        <v>5.4</v>
      </c>
      <c r="EY5" s="292"/>
      <c r="EZ5" s="43">
        <v>45872</v>
      </c>
      <c r="FA5" s="40"/>
      <c r="FB5" s="41">
        <v>3.1</v>
      </c>
      <c r="FC5" s="279">
        <v>3.7</v>
      </c>
      <c r="FD5" s="292"/>
      <c r="FE5" s="43">
        <v>45927</v>
      </c>
      <c r="FF5" s="40">
        <v>3.43</v>
      </c>
      <c r="FG5" s="41">
        <v>3.92</v>
      </c>
      <c r="FH5" s="279">
        <v>5</v>
      </c>
      <c r="FI5" s="292"/>
      <c r="FJ5" s="43">
        <v>45928</v>
      </c>
      <c r="FK5" s="40">
        <v>3.22</v>
      </c>
      <c r="FL5" s="41">
        <v>4.1399999999999997</v>
      </c>
      <c r="FM5" s="279">
        <v>4.87</v>
      </c>
      <c r="FN5" s="292"/>
      <c r="FO5" s="43">
        <v>45935</v>
      </c>
      <c r="FP5" s="40">
        <v>3.86</v>
      </c>
      <c r="FQ5" s="41">
        <v>5.09</v>
      </c>
      <c r="FR5" s="279">
        <v>7.56</v>
      </c>
      <c r="FS5" s="292"/>
      <c r="FT5" s="43">
        <v>45940</v>
      </c>
      <c r="FU5" s="40">
        <v>1.8</v>
      </c>
      <c r="FV5" s="41">
        <v>2.2000000000000002</v>
      </c>
      <c r="FW5" s="279">
        <v>2.7</v>
      </c>
      <c r="FX5" s="292"/>
      <c r="FY5" s="43">
        <v>45941</v>
      </c>
      <c r="FZ5" s="40">
        <v>3.67</v>
      </c>
      <c r="GA5" s="41">
        <v>5.18</v>
      </c>
      <c r="GB5" s="279">
        <v>7.67</v>
      </c>
      <c r="GC5" s="292"/>
      <c r="GD5" s="43">
        <v>45942</v>
      </c>
      <c r="GE5" s="40">
        <v>3.28</v>
      </c>
      <c r="GF5" s="41">
        <v>4.1900000000000004</v>
      </c>
      <c r="GG5" s="279">
        <v>4.49</v>
      </c>
      <c r="GH5" s="292"/>
      <c r="GI5" s="81">
        <v>1</v>
      </c>
      <c r="GJ5" s="82">
        <v>2</v>
      </c>
      <c r="GK5" s="82">
        <v>2</v>
      </c>
      <c r="GL5" s="83">
        <v>4</v>
      </c>
      <c r="GM5" s="83">
        <v>3</v>
      </c>
      <c r="GN5" s="83">
        <v>4</v>
      </c>
      <c r="GO5" s="83">
        <v>5</v>
      </c>
      <c r="GP5" s="83">
        <v>8</v>
      </c>
      <c r="GQ5" s="83">
        <v>9</v>
      </c>
      <c r="GR5" s="83">
        <v>10</v>
      </c>
      <c r="GS5" s="83">
        <v>11</v>
      </c>
      <c r="GT5" s="83">
        <v>12</v>
      </c>
      <c r="GU5" s="83">
        <v>13</v>
      </c>
      <c r="GV5" s="83">
        <v>14</v>
      </c>
      <c r="GW5" s="83">
        <v>15</v>
      </c>
      <c r="GX5" s="83">
        <v>16</v>
      </c>
      <c r="GY5" s="84">
        <v>17</v>
      </c>
      <c r="GZ5" s="84">
        <v>18</v>
      </c>
      <c r="HA5" s="85">
        <v>28</v>
      </c>
      <c r="HB5" s="85">
        <v>29</v>
      </c>
      <c r="HC5" s="85">
        <v>30</v>
      </c>
      <c r="HD5" s="85">
        <v>31</v>
      </c>
      <c r="HE5" s="85">
        <v>32</v>
      </c>
      <c r="HF5" s="85">
        <v>33</v>
      </c>
      <c r="HG5" s="85">
        <v>34</v>
      </c>
      <c r="HH5" s="86" t="s">
        <v>14</v>
      </c>
      <c r="HI5" s="87" t="s">
        <v>15</v>
      </c>
      <c r="HJ5" s="88"/>
      <c r="HK5" s="88"/>
      <c r="HL5" s="85"/>
      <c r="HM5" s="89"/>
      <c r="HN5" s="90"/>
      <c r="HO5" s="91"/>
      <c r="HP5" s="92"/>
      <c r="HQ5" s="93"/>
      <c r="HR5" s="93"/>
      <c r="HS5" s="93"/>
      <c r="HT5" s="93"/>
      <c r="HU5" s="93"/>
      <c r="HV5" s="93"/>
      <c r="HW5" s="93"/>
      <c r="HX5" s="93"/>
      <c r="HY5" s="94" t="s">
        <v>16</v>
      </c>
      <c r="HZ5" s="93">
        <v>11</v>
      </c>
      <c r="IA5" s="93">
        <v>12</v>
      </c>
      <c r="IB5" s="95">
        <v>13</v>
      </c>
      <c r="IC5" s="96" t="s">
        <v>17</v>
      </c>
      <c r="ID5" s="97"/>
      <c r="IE5" s="98"/>
      <c r="IF5" s="98"/>
      <c r="IG5" s="99"/>
      <c r="IH5" s="99"/>
      <c r="II5" s="83">
        <v>6</v>
      </c>
      <c r="IJ5" s="83">
        <v>7</v>
      </c>
      <c r="IK5" s="83">
        <v>8</v>
      </c>
      <c r="IL5" s="83">
        <v>9</v>
      </c>
      <c r="IM5" s="83">
        <v>10</v>
      </c>
      <c r="IN5" s="83">
        <v>11</v>
      </c>
      <c r="IO5" s="83">
        <v>12</v>
      </c>
      <c r="IP5" s="83">
        <v>13</v>
      </c>
      <c r="IQ5" s="83">
        <v>14</v>
      </c>
      <c r="IR5" s="83">
        <v>15</v>
      </c>
      <c r="IS5" s="83">
        <v>16</v>
      </c>
      <c r="IT5" s="83">
        <v>17</v>
      </c>
      <c r="IU5" s="83">
        <v>18</v>
      </c>
      <c r="IV5" s="393" t="s">
        <v>85</v>
      </c>
      <c r="IW5" s="394" t="s">
        <v>84</v>
      </c>
      <c r="IX5" s="389" t="s">
        <v>83</v>
      </c>
    </row>
    <row r="6" spans="1:259" ht="52.5" customHeight="1">
      <c r="A6" s="100"/>
      <c r="B6" s="101"/>
      <c r="C6" s="101"/>
      <c r="D6" s="102" t="s">
        <v>18</v>
      </c>
      <c r="E6" s="103" t="s">
        <v>19</v>
      </c>
      <c r="F6" s="104" t="s">
        <v>20</v>
      </c>
      <c r="G6" s="105" t="s">
        <v>21</v>
      </c>
      <c r="H6" s="105" t="s">
        <v>22</v>
      </c>
      <c r="I6" s="106" t="s">
        <v>23</v>
      </c>
      <c r="J6" s="108" t="s">
        <v>19</v>
      </c>
      <c r="K6" s="101" t="s">
        <v>25</v>
      </c>
      <c r="L6" s="101" t="s">
        <v>19</v>
      </c>
      <c r="M6" s="105" t="s">
        <v>24</v>
      </c>
      <c r="N6" s="107" t="s">
        <v>23</v>
      </c>
      <c r="O6" s="101" t="s">
        <v>19</v>
      </c>
      <c r="P6" s="101" t="s">
        <v>25</v>
      </c>
      <c r="Q6" s="101" t="s">
        <v>19</v>
      </c>
      <c r="R6" s="105" t="s">
        <v>24</v>
      </c>
      <c r="S6" s="109" t="s">
        <v>23</v>
      </c>
      <c r="T6" s="110" t="s">
        <v>19</v>
      </c>
      <c r="U6" s="101" t="s">
        <v>25</v>
      </c>
      <c r="V6" s="101" t="s">
        <v>19</v>
      </c>
      <c r="W6" s="105" t="s">
        <v>24</v>
      </c>
      <c r="X6" s="109" t="s">
        <v>23</v>
      </c>
      <c r="Y6" s="101" t="s">
        <v>19</v>
      </c>
      <c r="Z6" s="101" t="s">
        <v>25</v>
      </c>
      <c r="AA6" s="101" t="s">
        <v>19</v>
      </c>
      <c r="AB6" s="111" t="s">
        <v>24</v>
      </c>
      <c r="AC6" s="144" t="s">
        <v>23</v>
      </c>
      <c r="AD6" s="135" t="s">
        <v>19</v>
      </c>
      <c r="AE6" s="135" t="s">
        <v>25</v>
      </c>
      <c r="AF6" s="135" t="s">
        <v>19</v>
      </c>
      <c r="AG6" s="111" t="s">
        <v>24</v>
      </c>
      <c r="AH6" s="109" t="s">
        <v>23</v>
      </c>
      <c r="AI6" s="101" t="s">
        <v>19</v>
      </c>
      <c r="AJ6" s="101" t="s">
        <v>25</v>
      </c>
      <c r="AK6" s="101" t="s">
        <v>19</v>
      </c>
      <c r="AL6" s="105" t="s">
        <v>24</v>
      </c>
      <c r="AM6" s="109" t="s">
        <v>23</v>
      </c>
      <c r="AN6" s="101" t="s">
        <v>19</v>
      </c>
      <c r="AO6" s="101" t="s">
        <v>25</v>
      </c>
      <c r="AP6" s="104" t="s">
        <v>26</v>
      </c>
      <c r="AQ6" s="105" t="s">
        <v>24</v>
      </c>
      <c r="AR6" s="109" t="s">
        <v>23</v>
      </c>
      <c r="AS6" s="101" t="s">
        <v>19</v>
      </c>
      <c r="AT6" s="105" t="s">
        <v>20</v>
      </c>
      <c r="AU6" s="105" t="s">
        <v>21</v>
      </c>
      <c r="AV6" s="105" t="s">
        <v>22</v>
      </c>
      <c r="AW6" s="112" t="s">
        <v>23</v>
      </c>
      <c r="AX6" s="101" t="s">
        <v>19</v>
      </c>
      <c r="AY6" s="105" t="s">
        <v>20</v>
      </c>
      <c r="AZ6" s="105" t="s">
        <v>21</v>
      </c>
      <c r="BA6" s="105" t="s">
        <v>24</v>
      </c>
      <c r="BB6" s="109" t="s">
        <v>23</v>
      </c>
      <c r="BC6" s="101" t="s">
        <v>19</v>
      </c>
      <c r="BD6" s="105" t="s">
        <v>20</v>
      </c>
      <c r="BE6" s="105" t="s">
        <v>21</v>
      </c>
      <c r="BF6" s="105" t="s">
        <v>24</v>
      </c>
      <c r="BG6" s="113" t="s">
        <v>23</v>
      </c>
      <c r="BH6" s="101" t="s">
        <v>19</v>
      </c>
      <c r="BI6" s="105" t="s">
        <v>20</v>
      </c>
      <c r="BJ6" s="105" t="s">
        <v>21</v>
      </c>
      <c r="BK6" s="105" t="s">
        <v>24</v>
      </c>
      <c r="BL6" s="113" t="s">
        <v>23</v>
      </c>
      <c r="BM6" s="101" t="s">
        <v>19</v>
      </c>
      <c r="BN6" s="105" t="s">
        <v>20</v>
      </c>
      <c r="BO6" s="105" t="s">
        <v>21</v>
      </c>
      <c r="BP6" s="105" t="s">
        <v>24</v>
      </c>
      <c r="BQ6" s="114" t="s">
        <v>23</v>
      </c>
      <c r="BR6" s="100" t="s">
        <v>19</v>
      </c>
      <c r="BS6" s="105" t="s">
        <v>20</v>
      </c>
      <c r="BT6" s="114" t="s">
        <v>21</v>
      </c>
      <c r="BU6" s="114" t="s">
        <v>24</v>
      </c>
      <c r="BV6" s="109" t="s">
        <v>23</v>
      </c>
      <c r="BW6" s="101" t="s">
        <v>19</v>
      </c>
      <c r="BX6" s="105" t="s">
        <v>20</v>
      </c>
      <c r="BY6" s="105" t="s">
        <v>21</v>
      </c>
      <c r="BZ6" s="105" t="s">
        <v>24</v>
      </c>
      <c r="CA6" s="101" t="s">
        <v>23</v>
      </c>
      <c r="CB6" s="101" t="s">
        <v>19</v>
      </c>
      <c r="CC6" s="105" t="s">
        <v>20</v>
      </c>
      <c r="CD6" s="105" t="s">
        <v>21</v>
      </c>
      <c r="CE6" s="105" t="s">
        <v>24</v>
      </c>
      <c r="CF6" s="112" t="s">
        <v>23</v>
      </c>
      <c r="CG6" s="101" t="s">
        <v>19</v>
      </c>
      <c r="CH6" s="105" t="s">
        <v>20</v>
      </c>
      <c r="CI6" s="105" t="s">
        <v>21</v>
      </c>
      <c r="CJ6" s="105" t="s">
        <v>24</v>
      </c>
      <c r="CK6" s="109" t="s">
        <v>23</v>
      </c>
      <c r="CL6" s="101" t="s">
        <v>19</v>
      </c>
      <c r="CM6" s="105" t="s">
        <v>20</v>
      </c>
      <c r="CN6" s="105" t="s">
        <v>21</v>
      </c>
      <c r="CO6" s="105" t="s">
        <v>24</v>
      </c>
      <c r="CP6" s="115" t="s">
        <v>23</v>
      </c>
      <c r="CQ6" s="101" t="s">
        <v>19</v>
      </c>
      <c r="CR6" s="105" t="s">
        <v>20</v>
      </c>
      <c r="CS6" s="105" t="s">
        <v>21</v>
      </c>
      <c r="CT6" s="105" t="s">
        <v>24</v>
      </c>
      <c r="CU6" s="115" t="s">
        <v>23</v>
      </c>
      <c r="CV6" s="101" t="s">
        <v>19</v>
      </c>
      <c r="CW6" s="105" t="s">
        <v>20</v>
      </c>
      <c r="CX6" s="105" t="s">
        <v>21</v>
      </c>
      <c r="CY6" s="105" t="s">
        <v>24</v>
      </c>
      <c r="CZ6" s="112" t="s">
        <v>23</v>
      </c>
      <c r="DA6" s="101" t="s">
        <v>19</v>
      </c>
      <c r="DB6" s="105" t="s">
        <v>20</v>
      </c>
      <c r="DC6" s="105" t="s">
        <v>21</v>
      </c>
      <c r="DD6" s="105" t="s">
        <v>24</v>
      </c>
      <c r="DE6" s="112" t="s">
        <v>23</v>
      </c>
      <c r="DF6" s="101" t="s">
        <v>19</v>
      </c>
      <c r="DG6" s="105" t="s">
        <v>20</v>
      </c>
      <c r="DH6" s="105" t="s">
        <v>21</v>
      </c>
      <c r="DI6" s="105" t="s">
        <v>24</v>
      </c>
      <c r="DJ6" s="112" t="s">
        <v>23</v>
      </c>
      <c r="DK6" s="101" t="s">
        <v>19</v>
      </c>
      <c r="DL6" s="105" t="s">
        <v>20</v>
      </c>
      <c r="DM6" s="105" t="s">
        <v>21</v>
      </c>
      <c r="DN6" s="105" t="s">
        <v>24</v>
      </c>
      <c r="DO6" s="112" t="s">
        <v>23</v>
      </c>
      <c r="DP6" s="101" t="s">
        <v>19</v>
      </c>
      <c r="DQ6" s="105" t="s">
        <v>20</v>
      </c>
      <c r="DR6" s="105" t="s">
        <v>21</v>
      </c>
      <c r="DS6" s="105" t="s">
        <v>24</v>
      </c>
      <c r="DT6" s="116" t="s">
        <v>23</v>
      </c>
      <c r="DU6" s="101" t="s">
        <v>19</v>
      </c>
      <c r="DV6" s="105" t="s">
        <v>20</v>
      </c>
      <c r="DW6" s="105" t="s">
        <v>21</v>
      </c>
      <c r="DX6" s="105" t="s">
        <v>24</v>
      </c>
      <c r="DY6" s="116" t="s">
        <v>23</v>
      </c>
      <c r="DZ6" s="117"/>
      <c r="EA6" s="135" t="s">
        <v>19</v>
      </c>
      <c r="EB6" s="135" t="s">
        <v>25</v>
      </c>
      <c r="EC6" s="135" t="s">
        <v>19</v>
      </c>
      <c r="ED6" s="111" t="s">
        <v>24</v>
      </c>
      <c r="EE6" s="144" t="s">
        <v>23</v>
      </c>
      <c r="EF6" s="135" t="s">
        <v>19</v>
      </c>
      <c r="EG6" s="135" t="s">
        <v>25</v>
      </c>
      <c r="EH6" s="135" t="s">
        <v>19</v>
      </c>
      <c r="EI6" s="111" t="s">
        <v>24</v>
      </c>
      <c r="EJ6" s="144" t="s">
        <v>23</v>
      </c>
      <c r="EK6" s="135" t="s">
        <v>19</v>
      </c>
      <c r="EL6" s="135" t="s">
        <v>25</v>
      </c>
      <c r="EM6" s="135" t="s">
        <v>19</v>
      </c>
      <c r="EN6" s="111" t="s">
        <v>24</v>
      </c>
      <c r="EO6" s="144" t="s">
        <v>23</v>
      </c>
      <c r="EP6" s="135" t="s">
        <v>19</v>
      </c>
      <c r="EQ6" s="135" t="s">
        <v>25</v>
      </c>
      <c r="ER6" s="135" t="s">
        <v>19</v>
      </c>
      <c r="ES6" s="111" t="s">
        <v>24</v>
      </c>
      <c r="ET6" s="144" t="s">
        <v>23</v>
      </c>
      <c r="EU6" s="135" t="s">
        <v>19</v>
      </c>
      <c r="EV6" s="135" t="s">
        <v>25</v>
      </c>
      <c r="EW6" s="135" t="s">
        <v>19</v>
      </c>
      <c r="EX6" s="111" t="s">
        <v>24</v>
      </c>
      <c r="EY6" s="144" t="s">
        <v>23</v>
      </c>
      <c r="EZ6" s="135" t="s">
        <v>19</v>
      </c>
      <c r="FA6" s="135" t="s">
        <v>25</v>
      </c>
      <c r="FB6" s="135" t="s">
        <v>19</v>
      </c>
      <c r="FC6" s="111" t="s">
        <v>24</v>
      </c>
      <c r="FD6" s="144" t="s">
        <v>23</v>
      </c>
      <c r="FE6" s="135" t="s">
        <v>19</v>
      </c>
      <c r="FF6" s="135" t="s">
        <v>25</v>
      </c>
      <c r="FG6" s="135" t="s">
        <v>19</v>
      </c>
      <c r="FH6" s="111" t="s">
        <v>24</v>
      </c>
      <c r="FI6" s="144" t="s">
        <v>23</v>
      </c>
      <c r="FJ6" s="135" t="s">
        <v>19</v>
      </c>
      <c r="FK6" s="135" t="s">
        <v>25</v>
      </c>
      <c r="FL6" s="135" t="s">
        <v>19</v>
      </c>
      <c r="FM6" s="111" t="s">
        <v>24</v>
      </c>
      <c r="FN6" s="144" t="s">
        <v>23</v>
      </c>
      <c r="FO6" s="135" t="s">
        <v>19</v>
      </c>
      <c r="FP6" s="135" t="s">
        <v>25</v>
      </c>
      <c r="FQ6" s="135" t="s">
        <v>19</v>
      </c>
      <c r="FR6" s="111" t="s">
        <v>24</v>
      </c>
      <c r="FS6" s="144" t="s">
        <v>23</v>
      </c>
      <c r="FT6" s="135" t="s">
        <v>19</v>
      </c>
      <c r="FU6" s="135" t="s">
        <v>25</v>
      </c>
      <c r="FV6" s="135" t="s">
        <v>19</v>
      </c>
      <c r="FW6" s="111" t="s">
        <v>24</v>
      </c>
      <c r="FX6" s="144" t="s">
        <v>23</v>
      </c>
      <c r="FY6" s="135" t="s">
        <v>19</v>
      </c>
      <c r="FZ6" s="135" t="s">
        <v>25</v>
      </c>
      <c r="GA6" s="135" t="s">
        <v>19</v>
      </c>
      <c r="GB6" s="111" t="s">
        <v>24</v>
      </c>
      <c r="GC6" s="144" t="s">
        <v>23</v>
      </c>
      <c r="GD6" s="135" t="s">
        <v>19</v>
      </c>
      <c r="GE6" s="135" t="s">
        <v>25</v>
      </c>
      <c r="GF6" s="135" t="s">
        <v>19</v>
      </c>
      <c r="GG6" s="111" t="s">
        <v>24</v>
      </c>
      <c r="GH6" s="144" t="s">
        <v>23</v>
      </c>
      <c r="GI6" s="118"/>
      <c r="GJ6" s="119"/>
      <c r="GK6" s="120"/>
      <c r="GL6" s="120"/>
      <c r="GM6" s="120"/>
      <c r="GN6" s="120"/>
      <c r="GO6" s="120"/>
      <c r="GP6" s="120"/>
      <c r="GQ6" s="120"/>
      <c r="GR6" s="120"/>
      <c r="GS6" s="120"/>
      <c r="GT6" s="120"/>
      <c r="GU6" s="120"/>
      <c r="GV6" s="120"/>
      <c r="GW6" s="120"/>
      <c r="GX6" s="120"/>
      <c r="GY6" s="120"/>
      <c r="GZ6" s="120"/>
      <c r="HA6" s="121"/>
      <c r="HB6" s="121"/>
      <c r="HC6" s="121"/>
      <c r="HD6" s="121"/>
      <c r="HE6" s="121"/>
      <c r="HF6" s="121"/>
      <c r="HG6" s="121"/>
      <c r="HH6" s="122"/>
      <c r="HI6" s="123"/>
      <c r="HJ6" s="124"/>
      <c r="HK6" s="125"/>
      <c r="HL6" s="126"/>
      <c r="HM6" s="127"/>
      <c r="HN6" s="128"/>
      <c r="HO6" s="129"/>
      <c r="HP6" s="129"/>
      <c r="HQ6" s="129"/>
      <c r="HR6" s="129"/>
      <c r="HS6" s="129"/>
      <c r="HT6" s="129"/>
      <c r="HU6" s="129"/>
      <c r="HV6" s="129"/>
      <c r="HW6" s="129"/>
      <c r="HX6" s="129"/>
      <c r="HY6" s="130"/>
      <c r="HZ6" s="129"/>
      <c r="IA6" s="131"/>
      <c r="IB6" s="131"/>
      <c r="IC6" s="132" t="s">
        <v>27</v>
      </c>
      <c r="ID6" s="133"/>
      <c r="IE6" s="101"/>
      <c r="IF6" s="101"/>
      <c r="IG6" s="134"/>
      <c r="IH6" s="10"/>
      <c r="II6" s="120"/>
      <c r="IJ6" s="120"/>
      <c r="IK6" s="120"/>
      <c r="IL6" s="120"/>
      <c r="IM6" s="120"/>
      <c r="IN6" s="120"/>
      <c r="IO6" s="120"/>
      <c r="IP6" s="120"/>
      <c r="IQ6" s="120"/>
      <c r="IR6" s="120"/>
      <c r="IS6" s="120"/>
      <c r="IT6" s="120"/>
      <c r="IU6" s="120"/>
    </row>
    <row r="7" spans="1:259" ht="52.5" hidden="1" customHeight="1">
      <c r="A7" s="258"/>
      <c r="B7" s="135" t="s">
        <v>63</v>
      </c>
      <c r="C7" s="204">
        <v>1990</v>
      </c>
      <c r="D7" s="216">
        <v>5.7870370370370373E-5</v>
      </c>
      <c r="E7" s="103"/>
      <c r="F7" s="259"/>
      <c r="G7" s="105"/>
      <c r="H7" s="105"/>
      <c r="I7" s="106"/>
      <c r="J7" s="108"/>
      <c r="K7" s="135"/>
      <c r="L7" s="135"/>
      <c r="M7" s="105"/>
      <c r="N7" s="107"/>
      <c r="O7" s="260"/>
      <c r="P7" s="135"/>
      <c r="Q7" s="135"/>
      <c r="R7" s="105"/>
      <c r="S7" s="144"/>
      <c r="T7" s="260"/>
      <c r="U7" s="135"/>
      <c r="V7" s="135"/>
      <c r="W7" s="105"/>
      <c r="X7" s="144"/>
      <c r="Y7" s="260"/>
      <c r="Z7" s="135"/>
      <c r="AA7" s="135"/>
      <c r="AB7" s="111"/>
      <c r="AC7" s="144"/>
      <c r="AD7" s="260"/>
      <c r="AE7" s="135"/>
      <c r="AF7" s="135"/>
      <c r="AG7" s="111"/>
      <c r="AH7" s="144"/>
      <c r="AI7" s="135"/>
      <c r="AJ7" s="135"/>
      <c r="AK7" s="135"/>
      <c r="AL7" s="105"/>
      <c r="AM7" s="144"/>
      <c r="AN7" s="135"/>
      <c r="AO7" s="135"/>
      <c r="AP7" s="259"/>
      <c r="AQ7" s="105"/>
      <c r="AR7" s="144"/>
      <c r="AS7" s="135"/>
      <c r="AT7" s="105"/>
      <c r="AU7" s="105"/>
      <c r="AV7" s="105"/>
      <c r="AW7" s="197"/>
      <c r="AX7" s="135"/>
      <c r="AY7" s="105"/>
      <c r="AZ7" s="105"/>
      <c r="BA7" s="105"/>
      <c r="BB7" s="144"/>
      <c r="BC7" s="135"/>
      <c r="BD7" s="105"/>
      <c r="BE7" s="105"/>
      <c r="BF7" s="105"/>
      <c r="BG7" s="173"/>
      <c r="BH7" s="135"/>
      <c r="BI7" s="105"/>
      <c r="BJ7" s="105"/>
      <c r="BK7" s="105"/>
      <c r="BL7" s="173"/>
      <c r="BM7" s="135"/>
      <c r="BN7" s="105"/>
      <c r="BO7" s="105"/>
      <c r="BP7" s="105"/>
      <c r="BQ7" s="174"/>
      <c r="BR7" s="258"/>
      <c r="BS7" s="105"/>
      <c r="BT7" s="174"/>
      <c r="BU7" s="174"/>
      <c r="BV7" s="144"/>
      <c r="BW7" s="135"/>
      <c r="BX7" s="105"/>
      <c r="BY7" s="105"/>
      <c r="BZ7" s="105"/>
      <c r="CA7" s="135"/>
      <c r="CB7" s="135"/>
      <c r="CC7" s="105"/>
      <c r="CD7" s="105"/>
      <c r="CE7" s="105"/>
      <c r="CF7" s="197"/>
      <c r="CG7" s="261"/>
      <c r="CH7" s="262"/>
      <c r="CI7" s="262"/>
      <c r="CJ7" s="262"/>
      <c r="CK7" s="144"/>
      <c r="CL7" s="135"/>
      <c r="CM7" s="105"/>
      <c r="CN7" s="105"/>
      <c r="CO7" s="105"/>
      <c r="CP7" s="115"/>
      <c r="CQ7" s="135"/>
      <c r="CR7" s="105"/>
      <c r="CS7" s="105"/>
      <c r="CT7" s="105"/>
      <c r="CU7" s="115"/>
      <c r="CV7" s="135"/>
      <c r="CW7" s="105"/>
      <c r="CX7" s="105"/>
      <c r="CY7" s="105"/>
      <c r="CZ7" s="197"/>
      <c r="DA7" s="135"/>
      <c r="DB7" s="105"/>
      <c r="DC7" s="105"/>
      <c r="DD7" s="105"/>
      <c r="DE7" s="197"/>
      <c r="DF7" s="135"/>
      <c r="DG7" s="105"/>
      <c r="DH7" s="105"/>
      <c r="DI7" s="105"/>
      <c r="DJ7" s="197"/>
      <c r="DK7" s="135"/>
      <c r="DL7" s="105"/>
      <c r="DM7" s="105"/>
      <c r="DN7" s="105"/>
      <c r="DO7" s="197"/>
      <c r="DP7" s="135"/>
      <c r="DQ7" s="105"/>
      <c r="DR7" s="105"/>
      <c r="DS7" s="105"/>
      <c r="DT7" s="263"/>
      <c r="DU7" s="135"/>
      <c r="DV7" s="105"/>
      <c r="DW7" s="105"/>
      <c r="DX7" s="105"/>
      <c r="DY7" s="263"/>
      <c r="DZ7" s="117"/>
      <c r="EA7" s="260"/>
      <c r="EB7" s="135"/>
      <c r="EC7" s="135"/>
      <c r="ED7" s="111"/>
      <c r="EE7" s="144"/>
      <c r="EF7" s="260"/>
      <c r="EG7" s="135"/>
      <c r="EH7" s="135"/>
      <c r="EI7" s="111"/>
      <c r="EJ7" s="144"/>
      <c r="EK7" s="260"/>
      <c r="EL7" s="135"/>
      <c r="EM7" s="135"/>
      <c r="EN7" s="111"/>
      <c r="EO7" s="144"/>
      <c r="EP7" s="260"/>
      <c r="EQ7" s="135"/>
      <c r="ER7" s="135"/>
      <c r="ES7" s="111"/>
      <c r="ET7" s="144"/>
      <c r="EU7" s="260"/>
      <c r="EV7" s="135"/>
      <c r="EW7" s="135"/>
      <c r="EX7" s="111"/>
      <c r="EY7" s="144"/>
      <c r="EZ7" s="260"/>
      <c r="FA7" s="135"/>
      <c r="FB7" s="135"/>
      <c r="FC7" s="111"/>
      <c r="FD7" s="144"/>
      <c r="FE7" s="260"/>
      <c r="FF7" s="135"/>
      <c r="FG7" s="135"/>
      <c r="FH7" s="111"/>
      <c r="FI7" s="144"/>
      <c r="FJ7" s="260"/>
      <c r="FK7" s="135"/>
      <c r="FL7" s="135"/>
      <c r="FM7" s="111"/>
      <c r="FN7" s="144"/>
      <c r="FO7" s="260"/>
      <c r="FP7" s="135"/>
      <c r="FQ7" s="135"/>
      <c r="FR7" s="111"/>
      <c r="FS7" s="144"/>
      <c r="FT7" s="260"/>
      <c r="FU7" s="135"/>
      <c r="FV7" s="135"/>
      <c r="FW7" s="111"/>
      <c r="FX7" s="144"/>
      <c r="FY7" s="260"/>
      <c r="FZ7" s="135"/>
      <c r="GA7" s="135"/>
      <c r="GB7" s="111"/>
      <c r="GC7" s="144"/>
      <c r="GD7" s="260"/>
      <c r="GE7" s="135"/>
      <c r="GF7" s="135"/>
      <c r="GG7" s="111"/>
      <c r="GH7" s="144"/>
      <c r="GI7" s="264"/>
      <c r="GJ7" s="264"/>
      <c r="GK7" s="265"/>
      <c r="GL7" s="265"/>
      <c r="GM7" s="265"/>
      <c r="GN7" s="265"/>
      <c r="GO7" s="265"/>
      <c r="GP7" s="265"/>
      <c r="GQ7" s="265"/>
      <c r="GR7" s="265"/>
      <c r="GS7" s="265"/>
      <c r="GT7" s="265"/>
      <c r="GU7" s="265"/>
      <c r="GV7" s="265"/>
      <c r="GW7" s="120"/>
      <c r="GX7" s="120"/>
      <c r="GY7" s="120"/>
      <c r="GZ7" s="265"/>
      <c r="HA7" s="121"/>
      <c r="HB7" s="121"/>
      <c r="HC7" s="121"/>
      <c r="HD7" s="121"/>
      <c r="HE7" s="121"/>
      <c r="HF7" s="121"/>
      <c r="HG7" s="121"/>
      <c r="HH7" s="266"/>
      <c r="HI7" s="267"/>
      <c r="HJ7" s="124"/>
      <c r="HK7" s="268"/>
      <c r="HL7" s="126"/>
      <c r="HM7" s="127"/>
      <c r="HN7" s="269"/>
      <c r="HO7" s="270"/>
      <c r="HP7" s="270"/>
      <c r="HQ7" s="270"/>
      <c r="HR7" s="270"/>
      <c r="HS7" s="270"/>
      <c r="HT7" s="270"/>
      <c r="HU7" s="270"/>
      <c r="HV7" s="270"/>
      <c r="HW7" s="270"/>
      <c r="HX7" s="270"/>
      <c r="HY7" s="271"/>
      <c r="HZ7" s="270"/>
      <c r="IA7" s="272"/>
      <c r="IB7" s="272"/>
      <c r="IC7" s="132"/>
      <c r="ID7" s="133"/>
      <c r="IE7" s="135"/>
      <c r="IF7" s="135"/>
      <c r="IG7" s="134"/>
      <c r="IH7" s="10"/>
      <c r="II7" s="265"/>
      <c r="IJ7" s="265"/>
      <c r="IK7" s="265"/>
      <c r="IL7" s="265"/>
      <c r="IM7" s="265"/>
      <c r="IN7" s="265"/>
      <c r="IO7" s="265"/>
      <c r="IP7" s="265"/>
      <c r="IQ7" s="265"/>
      <c r="IR7" s="265"/>
      <c r="IS7" s="265"/>
      <c r="IT7" s="265"/>
      <c r="IU7" s="265"/>
    </row>
    <row r="8" spans="1:259" ht="52.5" hidden="1" customHeight="1">
      <c r="A8" s="100"/>
      <c r="B8" s="135" t="s">
        <v>28</v>
      </c>
      <c r="C8" s="405">
        <v>1989</v>
      </c>
      <c r="D8" s="216">
        <v>5.7870370370370373E-5</v>
      </c>
      <c r="E8" s="137"/>
      <c r="F8" s="138"/>
      <c r="G8" s="139"/>
      <c r="H8" s="140"/>
      <c r="I8" s="141"/>
      <c r="J8" s="108"/>
      <c r="K8" s="101"/>
      <c r="L8" s="101"/>
      <c r="M8" s="105"/>
      <c r="N8" s="142"/>
      <c r="O8" s="143"/>
      <c r="P8" s="140"/>
      <c r="Q8" s="140"/>
      <c r="R8" s="140"/>
      <c r="S8" s="144"/>
      <c r="T8" s="143"/>
      <c r="U8" s="140"/>
      <c r="V8" s="140"/>
      <c r="W8" s="140"/>
      <c r="X8" s="144"/>
      <c r="Y8" s="143"/>
      <c r="Z8" s="145"/>
      <c r="AA8" s="145"/>
      <c r="AB8" s="145"/>
      <c r="AC8" s="144"/>
      <c r="AD8" s="222"/>
      <c r="AE8" s="145"/>
      <c r="AF8" s="145"/>
      <c r="AG8" s="145"/>
      <c r="AH8" s="146"/>
      <c r="AI8" s="147"/>
      <c r="AJ8" s="145"/>
      <c r="AK8" s="145"/>
      <c r="AL8" s="145"/>
      <c r="AM8" s="146"/>
      <c r="AN8" s="147"/>
      <c r="AO8" s="140"/>
      <c r="AP8" s="148"/>
      <c r="AQ8" s="140"/>
      <c r="AR8" s="149"/>
      <c r="AS8" s="150">
        <v>2.5231481481481483E-2</v>
      </c>
      <c r="AT8" s="140">
        <f t="shared" ref="AT8:AT12" si="0">D8*$AT$4</f>
        <v>1.7592592592592595E-4</v>
      </c>
      <c r="AU8" s="140">
        <f t="shared" ref="AU8:AU12" si="1">AS8-AT8</f>
        <v>2.5055555555555557E-2</v>
      </c>
      <c r="AV8" s="140">
        <f t="shared" ref="AV8:AV12" si="2">AU8/$AT$4</f>
        <v>8.2419590643274861E-3</v>
      </c>
      <c r="AW8" s="151">
        <v>13</v>
      </c>
      <c r="AX8" s="152">
        <v>6.6296296296296298E-2</v>
      </c>
      <c r="AY8" s="140">
        <f t="shared" ref="AY8:AY14" si="3">D8*$AY$4</f>
        <v>4.0509259259259264E-4</v>
      </c>
      <c r="AZ8" s="139">
        <f t="shared" ref="AZ8:AZ14" si="4">AX8-AY8</f>
        <v>6.5891203703703702E-2</v>
      </c>
      <c r="BA8" s="140">
        <f t="shared" ref="BA8:BA14" si="5">AZ8/$AY$4</f>
        <v>9.4130291005291005E-3</v>
      </c>
      <c r="BB8" s="149">
        <v>17</v>
      </c>
      <c r="BC8" s="150">
        <v>4.6030092592592595E-2</v>
      </c>
      <c r="BD8" s="140">
        <f t="shared" ref="BD8:BD14" si="6">D8*$BD$4</f>
        <v>2.9108796296296299E-4</v>
      </c>
      <c r="BE8" s="139">
        <f t="shared" ref="BE8:BE14" si="7">BC8-BD8</f>
        <v>4.5739004629629633E-2</v>
      </c>
      <c r="BF8" s="140">
        <f t="shared" ref="BF8:BF14" si="8">BE8/$BD$4</f>
        <v>9.0932414770635451E-3</v>
      </c>
      <c r="BG8" s="153">
        <v>20</v>
      </c>
      <c r="BH8" s="154"/>
      <c r="BI8" s="140"/>
      <c r="BJ8" s="139"/>
      <c r="BK8" s="140"/>
      <c r="BL8" s="113"/>
      <c r="BM8" s="154"/>
      <c r="BN8" s="145"/>
      <c r="BO8" s="154"/>
      <c r="BP8" s="145"/>
      <c r="BQ8" s="114"/>
      <c r="BR8" s="145"/>
      <c r="BS8" s="155"/>
      <c r="BT8" s="155"/>
      <c r="BU8" s="155"/>
      <c r="BV8" s="109"/>
      <c r="BW8" s="145"/>
      <c r="BX8" s="155"/>
      <c r="BY8" s="155"/>
      <c r="BZ8" s="155"/>
      <c r="CA8" s="101"/>
      <c r="CB8" s="154"/>
      <c r="CC8" s="140"/>
      <c r="CD8" s="139"/>
      <c r="CE8" s="140"/>
      <c r="CF8" s="156"/>
      <c r="CG8" s="157"/>
      <c r="CK8" s="109"/>
      <c r="CL8" s="101"/>
      <c r="CM8" s="105"/>
      <c r="CN8" s="105"/>
      <c r="CO8" s="105"/>
      <c r="CP8" s="115"/>
      <c r="CQ8" s="101"/>
      <c r="CR8" s="105"/>
      <c r="CS8" s="105"/>
      <c r="CT8" s="105"/>
      <c r="CU8" s="115"/>
      <c r="CV8" s="101"/>
      <c r="CW8" s="105"/>
      <c r="CX8" s="105"/>
      <c r="CY8" s="105"/>
      <c r="CZ8" s="112"/>
      <c r="DA8" s="101"/>
      <c r="DB8" s="105"/>
      <c r="DC8" s="105"/>
      <c r="DD8" s="105"/>
      <c r="DE8" s="112"/>
      <c r="DF8" s="101"/>
      <c r="DG8" s="105"/>
      <c r="DH8" s="105"/>
      <c r="DI8" s="105"/>
      <c r="DJ8" s="112"/>
      <c r="DK8" s="101"/>
      <c r="DL8" s="105"/>
      <c r="DM8" s="105"/>
      <c r="DN8" s="105"/>
      <c r="DO8" s="112"/>
      <c r="DP8" s="101"/>
      <c r="DQ8" s="105"/>
      <c r="DR8" s="105"/>
      <c r="DS8" s="105"/>
      <c r="DT8" s="116"/>
      <c r="DU8" s="101"/>
      <c r="DV8" s="105"/>
      <c r="DW8" s="105"/>
      <c r="DX8" s="105"/>
      <c r="DY8" s="116"/>
      <c r="DZ8" s="117"/>
      <c r="EA8" s="222"/>
      <c r="EB8" s="145"/>
      <c r="EC8" s="145"/>
      <c r="ED8" s="145"/>
      <c r="EE8" s="146"/>
      <c r="EF8" s="222"/>
      <c r="EG8" s="145"/>
      <c r="EH8" s="145"/>
      <c r="EI8" s="145"/>
      <c r="EJ8" s="146"/>
      <c r="EK8" s="222"/>
      <c r="EL8" s="145"/>
      <c r="EM8" s="145"/>
      <c r="EN8" s="145"/>
      <c r="EO8" s="146"/>
      <c r="EP8" s="222"/>
      <c r="EQ8" s="145"/>
      <c r="ER8" s="145"/>
      <c r="ES8" s="145"/>
      <c r="ET8" s="146"/>
      <c r="EU8" s="222"/>
      <c r="EV8" s="145"/>
      <c r="EW8" s="145"/>
      <c r="EX8" s="145"/>
      <c r="EY8" s="146"/>
      <c r="EZ8" s="222"/>
      <c r="FA8" s="145"/>
      <c r="FB8" s="145"/>
      <c r="FC8" s="145"/>
      <c r="FD8" s="146"/>
      <c r="FE8" s="222"/>
      <c r="FF8" s="145"/>
      <c r="FG8" s="145"/>
      <c r="FH8" s="145"/>
      <c r="FI8" s="146"/>
      <c r="FJ8" s="222"/>
      <c r="FK8" s="145"/>
      <c r="FL8" s="145"/>
      <c r="FM8" s="145"/>
      <c r="FN8" s="146"/>
      <c r="FO8" s="222"/>
      <c r="FP8" s="145"/>
      <c r="FQ8" s="145"/>
      <c r="FR8" s="145"/>
      <c r="FS8" s="146"/>
      <c r="FT8" s="222"/>
      <c r="FU8" s="145"/>
      <c r="FV8" s="145"/>
      <c r="FW8" s="145"/>
      <c r="FX8" s="146"/>
      <c r="FY8" s="222"/>
      <c r="FZ8" s="145"/>
      <c r="GA8" s="145"/>
      <c r="GB8" s="145"/>
      <c r="GC8" s="146"/>
      <c r="GD8" s="222"/>
      <c r="GE8" s="145"/>
      <c r="GF8" s="145"/>
      <c r="GG8" s="145"/>
      <c r="GH8" s="146"/>
      <c r="GI8" s="158">
        <f>I8</f>
        <v>0</v>
      </c>
      <c r="GJ8" s="159" t="e">
        <f>#REF!</f>
        <v>#REF!</v>
      </c>
      <c r="GK8" s="159">
        <f t="shared" ref="GK8:GK12" si="9">N8</f>
        <v>0</v>
      </c>
      <c r="GL8" s="159" t="e">
        <f>#REF!</f>
        <v>#REF!</v>
      </c>
      <c r="GM8" s="159">
        <f t="shared" ref="GM8" si="10">S8</f>
        <v>0</v>
      </c>
      <c r="GN8" s="159">
        <f t="shared" ref="GN8:GN11" si="11">X8</f>
        <v>0</v>
      </c>
      <c r="GO8" s="159">
        <f>AH8</f>
        <v>0</v>
      </c>
      <c r="GP8" s="159">
        <f>AM8</f>
        <v>0</v>
      </c>
      <c r="GQ8" s="159">
        <f>AR8</f>
        <v>0</v>
      </c>
      <c r="GR8" s="159">
        <f>AW8</f>
        <v>13</v>
      </c>
      <c r="GS8" s="159">
        <f>BB8</f>
        <v>17</v>
      </c>
      <c r="GT8" s="160">
        <f>BG8</f>
        <v>20</v>
      </c>
      <c r="GU8" s="160">
        <f>BL8</f>
        <v>0</v>
      </c>
      <c r="GV8" s="159">
        <f>BQ8</f>
        <v>0</v>
      </c>
      <c r="GW8" s="161"/>
      <c r="GX8" s="162"/>
      <c r="GY8" s="163"/>
      <c r="GZ8" s="159">
        <f>CK8</f>
        <v>0</v>
      </c>
      <c r="HA8" s="164"/>
      <c r="HB8" s="164"/>
      <c r="HC8" s="164"/>
      <c r="HD8" s="164"/>
      <c r="HE8" s="164"/>
      <c r="HF8" s="164"/>
      <c r="HG8" s="164"/>
      <c r="HH8" s="165">
        <v>3</v>
      </c>
      <c r="HI8" s="166"/>
      <c r="HJ8" s="124"/>
      <c r="HK8" s="125"/>
      <c r="HL8" s="126"/>
      <c r="HM8" s="127"/>
      <c r="HN8" s="128"/>
      <c r="HO8" s="129"/>
      <c r="HP8" s="129"/>
      <c r="HQ8" s="129"/>
      <c r="HR8" s="129"/>
      <c r="HS8" s="129"/>
      <c r="HT8" s="129"/>
      <c r="HU8" s="129"/>
      <c r="HV8" s="129"/>
      <c r="HW8" s="129"/>
      <c r="HX8" s="129"/>
      <c r="HY8" s="130"/>
      <c r="HZ8" s="129"/>
      <c r="IA8" s="131"/>
      <c r="IB8" s="131"/>
      <c r="IC8" s="132"/>
      <c r="ID8" s="133"/>
      <c r="IE8" s="101"/>
      <c r="IF8" s="167"/>
      <c r="IG8" s="134"/>
      <c r="IH8" s="10"/>
      <c r="II8" s="159">
        <f t="shared" ref="II8:IU8" si="12">CB8</f>
        <v>0</v>
      </c>
      <c r="IJ8" s="159">
        <f t="shared" si="12"/>
        <v>0</v>
      </c>
      <c r="IK8" s="159">
        <f t="shared" si="12"/>
        <v>0</v>
      </c>
      <c r="IL8" s="159">
        <f t="shared" si="12"/>
        <v>0</v>
      </c>
      <c r="IM8" s="159">
        <f t="shared" si="12"/>
        <v>0</v>
      </c>
      <c r="IN8" s="159">
        <f t="shared" si="12"/>
        <v>0</v>
      </c>
      <c r="IO8" s="159">
        <f t="shared" si="12"/>
        <v>0</v>
      </c>
      <c r="IP8" s="159">
        <f t="shared" si="12"/>
        <v>0</v>
      </c>
      <c r="IQ8" s="159">
        <f t="shared" si="12"/>
        <v>0</v>
      </c>
      <c r="IR8" s="159">
        <f t="shared" si="12"/>
        <v>0</v>
      </c>
      <c r="IS8" s="159">
        <f t="shared" si="12"/>
        <v>0</v>
      </c>
      <c r="IT8" s="159">
        <f t="shared" si="12"/>
        <v>0</v>
      </c>
      <c r="IU8" s="159">
        <f t="shared" si="12"/>
        <v>0</v>
      </c>
    </row>
    <row r="9" spans="1:259" ht="30.75" customHeight="1">
      <c r="A9" s="190">
        <v>1</v>
      </c>
      <c r="B9" s="403" t="s">
        <v>28</v>
      </c>
      <c r="C9" s="407">
        <v>1989</v>
      </c>
      <c r="D9" s="404">
        <v>1.1574074074074073E-5</v>
      </c>
      <c r="E9" s="284"/>
      <c r="F9" s="307"/>
      <c r="G9" s="308"/>
      <c r="H9" s="304"/>
      <c r="I9" s="314"/>
      <c r="J9" s="305"/>
      <c r="K9" s="304"/>
      <c r="L9" s="304"/>
      <c r="M9" s="304"/>
      <c r="N9" s="315"/>
      <c r="O9" s="284"/>
      <c r="P9" s="304"/>
      <c r="Q9" s="304"/>
      <c r="R9" s="304"/>
      <c r="S9" s="316"/>
      <c r="T9" s="284"/>
      <c r="U9" s="304"/>
      <c r="V9" s="304"/>
      <c r="W9" s="304"/>
      <c r="X9" s="316"/>
      <c r="Y9" s="284"/>
      <c r="Z9" s="304"/>
      <c r="AA9" s="304"/>
      <c r="AB9" s="304"/>
      <c r="AC9" s="316"/>
      <c r="AD9" s="284"/>
      <c r="AE9" s="307"/>
      <c r="AF9" s="308"/>
      <c r="AG9" s="304"/>
      <c r="AH9" s="316"/>
      <c r="AI9" s="317"/>
      <c r="AJ9" s="304"/>
      <c r="AK9" s="304"/>
      <c r="AL9" s="304"/>
      <c r="AM9" s="183"/>
      <c r="AN9" s="317"/>
      <c r="AO9" s="304"/>
      <c r="AP9" s="304"/>
      <c r="AQ9" s="304"/>
      <c r="AR9" s="183"/>
      <c r="AS9" s="318"/>
      <c r="AT9" s="304"/>
      <c r="AU9" s="304"/>
      <c r="AV9" s="304"/>
      <c r="AW9" s="178"/>
      <c r="AX9" s="319"/>
      <c r="AY9" s="304"/>
      <c r="AZ9" s="308"/>
      <c r="BA9" s="304"/>
      <c r="BB9" s="183"/>
      <c r="BC9" s="318"/>
      <c r="BD9" s="304"/>
      <c r="BE9" s="308"/>
      <c r="BF9" s="304"/>
      <c r="BG9" s="194"/>
      <c r="BH9" s="320"/>
      <c r="BI9" s="304"/>
      <c r="BJ9" s="308"/>
      <c r="BK9" s="304"/>
      <c r="BL9" s="321"/>
      <c r="BM9" s="320"/>
      <c r="BN9" s="322"/>
      <c r="BO9" s="323"/>
      <c r="BP9" s="322"/>
      <c r="BQ9" s="324"/>
      <c r="BR9" s="320"/>
      <c r="BS9" s="322"/>
      <c r="BT9" s="323"/>
      <c r="BU9" s="322"/>
      <c r="BV9" s="316"/>
      <c r="BW9" s="325"/>
      <c r="BX9" s="322"/>
      <c r="BY9" s="323"/>
      <c r="BZ9" s="322"/>
      <c r="CA9" s="316"/>
      <c r="CB9" s="325"/>
      <c r="CC9" s="304"/>
      <c r="CD9" s="308"/>
      <c r="CE9" s="304"/>
      <c r="CF9" s="326"/>
      <c r="CG9" s="325"/>
      <c r="CH9" s="322"/>
      <c r="CI9" s="323"/>
      <c r="CJ9" s="322"/>
      <c r="CK9" s="316"/>
      <c r="CL9" s="327"/>
      <c r="CM9" s="328"/>
      <c r="CN9" s="328"/>
      <c r="CO9" s="328"/>
      <c r="CP9" s="329"/>
      <c r="CQ9" s="327"/>
      <c r="CR9" s="328"/>
      <c r="CS9" s="328"/>
      <c r="CT9" s="328"/>
      <c r="CU9" s="329"/>
      <c r="CV9" s="327"/>
      <c r="CW9" s="328"/>
      <c r="CX9" s="328"/>
      <c r="CY9" s="328"/>
      <c r="CZ9" s="330"/>
      <c r="DA9" s="327"/>
      <c r="DB9" s="328"/>
      <c r="DC9" s="328"/>
      <c r="DD9" s="328"/>
      <c r="DE9" s="330"/>
      <c r="DF9" s="327"/>
      <c r="DG9" s="328"/>
      <c r="DH9" s="328"/>
      <c r="DI9" s="328"/>
      <c r="DJ9" s="330"/>
      <c r="DK9" s="327"/>
      <c r="DL9" s="328"/>
      <c r="DM9" s="328"/>
      <c r="DN9" s="328"/>
      <c r="DO9" s="330"/>
      <c r="DP9" s="327"/>
      <c r="DQ9" s="328"/>
      <c r="DR9" s="328"/>
      <c r="DS9" s="328"/>
      <c r="DT9" s="331"/>
      <c r="DU9" s="327"/>
      <c r="DV9" s="328"/>
      <c r="DW9" s="328"/>
      <c r="DX9" s="328"/>
      <c r="DY9" s="331"/>
      <c r="DZ9" s="332"/>
      <c r="EA9" s="284"/>
      <c r="EB9" s="307"/>
      <c r="EC9" s="308"/>
      <c r="ED9" s="304"/>
      <c r="EE9" s="316"/>
      <c r="EF9" s="284"/>
      <c r="EG9" s="307"/>
      <c r="EH9" s="308"/>
      <c r="EI9" s="304"/>
      <c r="EJ9" s="316"/>
      <c r="EK9" s="284"/>
      <c r="EL9" s="307"/>
      <c r="EM9" s="308"/>
      <c r="EN9" s="304"/>
      <c r="EO9" s="316"/>
      <c r="EP9" s="333">
        <v>3.123842592592593E-2</v>
      </c>
      <c r="EQ9" s="169">
        <f>D9*(1990-C9)*$ER$4</f>
        <v>4.2824074074074072E-5</v>
      </c>
      <c r="ER9" s="139">
        <f>EP9-EQ9</f>
        <v>3.1195601851851856E-2</v>
      </c>
      <c r="ES9" s="140">
        <f>ER9/$ER$4</f>
        <v>8.4312437437437451E-3</v>
      </c>
      <c r="ET9" s="144">
        <v>10</v>
      </c>
      <c r="EU9" s="333">
        <v>6.6412037037037033E-2</v>
      </c>
      <c r="EV9" s="169">
        <f>D9*(1990-C9)*$EW$4</f>
        <v>6.712962962962963E-5</v>
      </c>
      <c r="EW9" s="139">
        <f>EU9-EV9</f>
        <v>6.6344907407407408E-2</v>
      </c>
      <c r="EX9" s="140">
        <f>EW9/$EW$4</f>
        <v>1.1438777139208173E-2</v>
      </c>
      <c r="EY9" s="144">
        <v>12</v>
      </c>
      <c r="EZ9" s="333">
        <v>3.7604166666666668E-2</v>
      </c>
      <c r="FA9" s="169">
        <f>D9*(1990-C9)*$FB$4</f>
        <v>5.0925925925925929E-5</v>
      </c>
      <c r="FB9" s="139">
        <f>EZ9-FA9</f>
        <v>3.7553240740740741E-2</v>
      </c>
      <c r="FC9" s="140">
        <f>FB9/$FB$4</f>
        <v>8.5348274410774402E-3</v>
      </c>
      <c r="FD9" s="144">
        <v>10</v>
      </c>
      <c r="FE9" s="284"/>
      <c r="FF9" s="307"/>
      <c r="FG9" s="308"/>
      <c r="FH9" s="304"/>
      <c r="FI9" s="144"/>
      <c r="FJ9" s="284"/>
      <c r="FK9" s="307"/>
      <c r="FL9" s="308"/>
      <c r="FM9" s="304"/>
      <c r="FN9" s="144"/>
      <c r="FO9" s="284"/>
      <c r="FP9" s="307"/>
      <c r="FQ9" s="308"/>
      <c r="FR9" s="304"/>
      <c r="FS9" s="144"/>
      <c r="FT9" s="284"/>
      <c r="FU9" s="307"/>
      <c r="FV9" s="308"/>
      <c r="FW9" s="304"/>
      <c r="FX9" s="144"/>
      <c r="FY9" s="284"/>
      <c r="FZ9" s="307"/>
      <c r="GA9" s="308"/>
      <c r="GB9" s="304"/>
      <c r="GC9" s="144"/>
      <c r="GD9" s="284"/>
      <c r="GE9" s="307"/>
      <c r="GF9" s="308"/>
      <c r="GG9" s="304"/>
      <c r="GH9" s="144"/>
      <c r="GI9" s="177"/>
      <c r="GJ9" s="306"/>
      <c r="GK9" s="306"/>
      <c r="GL9" s="306"/>
      <c r="GM9" s="177"/>
      <c r="GN9" s="177"/>
      <c r="GO9" s="177"/>
      <c r="GP9" s="177"/>
      <c r="GQ9" s="177"/>
      <c r="GR9" s="177"/>
      <c r="GS9" s="306"/>
      <c r="GT9" s="177"/>
      <c r="GU9" s="177"/>
      <c r="GV9" s="177"/>
      <c r="GW9" s="177"/>
      <c r="GX9" s="347"/>
      <c r="GY9" s="177"/>
      <c r="GZ9" s="306"/>
      <c r="HA9" s="348"/>
      <c r="HB9" s="348"/>
      <c r="HC9" s="348"/>
      <c r="HD9" s="348"/>
      <c r="HE9" s="348"/>
      <c r="HF9" s="348"/>
      <c r="HG9" s="348"/>
      <c r="HH9" s="349"/>
      <c r="HI9" s="179"/>
      <c r="HJ9" s="350"/>
      <c r="HK9" s="351"/>
      <c r="HL9" s="352"/>
      <c r="HM9" s="353"/>
      <c r="HN9" s="354"/>
      <c r="HO9" s="355"/>
      <c r="HP9" s="355"/>
      <c r="HQ9" s="355"/>
      <c r="HR9" s="355"/>
      <c r="HS9" s="355"/>
      <c r="HT9" s="355"/>
      <c r="HU9" s="355"/>
      <c r="HV9" s="355"/>
      <c r="HW9" s="355"/>
      <c r="HX9" s="355"/>
      <c r="HY9" s="356"/>
      <c r="HZ9" s="355"/>
      <c r="IA9" s="357"/>
      <c r="IB9" s="357"/>
      <c r="IC9" s="358"/>
      <c r="ID9" s="188"/>
      <c r="IE9" s="353"/>
      <c r="IF9" s="359"/>
      <c r="IG9" s="360"/>
      <c r="IH9" s="360"/>
      <c r="II9" s="177"/>
      <c r="IJ9" s="177"/>
      <c r="IK9" s="177"/>
      <c r="IL9" s="177"/>
      <c r="IM9" s="177">
        <f>ET9</f>
        <v>10</v>
      </c>
      <c r="IN9" s="177">
        <f>EY9</f>
        <v>12</v>
      </c>
      <c r="IO9" s="177">
        <f>FD9</f>
        <v>10</v>
      </c>
      <c r="IP9" s="177"/>
      <c r="IQ9" s="177"/>
      <c r="IR9" s="177"/>
      <c r="IS9" s="177"/>
      <c r="IT9" s="177"/>
      <c r="IU9" s="177"/>
      <c r="IW9" s="385"/>
    </row>
    <row r="10" spans="1:259" ht="27.75" customHeight="1">
      <c r="A10" s="100">
        <v>2</v>
      </c>
      <c r="B10" s="403" t="s">
        <v>29</v>
      </c>
      <c r="C10" s="407">
        <v>1986</v>
      </c>
      <c r="D10" s="404">
        <v>1.1574074074074073E-5</v>
      </c>
      <c r="E10" s="170">
        <v>2.6388888888888889E-2</v>
      </c>
      <c r="F10" s="169">
        <f>D10*(1990-C10)*$I$4</f>
        <v>1.5277777777777777E-4</v>
      </c>
      <c r="G10" s="139">
        <f>E10-F10</f>
        <v>2.6236111111111109E-2</v>
      </c>
      <c r="H10" s="140">
        <f>G10/$I$4</f>
        <v>7.9503367003367006E-3</v>
      </c>
      <c r="I10" s="180">
        <v>11</v>
      </c>
      <c r="J10" s="205">
        <v>2.5601851851851851E-2</v>
      </c>
      <c r="K10" s="140">
        <f>D10*(1990-C10)*$L$5</f>
        <v>1.3425925925925926E-4</v>
      </c>
      <c r="L10" s="140">
        <f>J10-K10</f>
        <v>2.5467592592592594E-2</v>
      </c>
      <c r="M10" s="140">
        <f>L10/$L$5</f>
        <v>8.7819284802043429E-3</v>
      </c>
      <c r="N10" s="208">
        <v>6</v>
      </c>
      <c r="O10" s="284"/>
      <c r="P10" s="140"/>
      <c r="Q10" s="140"/>
      <c r="R10" s="140"/>
      <c r="S10" s="144"/>
      <c r="T10" s="284"/>
      <c r="U10" s="140"/>
      <c r="V10" s="140"/>
      <c r="W10" s="140"/>
      <c r="X10" s="144"/>
      <c r="Y10" s="284"/>
      <c r="Z10" s="140"/>
      <c r="AA10" s="140"/>
      <c r="AB10" s="140"/>
      <c r="AC10" s="144"/>
      <c r="AD10" s="170">
        <v>4.1157407407407406E-2</v>
      </c>
      <c r="AE10" s="169">
        <f>D10*(1990-C10)*$AG$4</f>
        <v>2.3148148148148146E-4</v>
      </c>
      <c r="AF10" s="139">
        <f>AD10-AE10</f>
        <v>4.0925925925925928E-2</v>
      </c>
      <c r="AG10" s="140">
        <f>AF10/$AG$4</f>
        <v>8.185185185185186E-3</v>
      </c>
      <c r="AH10" s="144">
        <v>4</v>
      </c>
      <c r="AI10" s="171">
        <v>3.439814814814815E-2</v>
      </c>
      <c r="AJ10" s="140">
        <f t="shared" ref="AJ10:AJ11" si="13">D10*$AK$5</f>
        <v>5.9027777777777773E-5</v>
      </c>
      <c r="AK10" s="140">
        <f t="shared" ref="AK10:AK11" si="14">AI10-AJ10</f>
        <v>3.4339120370370374E-2</v>
      </c>
      <c r="AL10" s="140">
        <f t="shared" ref="AL10:AL11" si="15">AK10/$AK$5</f>
        <v>6.7331608569353683E-3</v>
      </c>
      <c r="AM10" s="149">
        <v>4</v>
      </c>
      <c r="AN10" s="171">
        <v>3.4733796296296297E-2</v>
      </c>
      <c r="AO10" s="140">
        <f t="shared" ref="AO10:AO11" si="16">D10*$AP$5</f>
        <v>4.9652777777777775E-5</v>
      </c>
      <c r="AP10" s="140">
        <f t="shared" ref="AP10:AP11" si="17">AN10-AO10</f>
        <v>3.468414351851852E-2</v>
      </c>
      <c r="AQ10" s="140">
        <f t="shared" ref="AQ10:AQ11" si="18">AP10/$AP$5</f>
        <v>8.0848819390486066E-3</v>
      </c>
      <c r="AR10" s="149">
        <v>1</v>
      </c>
      <c r="AS10" s="150">
        <v>1.7488425925925925E-2</v>
      </c>
      <c r="AT10" s="140">
        <f t="shared" si="0"/>
        <v>3.5185185185185182E-5</v>
      </c>
      <c r="AU10" s="140">
        <f t="shared" si="1"/>
        <v>1.7453240740740738E-2</v>
      </c>
      <c r="AV10" s="140">
        <f t="shared" si="2"/>
        <v>5.7411976120857692E-3</v>
      </c>
      <c r="AW10" s="151">
        <v>1</v>
      </c>
      <c r="AX10" s="152">
        <v>4.8587962962962965E-2</v>
      </c>
      <c r="AY10" s="140">
        <f t="shared" si="3"/>
        <v>8.1018518518518516E-5</v>
      </c>
      <c r="AZ10" s="139">
        <f t="shared" si="4"/>
        <v>4.8506944444444443E-2</v>
      </c>
      <c r="BA10" s="140">
        <f t="shared" si="5"/>
        <v>6.9295634920634921E-3</v>
      </c>
      <c r="BB10" s="149">
        <v>6</v>
      </c>
      <c r="BC10" s="150">
        <v>3.0787037037037036E-2</v>
      </c>
      <c r="BD10" s="140">
        <f t="shared" si="6"/>
        <v>5.8217592592592593E-5</v>
      </c>
      <c r="BE10" s="139">
        <f t="shared" si="7"/>
        <v>3.0728819444444444E-2</v>
      </c>
      <c r="BF10" s="140">
        <f t="shared" si="8"/>
        <v>6.1091092334879605E-3</v>
      </c>
      <c r="BG10" s="153">
        <v>3</v>
      </c>
      <c r="BH10" s="172">
        <v>3.1631944444444442E-2</v>
      </c>
      <c r="BI10" s="140">
        <f t="shared" ref="BI10:BI13" si="19">D10*$BI$5</f>
        <v>6.3657407407407402E-5</v>
      </c>
      <c r="BJ10" s="139">
        <f t="shared" ref="BJ10:BJ13" si="20">BH10-BI10</f>
        <v>3.1568287037037034E-2</v>
      </c>
      <c r="BK10" s="140">
        <f t="shared" ref="BK10:BK13" si="21">BJ10/$BI$5</f>
        <v>5.7396885521885516E-3</v>
      </c>
      <c r="BL10" s="173">
        <v>5</v>
      </c>
      <c r="BM10" s="172">
        <v>2.7592592592592592E-2</v>
      </c>
      <c r="BN10" s="145">
        <f t="shared" ref="BN10:BN13" si="22">D10*$BN$5</f>
        <v>4.1666666666666665E-5</v>
      </c>
      <c r="BO10" s="154">
        <f t="shared" ref="BO10:BO13" si="23">BM10-BN10</f>
        <v>2.7550925925925927E-2</v>
      </c>
      <c r="BP10" s="145">
        <f t="shared" ref="BP10:BP13" si="24">BO10/$BN$5</f>
        <v>7.6530349794238679E-3</v>
      </c>
      <c r="BQ10" s="174">
        <v>2</v>
      </c>
      <c r="BR10" s="172">
        <v>3.8865740740740742E-2</v>
      </c>
      <c r="BS10" s="145">
        <f>D10*$CH$5</f>
        <v>3.5879629629629629E-5</v>
      </c>
      <c r="BT10" s="154">
        <f>BR10-BS10</f>
        <v>3.8829861111111114E-2</v>
      </c>
      <c r="BU10" s="145">
        <f>BT10/$CH$5</f>
        <v>1.2525761648745521E-2</v>
      </c>
      <c r="BV10" s="144">
        <v>3</v>
      </c>
      <c r="BW10" s="175">
        <v>2.0381944444444446E-2</v>
      </c>
      <c r="BX10" s="145">
        <f>D10*$BY$4</f>
        <v>3.8194444444444444E-5</v>
      </c>
      <c r="BY10" s="154">
        <f>BW10-BX10</f>
        <v>2.0343750000000001E-2</v>
      </c>
      <c r="BZ10" s="145">
        <f>BY10/$BY$5</f>
        <v>6.5624999999999998E-3</v>
      </c>
      <c r="CA10" s="144">
        <v>2</v>
      </c>
      <c r="CB10" s="175">
        <v>6.1886574074074073E-2</v>
      </c>
      <c r="CC10" s="140">
        <f>D10*$CD$4</f>
        <v>9.4907407407407389E-5</v>
      </c>
      <c r="CD10" s="139">
        <f>CB10-CC10</f>
        <v>6.1791666666666668E-2</v>
      </c>
      <c r="CE10" s="140">
        <f>CD10/$CD$4</f>
        <v>7.5355691056910581E-3</v>
      </c>
      <c r="CF10" s="176">
        <v>5</v>
      </c>
      <c r="CG10" s="175">
        <v>4.3807870370370372E-2</v>
      </c>
      <c r="CH10" s="145">
        <f>UG10*$CH$4</f>
        <v>0</v>
      </c>
      <c r="CI10" s="154">
        <f>CG10-CH10</f>
        <v>4.3807870370370372E-2</v>
      </c>
      <c r="CJ10" s="145">
        <f>CI10/$CH$4</f>
        <v>9.9563341750841753E-3</v>
      </c>
      <c r="CK10" s="144">
        <v>7</v>
      </c>
      <c r="CL10" s="101"/>
      <c r="CM10" s="105"/>
      <c r="CN10" s="105"/>
      <c r="CO10" s="105"/>
      <c r="CP10" s="115"/>
      <c r="CQ10" s="101"/>
      <c r="CR10" s="105"/>
      <c r="CS10" s="105"/>
      <c r="CT10" s="105"/>
      <c r="CU10" s="115"/>
      <c r="CV10" s="101"/>
      <c r="CW10" s="105"/>
      <c r="CX10" s="105"/>
      <c r="CY10" s="105"/>
      <c r="CZ10" s="112"/>
      <c r="DA10" s="101"/>
      <c r="DB10" s="105"/>
      <c r="DC10" s="105"/>
      <c r="DD10" s="105"/>
      <c r="DE10" s="112"/>
      <c r="DF10" s="101"/>
      <c r="DG10" s="105"/>
      <c r="DH10" s="105"/>
      <c r="DI10" s="105"/>
      <c r="DJ10" s="112"/>
      <c r="DK10" s="101"/>
      <c r="DL10" s="105"/>
      <c r="DM10" s="105"/>
      <c r="DN10" s="105"/>
      <c r="DO10" s="112"/>
      <c r="DP10" s="101"/>
      <c r="DQ10" s="105"/>
      <c r="DR10" s="105"/>
      <c r="DS10" s="105"/>
      <c r="DT10" s="116"/>
      <c r="DU10" s="101"/>
      <c r="DV10" s="105"/>
      <c r="DW10" s="105"/>
      <c r="DX10" s="105"/>
      <c r="DY10" s="116"/>
      <c r="DZ10" s="117"/>
      <c r="EA10" s="170">
        <v>4.1516203703703701E-2</v>
      </c>
      <c r="EB10" s="169">
        <f>D10*(1990-C10)*$ED$4</f>
        <v>2.208333333333333E-4</v>
      </c>
      <c r="EC10" s="139">
        <f>EA10-EB10</f>
        <v>4.1295370370370371E-2</v>
      </c>
      <c r="ED10" s="140">
        <f>EC10/$ED$4</f>
        <v>8.6573103501824678E-3</v>
      </c>
      <c r="EE10" s="144">
        <v>7</v>
      </c>
      <c r="EF10" s="284"/>
      <c r="EG10" s="307"/>
      <c r="EH10" s="308"/>
      <c r="EI10" s="304"/>
      <c r="EJ10" s="144"/>
      <c r="EK10" s="284"/>
      <c r="EL10" s="307"/>
      <c r="EM10" s="308"/>
      <c r="EN10" s="304"/>
      <c r="EO10" s="144"/>
      <c r="EP10" s="284"/>
      <c r="EQ10" s="307"/>
      <c r="ER10" s="308"/>
      <c r="ES10" s="304"/>
      <c r="ET10" s="144"/>
      <c r="EU10" s="284"/>
      <c r="EV10" s="307"/>
      <c r="EW10" s="308"/>
      <c r="EX10" s="304"/>
      <c r="EY10" s="144"/>
      <c r="EZ10" s="284"/>
      <c r="FA10" s="307"/>
      <c r="FB10" s="308"/>
      <c r="FC10" s="304"/>
      <c r="FD10" s="144"/>
      <c r="FE10" s="284"/>
      <c r="FF10" s="307"/>
      <c r="FG10" s="308"/>
      <c r="FH10" s="304"/>
      <c r="FI10" s="144"/>
      <c r="FJ10" s="284"/>
      <c r="FK10" s="307"/>
      <c r="FL10" s="308"/>
      <c r="FM10" s="304"/>
      <c r="FN10" s="144"/>
      <c r="FO10" s="284"/>
      <c r="FP10" s="307"/>
      <c r="FQ10" s="308"/>
      <c r="FR10" s="304"/>
      <c r="FS10" s="144"/>
      <c r="FT10" s="284"/>
      <c r="FU10" s="307"/>
      <c r="FV10" s="308"/>
      <c r="FW10" s="304"/>
      <c r="FX10" s="144"/>
      <c r="FY10" s="284"/>
      <c r="FZ10" s="307"/>
      <c r="GA10" s="308"/>
      <c r="GB10" s="304"/>
      <c r="GC10" s="144"/>
      <c r="GD10" s="284"/>
      <c r="GE10" s="307"/>
      <c r="GF10" s="308"/>
      <c r="GG10" s="304"/>
      <c r="GH10" s="163"/>
      <c r="GI10" s="306">
        <f>I10</f>
        <v>11</v>
      </c>
      <c r="GJ10" s="306" t="e">
        <f>#REF!</f>
        <v>#REF!</v>
      </c>
      <c r="GK10" s="306">
        <f t="shared" si="9"/>
        <v>6</v>
      </c>
      <c r="GL10" s="306" t="e">
        <f>#REF!</f>
        <v>#REF!</v>
      </c>
      <c r="GM10" s="306"/>
      <c r="GN10" s="306"/>
      <c r="GO10" s="306"/>
      <c r="GP10" s="306">
        <f>AM10</f>
        <v>4</v>
      </c>
      <c r="GQ10" s="306">
        <f>AR10</f>
        <v>1</v>
      </c>
      <c r="GR10" s="306">
        <f>AW10</f>
        <v>1</v>
      </c>
      <c r="GS10" s="306">
        <f>BB10</f>
        <v>6</v>
      </c>
      <c r="GT10" s="306">
        <f>BG10</f>
        <v>3</v>
      </c>
      <c r="GU10" s="306">
        <f>BL10</f>
        <v>5</v>
      </c>
      <c r="GV10" s="306">
        <f>BQ10</f>
        <v>2</v>
      </c>
      <c r="GW10" s="306">
        <f>BV10</f>
        <v>3</v>
      </c>
      <c r="GX10" s="338">
        <f>CA10</f>
        <v>2</v>
      </c>
      <c r="GY10" s="306">
        <f>CF10</f>
        <v>5</v>
      </c>
      <c r="GZ10" s="306">
        <f>CK10</f>
        <v>7</v>
      </c>
      <c r="HA10" s="361"/>
      <c r="HB10" s="361"/>
      <c r="HC10" s="361"/>
      <c r="HD10" s="361"/>
      <c r="HE10" s="361"/>
      <c r="HF10" s="361"/>
      <c r="HG10" s="361"/>
      <c r="HH10" s="349">
        <v>14</v>
      </c>
      <c r="HI10" s="335" t="e">
        <f>SUM(GI10:GZ10)-7-6</f>
        <v>#REF!</v>
      </c>
      <c r="HJ10" s="362"/>
      <c r="HK10" s="363"/>
      <c r="HL10" s="364"/>
      <c r="HM10" s="343"/>
      <c r="HN10" s="339"/>
      <c r="HO10" s="365"/>
      <c r="HP10" s="365"/>
      <c r="HQ10" s="365"/>
      <c r="HR10" s="365"/>
      <c r="HS10" s="365"/>
      <c r="HT10" s="365"/>
      <c r="HU10" s="365"/>
      <c r="HV10" s="365"/>
      <c r="HW10" s="365"/>
      <c r="HX10" s="365"/>
      <c r="HY10" s="366">
        <v>2</v>
      </c>
      <c r="HZ10" s="365"/>
      <c r="IA10" s="367"/>
      <c r="IB10" s="367"/>
      <c r="IC10" s="368"/>
      <c r="ID10" s="369"/>
      <c r="IE10" s="343"/>
      <c r="IF10" s="370"/>
      <c r="IG10" s="371"/>
      <c r="IH10" s="371"/>
      <c r="II10" s="306">
        <f>AH10</f>
        <v>4</v>
      </c>
      <c r="IJ10" s="306">
        <f>EE10</f>
        <v>7</v>
      </c>
      <c r="IK10" s="306"/>
      <c r="IL10" s="306"/>
      <c r="IM10" s="306"/>
      <c r="IN10" s="306"/>
      <c r="IO10" s="306"/>
      <c r="IP10" s="306"/>
      <c r="IQ10" s="306"/>
      <c r="IR10" s="306"/>
      <c r="IS10" s="306"/>
      <c r="IT10" s="306"/>
      <c r="IU10" s="306"/>
      <c r="IW10" s="385"/>
      <c r="IX10" s="384"/>
    </row>
    <row r="11" spans="1:259" ht="24" customHeight="1">
      <c r="A11" s="100">
        <v>3</v>
      </c>
      <c r="B11" s="403" t="s">
        <v>30</v>
      </c>
      <c r="C11" s="407">
        <v>1986</v>
      </c>
      <c r="D11" s="404">
        <v>1.1574074074074073E-5</v>
      </c>
      <c r="E11" s="281">
        <v>1.8784722222222223E-2</v>
      </c>
      <c r="F11" s="169">
        <f>D11*(1990-C11)*$I$5</f>
        <v>1.3240740740740739E-4</v>
      </c>
      <c r="G11" s="139">
        <f>E11-F11</f>
        <v>1.8652314814814816E-2</v>
      </c>
      <c r="H11" s="140">
        <f>G11/$I$5</f>
        <v>6.5217883967883979E-3</v>
      </c>
      <c r="I11" s="180">
        <v>4</v>
      </c>
      <c r="J11" s="170">
        <v>2.990740740740741E-2</v>
      </c>
      <c r="K11" s="140">
        <f>D11*(1990-C11)*$M$4</f>
        <v>1.6666666666666666E-4</v>
      </c>
      <c r="L11" s="140">
        <f>J11-K11</f>
        <v>2.9740740740740745E-2</v>
      </c>
      <c r="M11" s="140">
        <f>L11/$M$4</f>
        <v>8.2613168724279852E-3</v>
      </c>
      <c r="N11" s="208">
        <v>2</v>
      </c>
      <c r="O11" s="284"/>
      <c r="P11" s="140"/>
      <c r="Q11" s="140"/>
      <c r="R11" s="140"/>
      <c r="S11" s="144"/>
      <c r="T11" s="170">
        <v>5.3900462962962963E-2</v>
      </c>
      <c r="U11" s="140">
        <f>D11*(1990-C11)*$W$4</f>
        <v>3.7083333333333331E-4</v>
      </c>
      <c r="V11" s="140">
        <f>T11-U11</f>
        <v>5.3529629629629628E-2</v>
      </c>
      <c r="W11" s="140">
        <f>V11/$W$4</f>
        <v>6.6828501410274195E-3</v>
      </c>
      <c r="X11" s="144">
        <v>4</v>
      </c>
      <c r="Y11" s="170">
        <v>2.210648148148148E-2</v>
      </c>
      <c r="Z11" s="140">
        <f>D11*(1990-C11)*$AB$4</f>
        <v>1.6064814814814815E-4</v>
      </c>
      <c r="AA11" s="140">
        <f>Y11-Z11</f>
        <v>2.1945833333333331E-2</v>
      </c>
      <c r="AB11" s="140">
        <f>AA11/$AB$4</f>
        <v>6.3244476464937548E-3</v>
      </c>
      <c r="AC11" s="144">
        <v>4</v>
      </c>
      <c r="AD11" s="281">
        <v>3.2812500000000001E-2</v>
      </c>
      <c r="AE11" s="169">
        <f>D11*(1990-C11)*$AG$5</f>
        <v>1.8518518518518518E-4</v>
      </c>
      <c r="AF11" s="139">
        <f>AD11-AE11</f>
        <v>3.2627314814814817E-2</v>
      </c>
      <c r="AG11" s="140">
        <f>AF11/$I$5</f>
        <v>1.1408152033152034E-2</v>
      </c>
      <c r="AH11" s="144">
        <v>10</v>
      </c>
      <c r="AI11" s="171">
        <v>2.6967592592592592E-2</v>
      </c>
      <c r="AJ11" s="140">
        <f t="shared" si="13"/>
        <v>5.9027777777777773E-5</v>
      </c>
      <c r="AK11" s="140">
        <f t="shared" si="14"/>
        <v>2.6908564814814812E-2</v>
      </c>
      <c r="AL11" s="140">
        <f t="shared" si="15"/>
        <v>5.2761891793754534E-3</v>
      </c>
      <c r="AM11" s="149">
        <v>1</v>
      </c>
      <c r="AN11" s="171">
        <v>3.8136574074074073E-2</v>
      </c>
      <c r="AO11" s="140">
        <f t="shared" si="16"/>
        <v>4.9652777777777775E-5</v>
      </c>
      <c r="AP11" s="140">
        <f t="shared" si="17"/>
        <v>3.8086921296296296E-2</v>
      </c>
      <c r="AQ11" s="140">
        <f t="shared" si="18"/>
        <v>8.8780702322368982E-3</v>
      </c>
      <c r="AR11" s="149">
        <v>4</v>
      </c>
      <c r="AS11" s="150">
        <v>1.7824074074074076E-2</v>
      </c>
      <c r="AT11" s="140">
        <f t="shared" si="0"/>
        <v>3.5185185185185182E-5</v>
      </c>
      <c r="AU11" s="140">
        <f t="shared" si="1"/>
        <v>1.7788888888888889E-2</v>
      </c>
      <c r="AV11" s="140">
        <f t="shared" si="2"/>
        <v>5.8516081871345027E-3</v>
      </c>
      <c r="AW11" s="151">
        <v>2</v>
      </c>
      <c r="AX11" s="152">
        <v>4.6469907407407404E-2</v>
      </c>
      <c r="AY11" s="140">
        <f t="shared" si="3"/>
        <v>8.1018518518518516E-5</v>
      </c>
      <c r="AZ11" s="139">
        <f t="shared" si="4"/>
        <v>4.6388888888888882E-2</v>
      </c>
      <c r="BA11" s="140">
        <f t="shared" si="5"/>
        <v>6.6269841269841262E-3</v>
      </c>
      <c r="BB11" s="149">
        <v>3</v>
      </c>
      <c r="BC11" s="150">
        <v>2.8900462962962965E-2</v>
      </c>
      <c r="BD11" s="140">
        <f t="shared" si="6"/>
        <v>5.8217592592592593E-5</v>
      </c>
      <c r="BE11" s="139">
        <f t="shared" si="7"/>
        <v>2.8842245370370372E-2</v>
      </c>
      <c r="BF11" s="140">
        <f t="shared" si="8"/>
        <v>5.7340448052426189E-3</v>
      </c>
      <c r="BG11" s="153">
        <v>1</v>
      </c>
      <c r="BH11" s="172">
        <v>2.8599537037037038E-2</v>
      </c>
      <c r="BI11" s="140">
        <f t="shared" si="19"/>
        <v>6.3657407407407402E-5</v>
      </c>
      <c r="BJ11" s="139">
        <f t="shared" si="20"/>
        <v>2.853587962962963E-2</v>
      </c>
      <c r="BK11" s="140">
        <f t="shared" si="21"/>
        <v>5.1883417508417507E-3</v>
      </c>
      <c r="BL11" s="173">
        <v>3</v>
      </c>
      <c r="BM11" s="172">
        <v>3.0613425925925926E-2</v>
      </c>
      <c r="BN11" s="145">
        <f t="shared" si="22"/>
        <v>4.1666666666666665E-5</v>
      </c>
      <c r="BO11" s="154">
        <f t="shared" si="23"/>
        <v>3.057175925925926E-2</v>
      </c>
      <c r="BP11" s="145">
        <f t="shared" si="24"/>
        <v>8.4921553497942382E-3</v>
      </c>
      <c r="BQ11" s="174">
        <v>6</v>
      </c>
      <c r="BR11" s="154"/>
      <c r="BS11" s="145"/>
      <c r="BT11" s="154"/>
      <c r="BU11" s="145"/>
      <c r="BV11" s="183"/>
      <c r="BW11" s="145"/>
      <c r="BX11" s="155"/>
      <c r="BY11" s="155"/>
      <c r="BZ11" s="155"/>
      <c r="CA11" s="109"/>
      <c r="CB11" s="154"/>
      <c r="CC11" s="140"/>
      <c r="CD11" s="139"/>
      <c r="CE11" s="140"/>
      <c r="CF11" s="156"/>
      <c r="CG11" s="154"/>
      <c r="CH11" s="145"/>
      <c r="CI11" s="154"/>
      <c r="CJ11" s="145"/>
      <c r="CK11" s="183"/>
      <c r="CL11" s="101"/>
      <c r="CM11" s="105"/>
      <c r="CN11" s="105"/>
      <c r="CO11" s="105"/>
      <c r="CP11" s="115"/>
      <c r="CQ11" s="101"/>
      <c r="CR11" s="105"/>
      <c r="CS11" s="105"/>
      <c r="CT11" s="105"/>
      <c r="CU11" s="115"/>
      <c r="CV11" s="101"/>
      <c r="CW11" s="105"/>
      <c r="CX11" s="105"/>
      <c r="CY11" s="105"/>
      <c r="CZ11" s="112"/>
      <c r="DA11" s="101"/>
      <c r="DB11" s="105"/>
      <c r="DC11" s="105"/>
      <c r="DD11" s="105"/>
      <c r="DE11" s="112"/>
      <c r="DF11" s="101"/>
      <c r="DG11" s="105"/>
      <c r="DH11" s="105"/>
      <c r="DI11" s="105"/>
      <c r="DJ11" s="112"/>
      <c r="DK11" s="101"/>
      <c r="DL11" s="105"/>
      <c r="DM11" s="105"/>
      <c r="DN11" s="105"/>
      <c r="DO11" s="112"/>
      <c r="DP11" s="101"/>
      <c r="DQ11" s="105"/>
      <c r="DR11" s="105"/>
      <c r="DS11" s="105"/>
      <c r="DT11" s="116"/>
      <c r="DU11" s="101"/>
      <c r="DV11" s="105"/>
      <c r="DW11" s="105"/>
      <c r="DX11" s="105"/>
      <c r="DY11" s="116"/>
      <c r="DZ11" s="117"/>
      <c r="EA11" s="281">
        <v>2.5590277777777778E-2</v>
      </c>
      <c r="EB11" s="169">
        <f>D11*(1990-C11)*$ED$5</f>
        <v>1.5787037037037036E-4</v>
      </c>
      <c r="EC11" s="139">
        <f>EA11-EB11</f>
        <v>2.5432407407407407E-2</v>
      </c>
      <c r="ED11" s="140">
        <f>EC11/$ED$5</f>
        <v>7.4581839904420549E-3</v>
      </c>
      <c r="EE11" s="144">
        <v>4</v>
      </c>
      <c r="EF11" s="281">
        <v>3.2314814814814817E-2</v>
      </c>
      <c r="EG11" s="169">
        <f>D11*(1990-C11)*$EI$5</f>
        <v>2.3148148148148146E-4</v>
      </c>
      <c r="EH11" s="139">
        <f>EF11-EG11</f>
        <v>3.2083333333333339E-2</v>
      </c>
      <c r="EI11" s="140">
        <f>EH11/$EI$5</f>
        <v>6.4166666666666677E-3</v>
      </c>
      <c r="EJ11" s="144">
        <v>4</v>
      </c>
      <c r="EK11" s="281">
        <v>1.7222222222222222E-2</v>
      </c>
      <c r="EL11" s="169">
        <f>D11*(1990-C11)*$EN$5</f>
        <v>1.4351851851851852E-4</v>
      </c>
      <c r="EM11" s="139">
        <f>EK11-EL11</f>
        <v>1.7078703703703704E-2</v>
      </c>
      <c r="EN11" s="140">
        <f>EM11/$EN$5</f>
        <v>5.5092592592592589E-3</v>
      </c>
      <c r="EO11" s="144">
        <v>4</v>
      </c>
      <c r="EP11" s="333">
        <v>2.1041666666666667E-2</v>
      </c>
      <c r="EQ11" s="169">
        <f>D11*(1990-C11)*$ER$4</f>
        <v>1.7129629629629629E-4</v>
      </c>
      <c r="ER11" s="139">
        <f>EP11-EQ11</f>
        <v>2.0870370370370369E-2</v>
      </c>
      <c r="ES11" s="140">
        <f>ER11/$ER$4</f>
        <v>5.6406406406406401E-3</v>
      </c>
      <c r="ET11" s="144">
        <v>4</v>
      </c>
      <c r="EU11" s="333">
        <v>3.9432870370370368E-2</v>
      </c>
      <c r="EV11" s="169">
        <f>D11*(1990-C11)*$EW$4</f>
        <v>2.6851851851851852E-4</v>
      </c>
      <c r="EW11" s="139">
        <f>EU11-EV11</f>
        <v>3.9164351851851853E-2</v>
      </c>
      <c r="EX11" s="140">
        <f>EW11/$EW$4</f>
        <v>6.7524744572158369E-3</v>
      </c>
      <c r="EY11" s="144">
        <v>4</v>
      </c>
      <c r="EZ11" s="333">
        <v>2.2199074074074076E-2</v>
      </c>
      <c r="FA11" s="169">
        <f>D11*(1990-C11)*$FB$4</f>
        <v>2.0370370370370372E-4</v>
      </c>
      <c r="FB11" s="139">
        <f>EZ11-FA11</f>
        <v>2.1995370370370373E-2</v>
      </c>
      <c r="FC11" s="140">
        <f>FB11/$FB$4</f>
        <v>4.9989478114478118E-3</v>
      </c>
      <c r="FD11" s="144">
        <v>2</v>
      </c>
      <c r="FE11" s="281">
        <v>4.0543981481481479E-2</v>
      </c>
      <c r="FF11" s="169">
        <f>D11*(1990-C11)*$FH$5</f>
        <v>2.3148148148148146E-4</v>
      </c>
      <c r="FG11" s="139">
        <f>FE11-FF11</f>
        <v>4.0312500000000001E-2</v>
      </c>
      <c r="FH11" s="140">
        <f>FG11/$FH$5</f>
        <v>8.0625000000000002E-3</v>
      </c>
      <c r="FI11" s="144">
        <v>5</v>
      </c>
      <c r="FJ11" s="281">
        <v>5.019675925925926E-2</v>
      </c>
      <c r="FK11" s="169">
        <f>D11*(1990-C11)*$FM$5</f>
        <v>2.2546296296296295E-4</v>
      </c>
      <c r="FL11" s="139">
        <f>FJ11-FK11</f>
        <v>4.9971296296296298E-2</v>
      </c>
      <c r="FM11" s="140">
        <f>FL11/$FM$5</f>
        <v>1.0261046467411971E-2</v>
      </c>
      <c r="FN11" s="144">
        <v>7</v>
      </c>
      <c r="FS11" s="144"/>
      <c r="FT11" s="170">
        <v>1.6192129629629629E-2</v>
      </c>
      <c r="FU11" s="169">
        <f>D11*(1990-C11)*$FW$4</f>
        <v>1.4814814814814815E-4</v>
      </c>
      <c r="FV11" s="139">
        <f>FT11-FU11</f>
        <v>1.6043981481481482E-2</v>
      </c>
      <c r="FW11" s="140">
        <f>FV11/$FW$4</f>
        <v>5.0137442129629629E-3</v>
      </c>
      <c r="FX11" s="144">
        <v>4</v>
      </c>
      <c r="FY11" s="170">
        <v>6.8159722222222219E-2</v>
      </c>
      <c r="FZ11" s="169">
        <f>D11*(1990-C11)*$GB$4</f>
        <v>4.8333333333333328E-4</v>
      </c>
      <c r="GA11" s="139">
        <f>FY11-FZ11</f>
        <v>6.7676388888888883E-2</v>
      </c>
      <c r="GB11" s="140">
        <f>GA11/$GB$4</f>
        <v>6.4824127288207745E-3</v>
      </c>
      <c r="GC11" s="144">
        <v>5</v>
      </c>
      <c r="GD11" s="170">
        <v>3.2384259259259258E-2</v>
      </c>
      <c r="GE11" s="169">
        <f>D11*(1990-C11)*$GG$4</f>
        <v>2.5462962962962961E-4</v>
      </c>
      <c r="GF11" s="139">
        <f>GD11-GE11</f>
        <v>3.2129629629629626E-2</v>
      </c>
      <c r="GG11" s="140">
        <f>GF11/$GG$4</f>
        <v>5.8417508417508415E-3</v>
      </c>
      <c r="GH11" s="163">
        <v>5</v>
      </c>
      <c r="GI11" s="177">
        <f>I11</f>
        <v>4</v>
      </c>
      <c r="GJ11" s="306" t="e">
        <f>#REF!</f>
        <v>#REF!</v>
      </c>
      <c r="GK11" s="177">
        <f t="shared" si="9"/>
        <v>2</v>
      </c>
      <c r="GL11" s="306" t="e">
        <f>#REF!</f>
        <v>#REF!</v>
      </c>
      <c r="GM11" s="306"/>
      <c r="GN11" s="177">
        <f t="shared" si="11"/>
        <v>4</v>
      </c>
      <c r="GO11" s="177">
        <f>AC11</f>
        <v>4</v>
      </c>
      <c r="GP11" s="306">
        <f>AM11</f>
        <v>1</v>
      </c>
      <c r="GQ11" s="306">
        <f>AR11</f>
        <v>4</v>
      </c>
      <c r="GR11" s="306">
        <f>AW11</f>
        <v>2</v>
      </c>
      <c r="GS11" s="306">
        <f>BB11</f>
        <v>3</v>
      </c>
      <c r="GT11" s="306">
        <f>BG11</f>
        <v>1</v>
      </c>
      <c r="GU11" s="306">
        <f>BL11</f>
        <v>3</v>
      </c>
      <c r="GV11" s="306">
        <f>BQ11</f>
        <v>6</v>
      </c>
      <c r="GW11" s="306">
        <f>BV11</f>
        <v>0</v>
      </c>
      <c r="GX11" s="338">
        <f>CA11</f>
        <v>0</v>
      </c>
      <c r="GY11" s="306">
        <f>CF11</f>
        <v>0</v>
      </c>
      <c r="GZ11" s="306">
        <f>CK11</f>
        <v>0</v>
      </c>
      <c r="HA11" s="361"/>
      <c r="HB11" s="361"/>
      <c r="HC11" s="361"/>
      <c r="HD11" s="361"/>
      <c r="HE11" s="361"/>
      <c r="HF11" s="361"/>
      <c r="HG11" s="361"/>
      <c r="HH11" s="372">
        <v>11</v>
      </c>
      <c r="HI11" s="335" t="e">
        <f t="shared" ref="HI11:HI12" si="25">SUM(GI11:GZ11)</f>
        <v>#REF!</v>
      </c>
      <c r="HJ11" s="362"/>
      <c r="HK11" s="363"/>
      <c r="HL11" s="364"/>
      <c r="HM11" s="343"/>
      <c r="HN11" s="339"/>
      <c r="HO11" s="365"/>
      <c r="HP11" s="365"/>
      <c r="HQ11" s="365"/>
      <c r="HR11" s="365"/>
      <c r="HS11" s="365"/>
      <c r="HT11" s="365"/>
      <c r="HU11" s="365"/>
      <c r="HV11" s="365"/>
      <c r="HW11" s="365"/>
      <c r="HX11" s="365"/>
      <c r="HY11" s="373"/>
      <c r="HZ11" s="365"/>
      <c r="IA11" s="367"/>
      <c r="IB11" s="367"/>
      <c r="IC11" s="368"/>
      <c r="ID11" s="306"/>
      <c r="IE11" s="343"/>
      <c r="IF11" s="374"/>
      <c r="IG11" s="371"/>
      <c r="IH11" s="371"/>
      <c r="II11" s="306">
        <f>AH11</f>
        <v>10</v>
      </c>
      <c r="IJ11" s="177">
        <f>EE11</f>
        <v>4</v>
      </c>
      <c r="IK11" s="177">
        <f>EJ11</f>
        <v>4</v>
      </c>
      <c r="IL11" s="177">
        <f>EO11</f>
        <v>4</v>
      </c>
      <c r="IM11" s="177">
        <f>ET11</f>
        <v>4</v>
      </c>
      <c r="IN11" s="177">
        <f>EY11</f>
        <v>4</v>
      </c>
      <c r="IO11" s="177">
        <f>FD11</f>
        <v>2</v>
      </c>
      <c r="IP11" s="177">
        <f>FI11</f>
        <v>5</v>
      </c>
      <c r="IQ11" s="306">
        <f>FN11</f>
        <v>7</v>
      </c>
      <c r="IR11" s="306"/>
      <c r="IS11" s="177">
        <f>FX11</f>
        <v>4</v>
      </c>
      <c r="IT11" s="306">
        <f>GC11</f>
        <v>5</v>
      </c>
      <c r="IU11" s="306">
        <f t="shared" ref="IU11:IU44" si="26">GH11</f>
        <v>5</v>
      </c>
      <c r="IV11" s="386">
        <f>GI11+GK11+GN11+GO11+IJ11+IK11+IL11+IM11+IN11+IO11+IP11+IS11</f>
        <v>45</v>
      </c>
      <c r="IW11" s="391">
        <f>IV11/12</f>
        <v>3.75</v>
      </c>
      <c r="IX11" s="390">
        <v>3</v>
      </c>
      <c r="IY11" s="390" t="s">
        <v>30</v>
      </c>
    </row>
    <row r="12" spans="1:259" ht="24.75" customHeight="1">
      <c r="A12" s="100">
        <v>4</v>
      </c>
      <c r="B12" s="403" t="s">
        <v>31</v>
      </c>
      <c r="C12" s="408">
        <v>1985</v>
      </c>
      <c r="D12" s="404">
        <v>2.3148148148148147E-5</v>
      </c>
      <c r="E12" s="281">
        <v>2.1944444444444447E-2</v>
      </c>
      <c r="F12" s="169">
        <f>D12*(1990-C12)*$I$5</f>
        <v>3.3101851851851847E-4</v>
      </c>
      <c r="G12" s="139">
        <f>E12-F12</f>
        <v>2.1613425925925928E-2</v>
      </c>
      <c r="H12" s="140">
        <f>G12/$I$5</f>
        <v>7.5571419321419329E-3</v>
      </c>
      <c r="I12" s="180">
        <v>9</v>
      </c>
      <c r="J12" s="205">
        <v>3.5509259259259261E-2</v>
      </c>
      <c r="K12" s="140">
        <f>D12*(1990-C12)*$L$5</f>
        <v>3.3564814814814812E-4</v>
      </c>
      <c r="L12" s="140">
        <f t="shared" ref="L12" si="27">J12-K12</f>
        <v>3.5173611111111114E-2</v>
      </c>
      <c r="M12" s="140">
        <f>L12/$L$5</f>
        <v>1.2128831417624523E-2</v>
      </c>
      <c r="N12" s="208">
        <v>14</v>
      </c>
      <c r="O12" s="293"/>
      <c r="P12" s="140"/>
      <c r="Q12" s="140"/>
      <c r="R12" s="140"/>
      <c r="S12" s="109"/>
      <c r="T12" s="182"/>
      <c r="U12" s="140"/>
      <c r="V12" s="140"/>
      <c r="W12" s="140"/>
      <c r="X12" s="183"/>
      <c r="Y12" s="185"/>
      <c r="Z12" s="140"/>
      <c r="AA12" s="140"/>
      <c r="AB12" s="140"/>
      <c r="AC12" s="144"/>
      <c r="AD12" s="281">
        <v>3.7268518518518513E-2</v>
      </c>
      <c r="AE12" s="169">
        <f>D12*(1990-C12)*$AG$5</f>
        <v>4.6296296296296293E-4</v>
      </c>
      <c r="AF12" s="139">
        <f>AD12-AE12</f>
        <v>3.680555555555555E-2</v>
      </c>
      <c r="AG12" s="140">
        <f>AF12/$I$5</f>
        <v>1.2869075369075368E-2</v>
      </c>
      <c r="AH12" s="109">
        <v>12</v>
      </c>
      <c r="AI12" s="154"/>
      <c r="AJ12" s="140"/>
      <c r="AK12" s="140"/>
      <c r="AL12" s="140"/>
      <c r="AM12" s="183"/>
      <c r="AN12" s="154"/>
      <c r="AO12" s="140"/>
      <c r="AP12" s="140"/>
      <c r="AQ12" s="140"/>
      <c r="AR12" s="183"/>
      <c r="AS12" s="150">
        <v>2.1759259259259259E-2</v>
      </c>
      <c r="AT12" s="140">
        <f t="shared" si="0"/>
        <v>7.0370370370370365E-5</v>
      </c>
      <c r="AU12" s="140">
        <f t="shared" si="1"/>
        <v>2.1688888888888889E-2</v>
      </c>
      <c r="AV12" s="140">
        <f t="shared" si="2"/>
        <v>7.1345029239766079E-3</v>
      </c>
      <c r="AW12" s="151">
        <v>9</v>
      </c>
      <c r="AX12" s="152">
        <v>5.6712962962962965E-2</v>
      </c>
      <c r="AY12" s="140">
        <f t="shared" si="3"/>
        <v>1.6203703703703703E-4</v>
      </c>
      <c r="AZ12" s="139">
        <f t="shared" si="4"/>
        <v>5.6550925925925928E-2</v>
      </c>
      <c r="BA12" s="140">
        <f t="shared" si="5"/>
        <v>8.0787037037037043E-3</v>
      </c>
      <c r="BB12" s="149">
        <v>11</v>
      </c>
      <c r="BC12" s="150">
        <v>4.1041666666666664E-2</v>
      </c>
      <c r="BD12" s="140">
        <f t="shared" si="6"/>
        <v>1.1643518518518519E-4</v>
      </c>
      <c r="BE12" s="139">
        <f t="shared" si="7"/>
        <v>4.0925231481481479E-2</v>
      </c>
      <c r="BF12" s="140">
        <f t="shared" si="8"/>
        <v>8.1362289227597372E-3</v>
      </c>
      <c r="BG12" s="153">
        <v>16</v>
      </c>
      <c r="BH12" s="172">
        <v>2.7835648148148148E-2</v>
      </c>
      <c r="BI12" s="140">
        <f t="shared" si="19"/>
        <v>1.273148148148148E-4</v>
      </c>
      <c r="BJ12" s="139">
        <f t="shared" si="20"/>
        <v>2.7708333333333331E-2</v>
      </c>
      <c r="BK12" s="140">
        <f t="shared" si="21"/>
        <v>5.0378787878787874E-3</v>
      </c>
      <c r="BL12" s="173">
        <v>2</v>
      </c>
      <c r="BM12" s="172">
        <v>2.9699074074074076E-2</v>
      </c>
      <c r="BN12" s="145">
        <f t="shared" si="22"/>
        <v>8.3333333333333331E-5</v>
      </c>
      <c r="BO12" s="154">
        <f t="shared" si="23"/>
        <v>2.9615740740740741E-2</v>
      </c>
      <c r="BP12" s="145">
        <f t="shared" si="24"/>
        <v>8.226594650205761E-3</v>
      </c>
      <c r="BQ12" s="174">
        <v>5</v>
      </c>
      <c r="BR12" s="154"/>
      <c r="BS12" s="145"/>
      <c r="BT12" s="154"/>
      <c r="BU12" s="145"/>
      <c r="BV12" s="183"/>
      <c r="BW12" s="175">
        <v>2.375E-2</v>
      </c>
      <c r="BX12" s="145">
        <f>D12*$BY$4</f>
        <v>7.6388888888888887E-5</v>
      </c>
      <c r="BY12" s="154">
        <f>BW12-BX12</f>
        <v>2.3673611111111111E-2</v>
      </c>
      <c r="BZ12" s="145">
        <f>BY12/$BY$5</f>
        <v>7.636648745519713E-3</v>
      </c>
      <c r="CA12" s="144">
        <v>6</v>
      </c>
      <c r="CB12" s="175">
        <v>7.4988425925925931E-2</v>
      </c>
      <c r="CC12" s="140">
        <f>D12*$CD$4</f>
        <v>1.8981481481481478E-4</v>
      </c>
      <c r="CD12" s="139">
        <f>CB12-CC12</f>
        <v>7.4798611111111121E-2</v>
      </c>
      <c r="CE12" s="140">
        <f>CD12/$CD$4</f>
        <v>9.1217818428184303E-3</v>
      </c>
      <c r="CF12" s="176">
        <v>9</v>
      </c>
      <c r="CG12" s="175">
        <v>4.2187500000000003E-2</v>
      </c>
      <c r="CH12" s="145">
        <f>UG12*$CH$4</f>
        <v>0</v>
      </c>
      <c r="CI12" s="154">
        <f>CG12-CH12</f>
        <v>4.2187500000000003E-2</v>
      </c>
      <c r="CJ12" s="145">
        <f>CI12/$CH$4</f>
        <v>9.588068181818182E-3</v>
      </c>
      <c r="CK12" s="149">
        <v>6</v>
      </c>
      <c r="CL12" s="186">
        <v>7.1006944444444442E-2</v>
      </c>
      <c r="CM12" s="181">
        <f>D12*$CP$5</f>
        <v>1.5324074074074074E-4</v>
      </c>
      <c r="CN12" s="187">
        <f>CL12-CM12</f>
        <v>7.0853703703703697E-2</v>
      </c>
      <c r="CO12" s="181">
        <f>CN12/$CP$5</f>
        <v>1.0702976390287567E-2</v>
      </c>
      <c r="CP12" s="188">
        <v>5</v>
      </c>
      <c r="CQ12" s="186">
        <v>7.6516203703703697E-2</v>
      </c>
      <c r="CR12" s="181">
        <f>D12*$CU$5</f>
        <v>5.3472222222222224E-5</v>
      </c>
      <c r="CS12" s="187">
        <f>CQ12-CR12</f>
        <v>7.6462731481481472E-2</v>
      </c>
      <c r="CT12" s="181">
        <f>CS12/$CU$5</f>
        <v>3.310074955908289E-2</v>
      </c>
      <c r="CU12" s="188">
        <v>5</v>
      </c>
      <c r="CV12" s="188"/>
      <c r="CW12" s="188"/>
      <c r="CX12" s="105"/>
      <c r="CY12" s="105"/>
      <c r="CZ12" s="112"/>
      <c r="DA12" s="101"/>
      <c r="DB12" s="105"/>
      <c r="DC12" s="105"/>
      <c r="DD12" s="105"/>
      <c r="DE12" s="112"/>
      <c r="DF12" s="101"/>
      <c r="DG12" s="105"/>
      <c r="DH12" s="105"/>
      <c r="DI12" s="105"/>
      <c r="DJ12" s="112"/>
      <c r="DK12" s="101"/>
      <c r="DL12" s="105"/>
      <c r="DM12" s="105"/>
      <c r="DN12" s="105"/>
      <c r="DO12" s="112"/>
      <c r="DP12" s="189">
        <v>4.9108796296296296E-2</v>
      </c>
      <c r="DQ12" s="181">
        <f>D12*$DR$5</f>
        <v>9.8842592592592577E-5</v>
      </c>
      <c r="DR12" s="187">
        <f>DP12-DQ12</f>
        <v>4.9009953703703701E-2</v>
      </c>
      <c r="DS12" s="181">
        <f>DR12/$DR$5</f>
        <v>1.1477740914216324E-2</v>
      </c>
      <c r="DT12" s="116">
        <v>5</v>
      </c>
      <c r="DU12" s="101"/>
      <c r="DV12" s="105"/>
      <c r="DW12" s="105"/>
      <c r="DX12" s="105"/>
      <c r="DY12" s="116"/>
      <c r="DZ12" s="117"/>
      <c r="EA12" s="281">
        <v>2.9768518518518517E-2</v>
      </c>
      <c r="EB12" s="169">
        <f>D12*(1990-C12)*$ED$5</f>
        <v>3.9467592592592592E-4</v>
      </c>
      <c r="EC12" s="139">
        <f>EA12-EB12</f>
        <v>2.937384259259259E-2</v>
      </c>
      <c r="ED12" s="140">
        <f>EC12/$ED$5</f>
        <v>8.6140300858042786E-3</v>
      </c>
      <c r="EE12" s="144">
        <v>6</v>
      </c>
      <c r="EF12" s="281">
        <v>3.3252314814814811E-2</v>
      </c>
      <c r="EG12" s="169">
        <f>D12*(1990-C12)*$EI$5</f>
        <v>5.7870370370370367E-4</v>
      </c>
      <c r="EH12" s="139">
        <f>EF12-EG12</f>
        <v>3.2673611111111105E-2</v>
      </c>
      <c r="EI12" s="140">
        <f>EH12/$EI$5</f>
        <v>6.5347222222222213E-3</v>
      </c>
      <c r="EJ12" s="144">
        <v>6</v>
      </c>
      <c r="EK12" s="281">
        <v>1.7685185185185182E-2</v>
      </c>
      <c r="EL12" s="169">
        <f>D12*(1990-C12)*$EN$5</f>
        <v>3.5879629629629629E-4</v>
      </c>
      <c r="EM12" s="139">
        <f>EK12-EL12</f>
        <v>1.7326388888888884E-2</v>
      </c>
      <c r="EN12" s="140">
        <f>EM12/$EN$5</f>
        <v>5.5891577060931882E-3</v>
      </c>
      <c r="EO12" s="144">
        <v>5</v>
      </c>
      <c r="EP12" s="333">
        <v>2.3807870370370368E-2</v>
      </c>
      <c r="EQ12" s="169">
        <f>D12*(1990-C12)*$ER$4</f>
        <v>4.2824074074074075E-4</v>
      </c>
      <c r="ER12" s="139">
        <f>EP12-EQ12</f>
        <v>2.3379629629629629E-2</v>
      </c>
      <c r="ES12" s="140">
        <f>ER12/$ER$4</f>
        <v>6.3188188188188187E-3</v>
      </c>
      <c r="ET12" s="144">
        <v>7</v>
      </c>
      <c r="EU12" s="333">
        <v>4.3807870370370372E-2</v>
      </c>
      <c r="EV12" s="169">
        <f>D12*(1990-C12)*$EW$4</f>
        <v>6.7129629629629625E-4</v>
      </c>
      <c r="EW12" s="139">
        <f>EU12-EV12</f>
        <v>4.3136574074074077E-2</v>
      </c>
      <c r="EX12" s="140">
        <f>EW12/$EW$4</f>
        <v>7.4373403575989788E-3</v>
      </c>
      <c r="EY12" s="144">
        <v>5</v>
      </c>
      <c r="EZ12" s="333">
        <v>2.7291666666666662E-2</v>
      </c>
      <c r="FA12" s="169">
        <f>D12*(1990-C12)*$FB$4</f>
        <v>5.0925925925925921E-4</v>
      </c>
      <c r="FB12" s="139">
        <f>EZ12-FA12</f>
        <v>2.6782407407407404E-2</v>
      </c>
      <c r="FC12" s="140">
        <f>FB12/$FB$4</f>
        <v>6.0869107744107734E-3</v>
      </c>
      <c r="FD12" s="144">
        <v>5</v>
      </c>
      <c r="FE12" s="281">
        <v>4.8796296296296303E-2</v>
      </c>
      <c r="FF12" s="169">
        <f>D12*(1990-C12)*$FH$5</f>
        <v>5.7870370370370367E-4</v>
      </c>
      <c r="FG12" s="139">
        <f>FE12-FF12</f>
        <v>4.8217592592592597E-2</v>
      </c>
      <c r="FH12" s="140">
        <f>FG12/$FH$5</f>
        <v>9.64351851851852E-3</v>
      </c>
      <c r="FI12" s="144">
        <v>7</v>
      </c>
      <c r="FJ12" s="284"/>
      <c r="FK12" s="307"/>
      <c r="FL12" s="308"/>
      <c r="FM12" s="304"/>
      <c r="FN12" s="144"/>
      <c r="FO12" s="281">
        <v>6.3842592592592604E-2</v>
      </c>
      <c r="FP12" s="169">
        <f>D12*(1990-C12)*$FR$5</f>
        <v>8.7499999999999991E-4</v>
      </c>
      <c r="FQ12" s="139">
        <f>FO12-FP12</f>
        <v>6.2967592592592603E-2</v>
      </c>
      <c r="FR12" s="140">
        <f>FQ12/$FR$5</f>
        <v>8.3290466392318269E-3</v>
      </c>
      <c r="FS12" s="144">
        <v>10</v>
      </c>
      <c r="FT12" s="170">
        <v>2.1990740740740741E-2</v>
      </c>
      <c r="FU12" s="169">
        <f>D12*(1990-C12)*$FW$4</f>
        <v>3.7037037037037035E-4</v>
      </c>
      <c r="FV12" s="139">
        <f>FT12-FU12</f>
        <v>2.162037037037037E-2</v>
      </c>
      <c r="FW12" s="140">
        <f>FV12/$FW$4</f>
        <v>6.7563657407407399E-3</v>
      </c>
      <c r="FX12" s="144">
        <v>9</v>
      </c>
      <c r="FY12" s="170">
        <v>7.6458333333333336E-2</v>
      </c>
      <c r="FZ12" s="169">
        <f>D12*(1990-C12)*$GB$4</f>
        <v>1.2083333333333332E-3</v>
      </c>
      <c r="GA12" s="139">
        <f>FY12-FZ12</f>
        <v>7.5249999999999997E-2</v>
      </c>
      <c r="GB12" s="140">
        <f>GA12/$GB$4</f>
        <v>7.207854406130268E-3</v>
      </c>
      <c r="GC12" s="144">
        <v>10</v>
      </c>
      <c r="GD12" s="170">
        <v>3.5405092592592592E-2</v>
      </c>
      <c r="GE12" s="169">
        <f>D12*(1990-C12)*$GG$4</f>
        <v>6.3657407407407402E-4</v>
      </c>
      <c r="GF12" s="139">
        <f>GD12-GE12</f>
        <v>3.4768518518518518E-2</v>
      </c>
      <c r="GG12" s="140">
        <f>GF12/$GG$4</f>
        <v>6.3215488215488218E-3</v>
      </c>
      <c r="GH12" s="163">
        <v>8</v>
      </c>
      <c r="GI12" s="177">
        <f>I12</f>
        <v>9</v>
      </c>
      <c r="GJ12" s="306" t="e">
        <f>#REF!</f>
        <v>#REF!</v>
      </c>
      <c r="GK12" s="306">
        <f t="shared" si="9"/>
        <v>14</v>
      </c>
      <c r="GL12" s="306"/>
      <c r="GM12" s="306"/>
      <c r="GN12" s="306"/>
      <c r="GO12" s="306"/>
      <c r="GP12" s="306">
        <f>AM12</f>
        <v>0</v>
      </c>
      <c r="GQ12" s="306">
        <f>AR12</f>
        <v>0</v>
      </c>
      <c r="GR12" s="306">
        <f>AW12</f>
        <v>9</v>
      </c>
      <c r="GS12" s="306">
        <f>BB12</f>
        <v>11</v>
      </c>
      <c r="GT12" s="306">
        <f>BG12</f>
        <v>16</v>
      </c>
      <c r="GU12" s="306">
        <f>BL12</f>
        <v>2</v>
      </c>
      <c r="GV12" s="306">
        <f>BQ12</f>
        <v>5</v>
      </c>
      <c r="GW12" s="306">
        <f>BV12</f>
        <v>0</v>
      </c>
      <c r="GX12" s="338">
        <f>CA12</f>
        <v>6</v>
      </c>
      <c r="GY12" s="306">
        <f>CF12</f>
        <v>9</v>
      </c>
      <c r="GZ12" s="306">
        <f>CK12</f>
        <v>6</v>
      </c>
      <c r="HA12" s="336">
        <v>5</v>
      </c>
      <c r="HB12" s="336">
        <v>5</v>
      </c>
      <c r="HC12" s="338"/>
      <c r="HD12" s="338"/>
      <c r="HE12" s="338"/>
      <c r="HF12" s="338"/>
      <c r="HG12" s="338">
        <v>5</v>
      </c>
      <c r="HH12" s="372">
        <v>8</v>
      </c>
      <c r="HI12" s="335" t="e">
        <f t="shared" si="25"/>
        <v>#REF!</v>
      </c>
      <c r="HJ12" s="362"/>
      <c r="HK12" s="363"/>
      <c r="HL12" s="364"/>
      <c r="HM12" s="343"/>
      <c r="HN12" s="339"/>
      <c r="HO12" s="365"/>
      <c r="HP12" s="365"/>
      <c r="HQ12" s="365"/>
      <c r="HR12" s="365"/>
      <c r="HS12" s="365"/>
      <c r="HT12" s="365"/>
      <c r="HU12" s="365"/>
      <c r="HV12" s="365"/>
      <c r="HW12" s="365"/>
      <c r="HX12" s="365"/>
      <c r="HY12" s="375"/>
      <c r="HZ12" s="365"/>
      <c r="IA12" s="367"/>
      <c r="IB12" s="367"/>
      <c r="IC12" s="368"/>
      <c r="ID12" s="306"/>
      <c r="IE12" s="343"/>
      <c r="IF12" s="374"/>
      <c r="IG12" s="371"/>
      <c r="IH12" s="371"/>
      <c r="II12" s="306">
        <f>AH12</f>
        <v>12</v>
      </c>
      <c r="IJ12" s="177">
        <f>EE12</f>
        <v>6</v>
      </c>
      <c r="IK12" s="177">
        <f>EJ12</f>
        <v>6</v>
      </c>
      <c r="IL12" s="177">
        <f>EO12</f>
        <v>5</v>
      </c>
      <c r="IM12" s="177">
        <f>ET12</f>
        <v>7</v>
      </c>
      <c r="IN12" s="177">
        <f>EY12</f>
        <v>5</v>
      </c>
      <c r="IO12" s="177">
        <f>FD12</f>
        <v>5</v>
      </c>
      <c r="IP12" s="177">
        <f>FI12</f>
        <v>7</v>
      </c>
      <c r="IQ12" s="306"/>
      <c r="IR12" s="177">
        <f>FS12</f>
        <v>10</v>
      </c>
      <c r="IS12" s="177">
        <f>FX12</f>
        <v>9</v>
      </c>
      <c r="IT12" s="177">
        <f t="shared" ref="IT12:IT43" si="28">GC12</f>
        <v>10</v>
      </c>
      <c r="IU12" s="177">
        <f t="shared" si="26"/>
        <v>8</v>
      </c>
      <c r="IV12" s="386">
        <f>GI12+IJ12+IK12+IL12+IM12+IN12+IO12+IP12+IR12+IS12+IT12+IU12</f>
        <v>87</v>
      </c>
      <c r="IW12" s="391">
        <f>IV12/12</f>
        <v>7.25</v>
      </c>
      <c r="IX12" s="390">
        <v>7</v>
      </c>
      <c r="IY12" s="390" t="s">
        <v>31</v>
      </c>
    </row>
    <row r="13" spans="1:259" ht="24.75" customHeight="1">
      <c r="A13" s="190">
        <v>5</v>
      </c>
      <c r="B13" s="403" t="s">
        <v>32</v>
      </c>
      <c r="C13" s="408">
        <v>1985</v>
      </c>
      <c r="D13" s="404">
        <v>2.3148148148148147E-5</v>
      </c>
      <c r="E13" s="284"/>
      <c r="F13" s="169"/>
      <c r="G13" s="139"/>
      <c r="H13" s="140"/>
      <c r="I13" s="180"/>
      <c r="J13" s="287"/>
      <c r="K13" s="140"/>
      <c r="L13" s="140"/>
      <c r="M13" s="140"/>
      <c r="N13" s="208"/>
      <c r="O13" s="284"/>
      <c r="P13" s="140"/>
      <c r="Q13" s="140"/>
      <c r="R13" s="140"/>
      <c r="S13" s="144"/>
      <c r="T13" s="300"/>
      <c r="U13" s="140"/>
      <c r="V13" s="140"/>
      <c r="W13" s="140"/>
      <c r="X13" s="183"/>
      <c r="Y13" s="303"/>
      <c r="Z13" s="140"/>
      <c r="AA13" s="140"/>
      <c r="AB13" s="140"/>
      <c r="AC13" s="144"/>
      <c r="AD13" s="303"/>
      <c r="AE13" s="140"/>
      <c r="AF13" s="140"/>
      <c r="AG13" s="140"/>
      <c r="AH13" s="144"/>
      <c r="AI13" s="154"/>
      <c r="AJ13" s="140"/>
      <c r="AK13" s="140"/>
      <c r="AL13" s="140"/>
      <c r="AM13" s="183"/>
      <c r="AN13" s="154"/>
      <c r="AO13" s="140"/>
      <c r="AP13" s="140"/>
      <c r="AQ13" s="140"/>
      <c r="AR13" s="183"/>
      <c r="AS13" s="154"/>
      <c r="AT13" s="191"/>
      <c r="AU13" s="154"/>
      <c r="AV13" s="145"/>
      <c r="AW13" s="178"/>
      <c r="AX13" s="152">
        <v>6.5092592592592591E-2</v>
      </c>
      <c r="AY13" s="140">
        <f t="shared" si="3"/>
        <v>1.6203703703703703E-4</v>
      </c>
      <c r="AZ13" s="139">
        <f t="shared" si="4"/>
        <v>6.4930555555555547E-2</v>
      </c>
      <c r="BA13" s="140">
        <f t="shared" si="5"/>
        <v>9.2757936507936491E-3</v>
      </c>
      <c r="BB13" s="149">
        <v>16</v>
      </c>
      <c r="BC13" s="150">
        <v>3.7245370370370373E-2</v>
      </c>
      <c r="BD13" s="140">
        <f t="shared" si="6"/>
        <v>1.1643518518518519E-4</v>
      </c>
      <c r="BE13" s="139">
        <f t="shared" si="7"/>
        <v>3.7128935185185188E-2</v>
      </c>
      <c r="BF13" s="140">
        <f t="shared" si="8"/>
        <v>7.3814980487445702E-3</v>
      </c>
      <c r="BG13" s="153">
        <v>8</v>
      </c>
      <c r="BH13" s="172">
        <v>4.974537037037037E-2</v>
      </c>
      <c r="BI13" s="140">
        <f t="shared" si="19"/>
        <v>1.273148148148148E-4</v>
      </c>
      <c r="BJ13" s="139">
        <f t="shared" si="20"/>
        <v>4.9618055555555554E-2</v>
      </c>
      <c r="BK13" s="140">
        <f t="shared" si="21"/>
        <v>9.0214646464646456E-3</v>
      </c>
      <c r="BL13" s="173">
        <v>14</v>
      </c>
      <c r="BM13" s="172">
        <v>4.5729166666666668E-2</v>
      </c>
      <c r="BN13" s="145">
        <f t="shared" si="22"/>
        <v>8.3333333333333331E-5</v>
      </c>
      <c r="BO13" s="154">
        <f t="shared" si="23"/>
        <v>4.5645833333333337E-2</v>
      </c>
      <c r="BP13" s="145">
        <f t="shared" si="24"/>
        <v>1.2679398148148148E-2</v>
      </c>
      <c r="BQ13" s="174">
        <v>10</v>
      </c>
      <c r="BR13" s="172">
        <v>6.25E-2</v>
      </c>
      <c r="BS13" s="145">
        <f>D13*$CH$5</f>
        <v>7.1759259259259259E-5</v>
      </c>
      <c r="BT13" s="154">
        <f>BR13-BS13</f>
        <v>6.2428240740740742E-2</v>
      </c>
      <c r="BU13" s="145">
        <f>BT13/$CH$5</f>
        <v>2.0138142174432497E-2</v>
      </c>
      <c r="BV13" s="149">
        <v>14</v>
      </c>
      <c r="BW13" s="154"/>
      <c r="BX13" s="145"/>
      <c r="BY13" s="154"/>
      <c r="BZ13" s="145"/>
      <c r="CA13" s="109"/>
      <c r="CB13" s="154"/>
      <c r="CC13" s="140"/>
      <c r="CD13" s="139"/>
      <c r="CE13" s="140"/>
      <c r="CF13" s="156"/>
      <c r="CG13" s="147"/>
      <c r="CH13" s="145"/>
      <c r="CI13" s="154"/>
      <c r="CJ13" s="145"/>
      <c r="CK13" s="149"/>
      <c r="CL13" s="186"/>
      <c r="CM13" s="181"/>
      <c r="CN13" s="187"/>
      <c r="CO13" s="181"/>
      <c r="CP13" s="188"/>
      <c r="CQ13" s="186"/>
      <c r="CR13" s="181"/>
      <c r="CS13" s="187"/>
      <c r="CT13" s="181"/>
      <c r="CU13" s="188"/>
      <c r="CV13" s="188"/>
      <c r="CW13" s="188"/>
      <c r="CX13" s="105"/>
      <c r="CY13" s="105"/>
      <c r="CZ13" s="112"/>
      <c r="DA13" s="101"/>
      <c r="DB13" s="105"/>
      <c r="DC13" s="105"/>
      <c r="DD13" s="105"/>
      <c r="DE13" s="112"/>
      <c r="DF13" s="101"/>
      <c r="DG13" s="105"/>
      <c r="DH13" s="105"/>
      <c r="DI13" s="105"/>
      <c r="DJ13" s="112"/>
      <c r="DK13" s="101"/>
      <c r="DL13" s="105"/>
      <c r="DM13" s="105"/>
      <c r="DN13" s="105"/>
      <c r="DO13" s="112"/>
      <c r="DP13" s="189"/>
      <c r="DQ13" s="181"/>
      <c r="DR13" s="187"/>
      <c r="DS13" s="181"/>
      <c r="DT13" s="116"/>
      <c r="DU13" s="101"/>
      <c r="DV13" s="105"/>
      <c r="DW13" s="105"/>
      <c r="DX13" s="105"/>
      <c r="DY13" s="116"/>
      <c r="DZ13" s="117"/>
      <c r="EA13" s="303"/>
      <c r="EB13" s="140"/>
      <c r="EC13" s="140"/>
      <c r="ED13" s="140"/>
      <c r="EE13" s="144"/>
      <c r="EF13" s="303"/>
      <c r="EG13" s="140"/>
      <c r="EH13" s="140"/>
      <c r="EI13" s="140"/>
      <c r="EJ13" s="144"/>
      <c r="EK13" s="303"/>
      <c r="EL13" s="140"/>
      <c r="EM13" s="140"/>
      <c r="EN13" s="140"/>
      <c r="EO13" s="144"/>
      <c r="EP13" s="333">
        <v>2.7777777777777776E-2</v>
      </c>
      <c r="EQ13" s="169">
        <f>D13*(1990-C13)*$ER$4</f>
        <v>4.2824074074074075E-4</v>
      </c>
      <c r="ER13" s="139">
        <f>EP13-EQ13</f>
        <v>2.7349537037037037E-2</v>
      </c>
      <c r="ES13" s="140">
        <f>ER13/$ER$4</f>
        <v>7.3917667667667665E-3</v>
      </c>
      <c r="ET13" s="144">
        <v>11</v>
      </c>
      <c r="EU13" s="333">
        <v>5.3449074074074072E-2</v>
      </c>
      <c r="EV13" s="169">
        <f>D13*(1990-C13)*$EW$4</f>
        <v>6.7129629629629625E-4</v>
      </c>
      <c r="EW13" s="139">
        <f>EU13-EV13</f>
        <v>5.2777777777777778E-2</v>
      </c>
      <c r="EX13" s="140">
        <f>EW13/$EW$4</f>
        <v>9.0996168582375483E-3</v>
      </c>
      <c r="EY13" s="144">
        <v>10</v>
      </c>
      <c r="EZ13" s="284"/>
      <c r="FA13" s="307"/>
      <c r="FB13" s="308"/>
      <c r="FC13" s="304"/>
      <c r="FD13" s="144"/>
      <c r="FE13" s="284"/>
      <c r="FF13" s="307"/>
      <c r="FG13" s="308"/>
      <c r="FH13" s="304"/>
      <c r="FI13" s="144"/>
      <c r="FJ13" s="284"/>
      <c r="FK13" s="307"/>
      <c r="FL13" s="308"/>
      <c r="FM13" s="304"/>
      <c r="FN13" s="144"/>
      <c r="FO13" s="284"/>
      <c r="FP13" s="307"/>
      <c r="FQ13" s="308"/>
      <c r="FR13" s="304"/>
      <c r="FS13" s="144"/>
      <c r="FT13" s="284"/>
      <c r="FU13" s="307"/>
      <c r="FV13" s="308"/>
      <c r="FW13" s="304"/>
      <c r="FX13" s="144"/>
      <c r="FY13" s="284"/>
      <c r="FZ13" s="307"/>
      <c r="GA13" s="308"/>
      <c r="GB13" s="304"/>
      <c r="GC13" s="144"/>
      <c r="GD13" s="284"/>
      <c r="GE13" s="307"/>
      <c r="GF13" s="308"/>
      <c r="GG13" s="304"/>
      <c r="GH13" s="163"/>
      <c r="GI13" s="306"/>
      <c r="GJ13" s="306"/>
      <c r="GK13" s="306"/>
      <c r="GL13" s="306"/>
      <c r="GM13" s="306"/>
      <c r="GN13" s="306"/>
      <c r="GO13" s="306"/>
      <c r="GP13" s="306"/>
      <c r="GQ13" s="306"/>
      <c r="GR13" s="306"/>
      <c r="GS13" s="306"/>
      <c r="GT13" s="306"/>
      <c r="GU13" s="306"/>
      <c r="GV13" s="306"/>
      <c r="GW13" s="306"/>
      <c r="GX13" s="338"/>
      <c r="GY13" s="306"/>
      <c r="GZ13" s="306"/>
      <c r="HA13" s="336"/>
      <c r="HB13" s="336"/>
      <c r="HC13" s="338"/>
      <c r="HD13" s="338"/>
      <c r="HE13" s="338"/>
      <c r="HF13" s="338"/>
      <c r="HG13" s="338"/>
      <c r="HH13" s="349"/>
      <c r="HI13" s="335"/>
      <c r="HJ13" s="362"/>
      <c r="HK13" s="363"/>
      <c r="HL13" s="364"/>
      <c r="HM13" s="343"/>
      <c r="HN13" s="339"/>
      <c r="HO13" s="365"/>
      <c r="HP13" s="365"/>
      <c r="HQ13" s="365"/>
      <c r="HR13" s="365"/>
      <c r="HS13" s="365"/>
      <c r="HT13" s="365"/>
      <c r="HU13" s="365"/>
      <c r="HV13" s="365"/>
      <c r="HW13" s="365"/>
      <c r="HX13" s="365"/>
      <c r="HY13" s="375"/>
      <c r="HZ13" s="365"/>
      <c r="IA13" s="367"/>
      <c r="IB13" s="367"/>
      <c r="IC13" s="368"/>
      <c r="ID13" s="306"/>
      <c r="IE13" s="343"/>
      <c r="IF13" s="370"/>
      <c r="IG13" s="371"/>
      <c r="IH13" s="371"/>
      <c r="II13" s="306"/>
      <c r="IJ13" s="306"/>
      <c r="IK13" s="306"/>
      <c r="IL13" s="306"/>
      <c r="IM13" s="306">
        <f>ET13</f>
        <v>11</v>
      </c>
      <c r="IN13" s="306">
        <f>EY13</f>
        <v>10</v>
      </c>
      <c r="IO13" s="306"/>
      <c r="IP13" s="306"/>
      <c r="IQ13" s="306"/>
      <c r="IR13" s="306"/>
      <c r="IS13" s="306"/>
      <c r="IT13" s="306"/>
      <c r="IU13" s="306"/>
      <c r="IV13" s="387"/>
      <c r="IW13" s="392"/>
      <c r="IX13" s="390"/>
    </row>
    <row r="14" spans="1:259" ht="24.75" customHeight="1">
      <c r="A14" s="190">
        <v>6</v>
      </c>
      <c r="B14" s="403" t="s">
        <v>33</v>
      </c>
      <c r="C14" s="408">
        <v>1982</v>
      </c>
      <c r="D14" s="404">
        <v>2.3148148148148147E-5</v>
      </c>
      <c r="E14" s="284"/>
      <c r="F14" s="169"/>
      <c r="G14" s="139"/>
      <c r="H14" s="140"/>
      <c r="I14" s="180"/>
      <c r="J14" s="287"/>
      <c r="K14" s="140"/>
      <c r="L14" s="140"/>
      <c r="M14" s="140"/>
      <c r="N14" s="208"/>
      <c r="O14" s="284"/>
      <c r="P14" s="140"/>
      <c r="Q14" s="140"/>
      <c r="R14" s="140"/>
      <c r="S14" s="144"/>
      <c r="T14" s="182"/>
      <c r="U14" s="140"/>
      <c r="V14" s="140"/>
      <c r="W14" s="140"/>
      <c r="X14" s="144"/>
      <c r="Y14" s="185"/>
      <c r="Z14" s="140"/>
      <c r="AA14" s="140"/>
      <c r="AB14" s="140"/>
      <c r="AC14" s="144"/>
      <c r="AD14" s="185"/>
      <c r="AE14" s="140"/>
      <c r="AF14" s="140"/>
      <c r="AG14" s="140"/>
      <c r="AH14" s="109"/>
      <c r="AI14" s="154"/>
      <c r="AJ14" s="140"/>
      <c r="AK14" s="140"/>
      <c r="AL14" s="140"/>
      <c r="AM14" s="109"/>
      <c r="AN14" s="154"/>
      <c r="AO14" s="140"/>
      <c r="AP14" s="140"/>
      <c r="AQ14" s="140"/>
      <c r="AR14" s="183"/>
      <c r="AS14" s="150">
        <v>2.5833333333333333E-2</v>
      </c>
      <c r="AT14" s="140">
        <f>D14*$AT$4</f>
        <v>7.0370370370370365E-5</v>
      </c>
      <c r="AU14" s="140">
        <f>AS14-AT14</f>
        <v>2.5762962962962963E-2</v>
      </c>
      <c r="AV14" s="140">
        <f>AU14/$AT$4</f>
        <v>8.4746588693957112E-3</v>
      </c>
      <c r="AW14" s="151">
        <v>14</v>
      </c>
      <c r="AX14" s="152">
        <v>6.8414351851851851E-2</v>
      </c>
      <c r="AY14" s="140">
        <f t="shared" si="3"/>
        <v>1.6203703703703703E-4</v>
      </c>
      <c r="AZ14" s="139">
        <f t="shared" si="4"/>
        <v>6.8252314814814807E-2</v>
      </c>
      <c r="BA14" s="140">
        <f t="shared" si="5"/>
        <v>9.7503306878306863E-3</v>
      </c>
      <c r="BB14" s="149">
        <v>18</v>
      </c>
      <c r="BC14" s="150">
        <v>4.4652777777777777E-2</v>
      </c>
      <c r="BD14" s="140">
        <f t="shared" si="6"/>
        <v>1.1643518518518519E-4</v>
      </c>
      <c r="BE14" s="139">
        <f t="shared" si="7"/>
        <v>4.4536342592592593E-2</v>
      </c>
      <c r="BF14" s="140">
        <f t="shared" si="8"/>
        <v>8.8541436565790447E-3</v>
      </c>
      <c r="BG14" s="153">
        <v>19</v>
      </c>
      <c r="BH14" s="145"/>
      <c r="BI14" s="192"/>
      <c r="BJ14" s="192"/>
      <c r="BK14" s="192"/>
      <c r="BL14" s="113"/>
      <c r="BM14" s="154"/>
      <c r="BN14" s="145"/>
      <c r="BO14" s="154"/>
      <c r="BP14" s="145"/>
      <c r="BQ14" s="193"/>
      <c r="BR14" s="154"/>
      <c r="BS14" s="145"/>
      <c r="BT14" s="154"/>
      <c r="BU14" s="145"/>
      <c r="BV14" s="183"/>
      <c r="BW14" s="154"/>
      <c r="BX14" s="145"/>
      <c r="BY14" s="154"/>
      <c r="BZ14" s="145"/>
      <c r="CA14" s="183"/>
      <c r="CB14" s="154"/>
      <c r="CC14" s="140"/>
      <c r="CD14" s="139"/>
      <c r="CE14" s="140"/>
      <c r="CF14" s="156"/>
      <c r="CG14" s="154"/>
      <c r="CH14" s="145"/>
      <c r="CI14" s="154"/>
      <c r="CJ14" s="145"/>
      <c r="CK14" s="183"/>
      <c r="CL14" s="186"/>
      <c r="CM14" s="181"/>
      <c r="CN14" s="187"/>
      <c r="CO14" s="181"/>
      <c r="CP14" s="188"/>
      <c r="CQ14" s="186"/>
      <c r="CR14" s="181"/>
      <c r="CS14" s="187"/>
      <c r="CT14" s="181"/>
      <c r="CU14" s="188"/>
      <c r="CV14" s="188"/>
      <c r="CW14" s="188"/>
      <c r="CX14" s="105"/>
      <c r="CY14" s="105"/>
      <c r="CZ14" s="112"/>
      <c r="DA14" s="101"/>
      <c r="DB14" s="105"/>
      <c r="DC14" s="105"/>
      <c r="DD14" s="105"/>
      <c r="DE14" s="112"/>
      <c r="DF14" s="101"/>
      <c r="DG14" s="105"/>
      <c r="DH14" s="105"/>
      <c r="DI14" s="105"/>
      <c r="DJ14" s="112"/>
      <c r="DK14" s="101"/>
      <c r="DL14" s="105"/>
      <c r="DM14" s="105"/>
      <c r="DN14" s="105"/>
      <c r="DO14" s="112"/>
      <c r="DP14" s="189"/>
      <c r="DQ14" s="181"/>
      <c r="DR14" s="187"/>
      <c r="DS14" s="181"/>
      <c r="DT14" s="116"/>
      <c r="DU14" s="101"/>
      <c r="DV14" s="105"/>
      <c r="DW14" s="105"/>
      <c r="DX14" s="105"/>
      <c r="DY14" s="116"/>
      <c r="DZ14" s="117"/>
      <c r="EA14" s="185"/>
      <c r="EB14" s="140"/>
      <c r="EC14" s="140"/>
      <c r="ED14" s="140"/>
      <c r="EE14" s="144"/>
      <c r="EF14" s="185"/>
      <c r="EG14" s="140"/>
      <c r="EH14" s="140"/>
      <c r="EI14" s="140"/>
      <c r="EJ14" s="144"/>
      <c r="EK14" s="185"/>
      <c r="EL14" s="140"/>
      <c r="EM14" s="140"/>
      <c r="EN14" s="140"/>
      <c r="EO14" s="144"/>
      <c r="EP14" s="333">
        <v>3.4618055555555555E-2</v>
      </c>
      <c r="EQ14" s="169">
        <f>D14*(1990-C14)*$ER$4</f>
        <v>6.8518518518518516E-4</v>
      </c>
      <c r="ER14" s="139">
        <f>EP14-EQ14</f>
        <v>3.393287037037037E-2</v>
      </c>
      <c r="ES14" s="140">
        <f>ER14/$ER$4</f>
        <v>9.1710460460460459E-3</v>
      </c>
      <c r="ET14" s="144">
        <v>12</v>
      </c>
      <c r="EU14" s="333">
        <v>6.9699074074074066E-2</v>
      </c>
      <c r="EV14" s="169">
        <f>D14*(1990-C14)*$EW$4</f>
        <v>1.0740740740740741E-3</v>
      </c>
      <c r="EW14" s="139">
        <f>EU14-EV14</f>
        <v>6.8624999999999992E-2</v>
      </c>
      <c r="EX14" s="140">
        <f>EW14/$EW$4</f>
        <v>1.1831896551724137E-2</v>
      </c>
      <c r="EY14" s="144">
        <v>12</v>
      </c>
      <c r="EZ14" s="333">
        <v>3.8171296296296293E-2</v>
      </c>
      <c r="FA14" s="169">
        <f>D14*(1990-C14)*$FB$4</f>
        <v>8.1481481481481487E-4</v>
      </c>
      <c r="FB14" s="139">
        <f>EZ14-FA14</f>
        <v>3.7356481481481477E-2</v>
      </c>
      <c r="FC14" s="140">
        <f>FB14/$FB$4</f>
        <v>8.4901094276094262E-3</v>
      </c>
      <c r="FD14" s="144">
        <v>10</v>
      </c>
      <c r="FE14" s="284"/>
      <c r="FF14" s="307"/>
      <c r="FG14" s="308"/>
      <c r="FH14" s="304"/>
      <c r="FI14" s="144"/>
      <c r="FJ14" s="284"/>
      <c r="FK14" s="307"/>
      <c r="FL14" s="308"/>
      <c r="FM14" s="304"/>
      <c r="FN14" s="144"/>
      <c r="FO14" s="284"/>
      <c r="FP14" s="307"/>
      <c r="FQ14" s="308"/>
      <c r="FR14" s="304"/>
      <c r="FS14" s="144"/>
      <c r="FT14" s="284"/>
      <c r="FU14" s="307"/>
      <c r="FV14" s="308"/>
      <c r="FW14" s="304"/>
      <c r="FX14" s="144"/>
      <c r="FY14" s="284"/>
      <c r="FZ14" s="307"/>
      <c r="GA14" s="308"/>
      <c r="GB14" s="304"/>
      <c r="GC14" s="144"/>
      <c r="GD14" s="284"/>
      <c r="GE14" s="307"/>
      <c r="GF14" s="308"/>
      <c r="GG14" s="304"/>
      <c r="GH14" s="163"/>
      <c r="GI14" s="306"/>
      <c r="GJ14" s="306"/>
      <c r="GK14" s="306"/>
      <c r="GL14" s="306"/>
      <c r="GM14" s="306"/>
      <c r="GN14" s="306"/>
      <c r="GO14" s="306"/>
      <c r="GP14" s="306"/>
      <c r="GQ14" s="306"/>
      <c r="GR14" s="306"/>
      <c r="GS14" s="306"/>
      <c r="GT14" s="306"/>
      <c r="GU14" s="306"/>
      <c r="GV14" s="306"/>
      <c r="GW14" s="306"/>
      <c r="GX14" s="338"/>
      <c r="GY14" s="306"/>
      <c r="GZ14" s="306"/>
      <c r="HA14" s="336"/>
      <c r="HB14" s="336"/>
      <c r="HC14" s="338"/>
      <c r="HD14" s="338"/>
      <c r="HE14" s="338"/>
      <c r="HF14" s="338"/>
      <c r="HG14" s="338"/>
      <c r="HH14" s="372"/>
      <c r="HI14" s="335"/>
      <c r="HJ14" s="362"/>
      <c r="HK14" s="363"/>
      <c r="HL14" s="364"/>
      <c r="HM14" s="343"/>
      <c r="HN14" s="339"/>
      <c r="HO14" s="365"/>
      <c r="HP14" s="365"/>
      <c r="HQ14" s="365"/>
      <c r="HR14" s="365"/>
      <c r="HS14" s="365"/>
      <c r="HT14" s="365"/>
      <c r="HU14" s="365"/>
      <c r="HV14" s="365"/>
      <c r="HW14" s="365"/>
      <c r="HX14" s="365"/>
      <c r="HY14" s="375"/>
      <c r="HZ14" s="365"/>
      <c r="IA14" s="367"/>
      <c r="IB14" s="367"/>
      <c r="IC14" s="368"/>
      <c r="ID14" s="306"/>
      <c r="IE14" s="343"/>
      <c r="IF14" s="374"/>
      <c r="IG14" s="371"/>
      <c r="IH14" s="371"/>
      <c r="II14" s="306"/>
      <c r="IJ14" s="306"/>
      <c r="IK14" s="306"/>
      <c r="IL14" s="306"/>
      <c r="IM14" s="306">
        <f>ET14</f>
        <v>12</v>
      </c>
      <c r="IN14" s="306">
        <f>EY14</f>
        <v>12</v>
      </c>
      <c r="IO14" s="306">
        <f>FD14</f>
        <v>10</v>
      </c>
      <c r="IP14" s="306"/>
      <c r="IQ14" s="306"/>
      <c r="IR14" s="306"/>
      <c r="IS14" s="306"/>
      <c r="IT14" s="306"/>
      <c r="IU14" s="306"/>
      <c r="IV14" s="387"/>
      <c r="IW14" s="392"/>
      <c r="IX14" s="390"/>
    </row>
    <row r="15" spans="1:259" ht="27.75" customHeight="1">
      <c r="A15" s="190">
        <v>7</v>
      </c>
      <c r="B15" s="403" t="s">
        <v>64</v>
      </c>
      <c r="C15" s="408">
        <v>1984</v>
      </c>
      <c r="D15" s="404">
        <v>2.3148148148148147E-5</v>
      </c>
      <c r="E15" s="281">
        <v>2.4189814814814817E-2</v>
      </c>
      <c r="F15" s="169">
        <f>D15*(1990-C15)*$I$5</f>
        <v>3.972222222222222E-4</v>
      </c>
      <c r="G15" s="139">
        <f>E15-F15</f>
        <v>2.3792592592592594E-2</v>
      </c>
      <c r="H15" s="140">
        <f>G15/$I$5</f>
        <v>8.3190883190883205E-3</v>
      </c>
      <c r="I15" s="180">
        <v>14</v>
      </c>
      <c r="J15" s="287"/>
      <c r="K15" s="140"/>
      <c r="L15" s="140"/>
      <c r="M15" s="140"/>
      <c r="N15" s="208"/>
      <c r="O15" s="294"/>
      <c r="P15" s="140"/>
      <c r="Q15" s="140"/>
      <c r="R15" s="140"/>
      <c r="S15" s="144"/>
      <c r="T15" s="182"/>
      <c r="U15" s="140"/>
      <c r="V15" s="140"/>
      <c r="W15" s="140"/>
      <c r="X15" s="144"/>
      <c r="Y15" s="185"/>
      <c r="Z15" s="140"/>
      <c r="AA15" s="140"/>
      <c r="AB15" s="140"/>
      <c r="AC15" s="144"/>
      <c r="AD15" s="185"/>
      <c r="AE15" s="140"/>
      <c r="AF15" s="140"/>
      <c r="AG15" s="140"/>
      <c r="AH15" s="144"/>
      <c r="AI15" s="154"/>
      <c r="AJ15" s="140"/>
      <c r="AK15" s="140"/>
      <c r="AL15" s="140"/>
      <c r="AM15" s="144"/>
      <c r="AN15" s="154"/>
      <c r="AO15" s="140"/>
      <c r="AP15" s="140"/>
      <c r="AQ15" s="140"/>
      <c r="AR15" s="183"/>
      <c r="AS15" s="150"/>
      <c r="AT15" s="140"/>
      <c r="AU15" s="140"/>
      <c r="AV15" s="140"/>
      <c r="AW15" s="178"/>
      <c r="AX15" s="152"/>
      <c r="AY15" s="140"/>
      <c r="AZ15" s="139"/>
      <c r="BA15" s="140"/>
      <c r="BB15" s="183"/>
      <c r="BC15" s="150"/>
      <c r="BD15" s="140"/>
      <c r="BE15" s="139"/>
      <c r="BF15" s="140"/>
      <c r="BG15" s="194"/>
      <c r="BH15" s="145"/>
      <c r="BI15" s="192"/>
      <c r="BJ15" s="192"/>
      <c r="BK15" s="192"/>
      <c r="BL15" s="173"/>
      <c r="BM15" s="154"/>
      <c r="BN15" s="145"/>
      <c r="BO15" s="154"/>
      <c r="BP15" s="145"/>
      <c r="BQ15" s="200"/>
      <c r="BR15" s="154"/>
      <c r="BS15" s="145"/>
      <c r="BT15" s="154"/>
      <c r="BU15" s="145"/>
      <c r="BV15" s="183"/>
      <c r="BW15" s="282"/>
      <c r="BX15" s="145"/>
      <c r="BY15" s="154"/>
      <c r="BZ15" s="145"/>
      <c r="CA15" s="183"/>
      <c r="CB15" s="154"/>
      <c r="CC15" s="140"/>
      <c r="CD15" s="139"/>
      <c r="CE15" s="140"/>
      <c r="CF15" s="176"/>
      <c r="CG15" s="154"/>
      <c r="CH15" s="145"/>
      <c r="CI15" s="154"/>
      <c r="CJ15" s="145"/>
      <c r="CK15" s="183"/>
      <c r="CL15" s="186"/>
      <c r="CM15" s="181"/>
      <c r="CN15" s="187"/>
      <c r="CO15" s="181"/>
      <c r="CP15" s="188"/>
      <c r="CQ15" s="186"/>
      <c r="CR15" s="181"/>
      <c r="CS15" s="187"/>
      <c r="CT15" s="181"/>
      <c r="CU15" s="188"/>
      <c r="CV15" s="188"/>
      <c r="CW15" s="188"/>
      <c r="CX15" s="105"/>
      <c r="CY15" s="105"/>
      <c r="CZ15" s="197"/>
      <c r="DA15" s="135"/>
      <c r="DB15" s="105"/>
      <c r="DC15" s="105"/>
      <c r="DD15" s="105"/>
      <c r="DE15" s="197"/>
      <c r="DF15" s="135"/>
      <c r="DG15" s="105"/>
      <c r="DH15" s="105"/>
      <c r="DI15" s="105"/>
      <c r="DJ15" s="197"/>
      <c r="DK15" s="135"/>
      <c r="DL15" s="105"/>
      <c r="DM15" s="105"/>
      <c r="DN15" s="105"/>
      <c r="DO15" s="197"/>
      <c r="DP15" s="189"/>
      <c r="DQ15" s="181"/>
      <c r="DR15" s="187"/>
      <c r="DS15" s="181"/>
      <c r="DT15" s="263"/>
      <c r="DU15" s="135"/>
      <c r="DV15" s="105"/>
      <c r="DW15" s="105"/>
      <c r="DX15" s="105"/>
      <c r="DY15" s="263"/>
      <c r="DZ15" s="117"/>
      <c r="EA15" s="185"/>
      <c r="EB15" s="140"/>
      <c r="EC15" s="140"/>
      <c r="ED15" s="140"/>
      <c r="EE15" s="144"/>
      <c r="EF15" s="185"/>
      <c r="EG15" s="140"/>
      <c r="EH15" s="140"/>
      <c r="EI15" s="140"/>
      <c r="EJ15" s="144"/>
      <c r="EK15" s="185"/>
      <c r="EL15" s="140"/>
      <c r="EM15" s="140"/>
      <c r="EN15" s="140"/>
      <c r="EO15" s="144"/>
      <c r="ET15" s="144"/>
      <c r="EY15" s="144"/>
      <c r="FD15" s="144"/>
      <c r="FI15" s="144"/>
      <c r="FN15" s="144"/>
      <c r="FS15" s="144"/>
      <c r="FX15" s="144"/>
      <c r="GC15" s="144"/>
      <c r="GH15" s="163"/>
      <c r="GI15" s="306">
        <f t="shared" ref="GI15" si="29">I15</f>
        <v>14</v>
      </c>
      <c r="GJ15" s="306" t="e">
        <f>#REF!</f>
        <v>#REF!</v>
      </c>
      <c r="GK15" s="306"/>
      <c r="GL15" s="306"/>
      <c r="GM15" s="306"/>
      <c r="GN15" s="306"/>
      <c r="GO15" s="306"/>
      <c r="GP15" s="306"/>
      <c r="GQ15" s="306"/>
      <c r="GR15" s="306"/>
      <c r="GS15" s="306"/>
      <c r="GT15" s="306"/>
      <c r="GU15" s="306"/>
      <c r="GV15" s="306"/>
      <c r="GW15" s="306"/>
      <c r="GX15" s="338"/>
      <c r="GY15" s="306"/>
      <c r="GZ15" s="306"/>
      <c r="HA15" s="336"/>
      <c r="HB15" s="336"/>
      <c r="HC15" s="338"/>
      <c r="HD15" s="338"/>
      <c r="HE15" s="338"/>
      <c r="HF15" s="338"/>
      <c r="HG15" s="338"/>
      <c r="HH15" s="372"/>
      <c r="HI15" s="337"/>
      <c r="HJ15" s="362"/>
      <c r="HK15" s="376"/>
      <c r="HL15" s="364"/>
      <c r="HM15" s="343"/>
      <c r="HN15" s="340"/>
      <c r="HO15" s="377"/>
      <c r="HP15" s="377"/>
      <c r="HQ15" s="377"/>
      <c r="HR15" s="377"/>
      <c r="HS15" s="377"/>
      <c r="HT15" s="377"/>
      <c r="HU15" s="377"/>
      <c r="HV15" s="377"/>
      <c r="HW15" s="377"/>
      <c r="HX15" s="377"/>
      <c r="HY15" s="373"/>
      <c r="HZ15" s="377"/>
      <c r="IA15" s="378"/>
      <c r="IB15" s="378"/>
      <c r="IC15" s="368"/>
      <c r="ID15" s="306"/>
      <c r="IE15" s="343"/>
      <c r="IF15" s="374"/>
      <c r="IG15" s="371"/>
      <c r="IH15" s="371"/>
      <c r="II15" s="306"/>
      <c r="IJ15" s="306"/>
      <c r="IK15" s="306"/>
      <c r="IL15" s="306"/>
      <c r="IM15" s="306"/>
      <c r="IN15" s="306"/>
      <c r="IO15" s="306"/>
      <c r="IP15" s="306"/>
      <c r="IQ15" s="306"/>
      <c r="IR15" s="306"/>
      <c r="IS15" s="306"/>
      <c r="IT15" s="306"/>
      <c r="IU15" s="306"/>
      <c r="IV15" s="387"/>
      <c r="IW15" s="392"/>
      <c r="IX15" s="390"/>
    </row>
    <row r="16" spans="1:259" ht="24" customHeight="1">
      <c r="A16" s="190">
        <v>8</v>
      </c>
      <c r="B16" s="403" t="s">
        <v>34</v>
      </c>
      <c r="C16" s="408">
        <v>1982</v>
      </c>
      <c r="D16" s="404">
        <v>2.3148148148148147E-5</v>
      </c>
      <c r="E16" s="170">
        <v>2.2800925925925929E-2</v>
      </c>
      <c r="F16" s="169">
        <f>D16*(1990-C16)*$I$4</f>
        <v>6.111111111111111E-4</v>
      </c>
      <c r="G16" s="139">
        <f>E16-F16</f>
        <v>2.2189814814814818E-2</v>
      </c>
      <c r="H16" s="140">
        <f>G16/$I$4</f>
        <v>6.7241863075196426E-3</v>
      </c>
      <c r="I16" s="180">
        <v>7</v>
      </c>
      <c r="J16" s="205">
        <v>2.4837962962962964E-2</v>
      </c>
      <c r="K16" s="140">
        <f>D16*(1990-C16)*$L$5</f>
        <v>5.3703703703703704E-4</v>
      </c>
      <c r="L16" s="140">
        <f>J16-K16</f>
        <v>2.4300925925925927E-2</v>
      </c>
      <c r="M16" s="140">
        <f>L16/$L$5</f>
        <v>8.379629629629631E-3</v>
      </c>
      <c r="N16" s="208">
        <v>3</v>
      </c>
      <c r="O16" s="284"/>
      <c r="P16" s="140"/>
      <c r="Q16" s="140"/>
      <c r="R16" s="140"/>
      <c r="S16" s="144"/>
      <c r="T16" s="284"/>
      <c r="U16" s="140"/>
      <c r="V16" s="140"/>
      <c r="W16" s="140"/>
      <c r="X16" s="183"/>
      <c r="Y16" s="284"/>
      <c r="Z16" s="140"/>
      <c r="AA16" s="140"/>
      <c r="AB16" s="140"/>
      <c r="AC16" s="144"/>
      <c r="AD16" s="170">
        <v>3.6331018518518519E-2</v>
      </c>
      <c r="AE16" s="169">
        <f>D18*(1990-C18)*$AG$4</f>
        <v>9.2592592592592585E-4</v>
      </c>
      <c r="AF16" s="139">
        <f>AD16-AE16</f>
        <v>3.5405092592592592E-2</v>
      </c>
      <c r="AG16" s="140">
        <f>AF16/$AG$4</f>
        <v>7.0810185185185186E-3</v>
      </c>
      <c r="AH16" s="144">
        <v>1</v>
      </c>
      <c r="AI16" s="150">
        <v>4.5844907407407411E-2</v>
      </c>
      <c r="AJ16" s="140">
        <f>D16*$AJ$5</f>
        <v>1.7129629629629629E-4</v>
      </c>
      <c r="AK16" s="140">
        <f t="shared" ref="AK16:AK17" si="30">AI16-AJ16</f>
        <v>4.5673611111111116E-2</v>
      </c>
      <c r="AL16" s="140">
        <f>AK16/$AJ$5</f>
        <v>6.1721096096096096E-3</v>
      </c>
      <c r="AM16" s="149">
        <v>2</v>
      </c>
      <c r="AN16" s="150">
        <v>4.3749999999999997E-2</v>
      </c>
      <c r="AO16" s="140">
        <f>D16*$AO$5</f>
        <v>1.0208333333333333E-4</v>
      </c>
      <c r="AP16" s="140">
        <f>AN16-AO16</f>
        <v>4.3647916666666661E-2</v>
      </c>
      <c r="AQ16" s="140">
        <f>AP16/$AO$5</f>
        <v>9.8974867724867712E-3</v>
      </c>
      <c r="AR16" s="149">
        <v>5</v>
      </c>
      <c r="AS16" s="154"/>
      <c r="AT16" s="191"/>
      <c r="AU16" s="154"/>
      <c r="AV16" s="145"/>
      <c r="AW16" s="178"/>
      <c r="AX16" s="154"/>
      <c r="AY16" s="140"/>
      <c r="AZ16" s="139"/>
      <c r="BA16" s="140"/>
      <c r="BB16" s="183"/>
      <c r="BC16" s="150">
        <v>3.15625E-2</v>
      </c>
      <c r="BD16" s="140">
        <f t="shared" ref="BD16:BD20" si="31">D16*$BD$4</f>
        <v>1.1643518518518519E-4</v>
      </c>
      <c r="BE16" s="139">
        <f t="shared" ref="BE16:BE20" si="32">BC16-BD16</f>
        <v>3.1446064814814816E-2</v>
      </c>
      <c r="BF16" s="140">
        <f t="shared" ref="BF16:BF20" si="33">BE16/$BD$4</f>
        <v>6.2517027464840582E-3</v>
      </c>
      <c r="BG16" s="153">
        <v>5</v>
      </c>
      <c r="BH16" s="154"/>
      <c r="BI16" s="140"/>
      <c r="BJ16" s="139"/>
      <c r="BK16" s="140"/>
      <c r="BL16" s="113"/>
      <c r="BM16" s="154"/>
      <c r="BN16" s="145"/>
      <c r="BO16" s="154"/>
      <c r="BP16" s="145"/>
      <c r="BQ16" s="195"/>
      <c r="BR16" s="154"/>
      <c r="BS16" s="145"/>
      <c r="BT16" s="154"/>
      <c r="BU16" s="145"/>
      <c r="BV16" s="183"/>
      <c r="BW16" s="175">
        <v>1.9155092592592592E-2</v>
      </c>
      <c r="BX16" s="145">
        <f t="shared" ref="BX16" si="34">D16*$BY$4</f>
        <v>7.6388888888888887E-5</v>
      </c>
      <c r="BY16" s="154">
        <f t="shared" ref="BY16" si="35">BW16-BX16</f>
        <v>1.9078703703703702E-2</v>
      </c>
      <c r="BZ16" s="145">
        <f t="shared" ref="BZ16" si="36">BY16/$BY$5</f>
        <v>6.1544205495818391E-3</v>
      </c>
      <c r="CA16" s="149">
        <v>1</v>
      </c>
      <c r="CB16" s="175">
        <v>5.6087962962962964E-2</v>
      </c>
      <c r="CC16" s="140">
        <f>D16*$CD$4</f>
        <v>1.8981481481481478E-4</v>
      </c>
      <c r="CD16" s="139">
        <f>CB16-CC16</f>
        <v>5.5898148148148148E-2</v>
      </c>
      <c r="CE16" s="140">
        <f>CD16/$CD$4</f>
        <v>6.816847335140019E-3</v>
      </c>
      <c r="CF16" s="176">
        <v>1</v>
      </c>
      <c r="CG16" s="175">
        <v>3.2511574074074075E-2</v>
      </c>
      <c r="CH16" s="145">
        <f>UG17*$CH$4</f>
        <v>0</v>
      </c>
      <c r="CI16" s="154">
        <f>CG16-CH16</f>
        <v>3.2511574074074075E-2</v>
      </c>
      <c r="CJ16" s="145">
        <f>CI16/$CH$4</f>
        <v>7.3889941077441073E-3</v>
      </c>
      <c r="CK16" s="149">
        <v>1</v>
      </c>
      <c r="CL16" s="186">
        <v>4.7164351851851853E-2</v>
      </c>
      <c r="CM16" s="181">
        <f>D16*$CP$5</f>
        <v>1.5324074074074074E-4</v>
      </c>
      <c r="CN16" s="187">
        <f>CL16-CM16</f>
        <v>4.7011111111111115E-2</v>
      </c>
      <c r="CO16" s="181">
        <f>CN16/$CP$5</f>
        <v>7.1013763007720717E-3</v>
      </c>
      <c r="CP16" s="177">
        <v>1</v>
      </c>
      <c r="CQ16" s="186">
        <v>4.3993055555555556E-2</v>
      </c>
      <c r="CR16" s="181">
        <f>D16*$CU$5</f>
        <v>5.3472222222222224E-5</v>
      </c>
      <c r="CS16" s="187">
        <f>CQ16-CR16</f>
        <v>4.393958333333333E-2</v>
      </c>
      <c r="CT16" s="181">
        <f>CS16/$CU$5</f>
        <v>1.9021464646464644E-2</v>
      </c>
      <c r="CU16" s="177">
        <v>1</v>
      </c>
      <c r="CV16" s="186">
        <v>1.9872685185185184E-2</v>
      </c>
      <c r="CW16" s="181">
        <f t="shared" ref="CW16:CW17" si="37">D16*$CZ$5</f>
        <v>6.0879629629629627E-5</v>
      </c>
      <c r="CX16" s="195">
        <f t="shared" ref="CX16:CX17" si="38">CV16-CW16</f>
        <v>1.9811805555555555E-2</v>
      </c>
      <c r="CY16" s="181">
        <f t="shared" ref="CY16:CY17" si="39">CX16/$CZ$5</f>
        <v>7.5330059146599074E-3</v>
      </c>
      <c r="CZ16" s="112">
        <v>2</v>
      </c>
      <c r="DA16" s="196">
        <v>5.0358796296296297E-2</v>
      </c>
      <c r="DB16" s="181">
        <f t="shared" ref="DB16:DB17" si="40">D16*$DD$5</f>
        <v>1.4722222222222223E-4</v>
      </c>
      <c r="DC16" s="187">
        <f t="shared" ref="DC16:DC17" si="41">DA16-DB16</f>
        <v>5.0211574074074075E-2</v>
      </c>
      <c r="DD16" s="181">
        <f t="shared" ref="DD16:DD17" si="42">DC16/$DD$5</f>
        <v>7.8949015839739102E-3</v>
      </c>
      <c r="DE16" s="112">
        <v>1</v>
      </c>
      <c r="DF16" s="196">
        <v>3.3310185185185186E-2</v>
      </c>
      <c r="DG16" s="181">
        <f t="shared" ref="DG16:DG17" si="43">D16*$DI$5</f>
        <v>1.4236111111111112E-4</v>
      </c>
      <c r="DH16" s="187">
        <f t="shared" ref="DH16:DH17" si="44">DF16-DG16</f>
        <v>3.3167824074074072E-2</v>
      </c>
      <c r="DI16" s="181">
        <f t="shared" ref="DI16:DI17" si="45">DH16/$DI$5</f>
        <v>5.3931421258657025E-3</v>
      </c>
      <c r="DJ16" s="112">
        <v>1</v>
      </c>
      <c r="DK16" s="196"/>
      <c r="DL16" s="181">
        <f>D16*$DN$5</f>
        <v>1.261574074074074E-4</v>
      </c>
      <c r="DM16" s="187">
        <f>DK16-DL16</f>
        <v>-1.261574074074074E-4</v>
      </c>
      <c r="DN16" s="181">
        <f>DM16/$DN$5</f>
        <v>-2.3148148148148147E-5</v>
      </c>
      <c r="DO16" s="112"/>
      <c r="DP16" s="196">
        <v>3.875E-2</v>
      </c>
      <c r="DQ16" s="181">
        <f t="shared" ref="DQ16:DQ20" si="46">D16*$DS$5</f>
        <v>1.4768518518518519E-4</v>
      </c>
      <c r="DR16" s="187">
        <f t="shared" ref="DR16:DR23" si="47">DP16-DQ16</f>
        <v>3.8602314814814812E-2</v>
      </c>
      <c r="DS16" s="181">
        <f t="shared" ref="DS16:DS23" si="48">DR16/$DS$5</f>
        <v>6.0505195634505977E-3</v>
      </c>
      <c r="DT16" s="116">
        <v>1</v>
      </c>
      <c r="DU16" s="196">
        <v>2.1747685185185186E-2</v>
      </c>
      <c r="DV16" s="181">
        <f>I16*$DI$5</f>
        <v>43.050000000000004</v>
      </c>
      <c r="DW16" s="187">
        <f>DU16-DV16</f>
        <v>-43.028252314814821</v>
      </c>
      <c r="DX16" s="181">
        <f>DW16/$DS$5</f>
        <v>-6.7442401747358653</v>
      </c>
      <c r="DY16" s="116">
        <v>4</v>
      </c>
      <c r="DZ16" s="101"/>
      <c r="EA16" s="170">
        <v>3.6030092592592593E-2</v>
      </c>
      <c r="EB16" s="169">
        <f>D16*(1990-C16)*$ED$4</f>
        <v>8.8333333333333319E-4</v>
      </c>
      <c r="EC16" s="139">
        <f>EA16-EB16</f>
        <v>3.514675925925926E-2</v>
      </c>
      <c r="ED16" s="140">
        <f>EC16/$ED$4</f>
        <v>7.3682933457566591E-3</v>
      </c>
      <c r="EE16" s="144">
        <v>3</v>
      </c>
      <c r="EF16" s="284"/>
      <c r="EG16" s="307"/>
      <c r="EH16" s="308"/>
      <c r="EI16" s="304"/>
      <c r="EJ16" s="144"/>
      <c r="EK16" s="284"/>
      <c r="EL16" s="307"/>
      <c r="EM16" s="308"/>
      <c r="EN16" s="304"/>
      <c r="EO16" s="144"/>
      <c r="ET16" s="144"/>
      <c r="EY16" s="144"/>
      <c r="FD16" s="144"/>
      <c r="FE16" s="170">
        <v>3.7604166666666668E-2</v>
      </c>
      <c r="FF16" s="169">
        <f>D16*(1990-C16)*$FH$4</f>
        <v>9.2592592592592585E-4</v>
      </c>
      <c r="FG16" s="139">
        <f>FE16-FF16</f>
        <v>3.667824074074074E-2</v>
      </c>
      <c r="FH16" s="140">
        <f>FG16/$FH$4</f>
        <v>7.3356481481481484E-3</v>
      </c>
      <c r="FI16" s="144">
        <v>4</v>
      </c>
      <c r="FJ16" s="170">
        <v>4.5787037037037036E-2</v>
      </c>
      <c r="FK16" s="169">
        <f>D16*(1990-C16)*$FM$4</f>
        <v>9.0185185185185182E-4</v>
      </c>
      <c r="FL16" s="139">
        <f>FJ16-FK16</f>
        <v>4.4885185185185181E-2</v>
      </c>
      <c r="FM16" s="140">
        <f>FL16/$FM$4</f>
        <v>9.2166704692372026E-3</v>
      </c>
      <c r="FN16" s="144">
        <v>5</v>
      </c>
      <c r="FO16" s="284"/>
      <c r="FP16" s="307"/>
      <c r="FQ16" s="308"/>
      <c r="FR16" s="304"/>
      <c r="FS16" s="144"/>
      <c r="FT16" s="170">
        <v>1.9837962962962963E-2</v>
      </c>
      <c r="FU16" s="169">
        <f>D16*(1990-C16)*$FW$4</f>
        <v>5.9259259259259258E-4</v>
      </c>
      <c r="FV16" s="139">
        <f>FT16-FU16</f>
        <v>1.9245370370370371E-2</v>
      </c>
      <c r="FW16" s="140">
        <f>FV16/$FW$4</f>
        <v>6.0141782407407409E-3</v>
      </c>
      <c r="FX16" s="144">
        <v>6</v>
      </c>
      <c r="FY16" s="170">
        <v>7.5231481481481483E-2</v>
      </c>
      <c r="FZ16" s="169">
        <f>D16*(1990-C16)*$GB$4</f>
        <v>1.9333333333333331E-3</v>
      </c>
      <c r="GA16" s="139">
        <f>FY16-FZ16</f>
        <v>7.3298148148148154E-2</v>
      </c>
      <c r="GB16" s="140">
        <f>GA16/$GB$4</f>
        <v>7.0208954164892867E-3</v>
      </c>
      <c r="GC16" s="144">
        <v>9</v>
      </c>
      <c r="GD16" s="170">
        <v>4.1377314814814818E-2</v>
      </c>
      <c r="GE16" s="169">
        <f>D16*(1990-C16)*$GG$4</f>
        <v>1.0185185185185184E-3</v>
      </c>
      <c r="GF16" s="139">
        <f>GD16-GE16</f>
        <v>4.0358796296296302E-2</v>
      </c>
      <c r="GG16" s="140">
        <f>GF16/$GG$4</f>
        <v>7.3379629629629637E-3</v>
      </c>
      <c r="GH16" s="163">
        <v>11</v>
      </c>
      <c r="GI16" s="306">
        <f>I16</f>
        <v>7</v>
      </c>
      <c r="GJ16" s="306" t="e">
        <f>#REF!</f>
        <v>#REF!</v>
      </c>
      <c r="GK16" s="306">
        <f>N16</f>
        <v>3</v>
      </c>
      <c r="GL16" s="306" t="e">
        <f>#REF!</f>
        <v>#REF!</v>
      </c>
      <c r="GM16" s="306"/>
      <c r="GN16" s="306"/>
      <c r="GO16" s="306"/>
      <c r="GP16" s="306">
        <f>AM16</f>
        <v>2</v>
      </c>
      <c r="GQ16" s="306">
        <f>AR16</f>
        <v>5</v>
      </c>
      <c r="GR16" s="306">
        <f>AW16</f>
        <v>0</v>
      </c>
      <c r="GS16" s="306">
        <f>BB16</f>
        <v>0</v>
      </c>
      <c r="GT16" s="306">
        <f>BG16</f>
        <v>5</v>
      </c>
      <c r="GU16" s="306">
        <f>BL16</f>
        <v>0</v>
      </c>
      <c r="GV16" s="306">
        <f>BQ16</f>
        <v>0</v>
      </c>
      <c r="GW16" s="306">
        <f>BV16</f>
        <v>0</v>
      </c>
      <c r="GX16" s="338">
        <f>CA16</f>
        <v>1</v>
      </c>
      <c r="GY16" s="306">
        <f>CF16</f>
        <v>1</v>
      </c>
      <c r="GZ16" s="306">
        <f>CK16</f>
        <v>1</v>
      </c>
      <c r="HA16" s="338">
        <v>1</v>
      </c>
      <c r="HB16" s="338">
        <v>1</v>
      </c>
      <c r="HC16" s="338">
        <v>2</v>
      </c>
      <c r="HD16" s="338">
        <v>1</v>
      </c>
      <c r="HE16" s="338">
        <v>1</v>
      </c>
      <c r="HF16" s="338"/>
      <c r="HG16" s="338">
        <v>1</v>
      </c>
      <c r="HH16" s="379">
        <v>13</v>
      </c>
      <c r="HI16" s="335" t="e">
        <f>SUM(GI16:GZ16)-5</f>
        <v>#REF!</v>
      </c>
      <c r="HJ16" s="338"/>
      <c r="HK16" s="380"/>
      <c r="HL16" s="341"/>
      <c r="HM16" s="338"/>
      <c r="HN16" s="339"/>
      <c r="HO16" s="365"/>
      <c r="HP16" s="365"/>
      <c r="HQ16" s="365"/>
      <c r="HR16" s="365"/>
      <c r="HS16" s="365"/>
      <c r="HT16" s="365"/>
      <c r="HU16" s="365"/>
      <c r="HV16" s="365"/>
      <c r="HW16" s="365"/>
      <c r="HX16" s="365"/>
      <c r="HY16" s="375">
        <v>1</v>
      </c>
      <c r="HZ16" s="365"/>
      <c r="IA16" s="367"/>
      <c r="IB16" s="367"/>
      <c r="IC16" s="368"/>
      <c r="ID16" s="306"/>
      <c r="IE16" s="343"/>
      <c r="IF16" s="374"/>
      <c r="IG16" s="371"/>
      <c r="IH16" s="371"/>
      <c r="II16" s="306">
        <f>AH16</f>
        <v>1</v>
      </c>
      <c r="IJ16" s="306">
        <f>EE16</f>
        <v>3</v>
      </c>
      <c r="IK16" s="306"/>
      <c r="IL16" s="306"/>
      <c r="IM16" s="306"/>
      <c r="IN16" s="306"/>
      <c r="IO16" s="306"/>
      <c r="IP16" s="306">
        <f>FI16</f>
        <v>4</v>
      </c>
      <c r="IQ16" s="306">
        <f>FN16</f>
        <v>5</v>
      </c>
      <c r="IR16" s="306"/>
      <c r="IS16" s="306">
        <f>FX16</f>
        <v>6</v>
      </c>
      <c r="IT16" s="306">
        <f t="shared" si="28"/>
        <v>9</v>
      </c>
      <c r="IU16" s="306">
        <f>GH16</f>
        <v>11</v>
      </c>
      <c r="IV16" s="387"/>
      <c r="IW16" s="392"/>
      <c r="IX16" s="390"/>
    </row>
    <row r="17" spans="1:259" ht="24" customHeight="1">
      <c r="A17" s="190">
        <v>9</v>
      </c>
      <c r="B17" s="403" t="s">
        <v>35</v>
      </c>
      <c r="C17" s="408">
        <v>1982</v>
      </c>
      <c r="D17" s="404">
        <v>2.3148148148148147E-5</v>
      </c>
      <c r="E17" s="168"/>
      <c r="F17" s="169"/>
      <c r="G17" s="139"/>
      <c r="H17" s="140"/>
      <c r="I17" s="180"/>
      <c r="J17" s="170">
        <v>4.386574074074074E-2</v>
      </c>
      <c r="K17" s="140">
        <f>D17*(1990-C17)*$M$4</f>
        <v>6.6666666666666664E-4</v>
      </c>
      <c r="L17" s="140">
        <f>J17-K17</f>
        <v>4.319907407407407E-2</v>
      </c>
      <c r="M17" s="140">
        <f>L17/$M$4</f>
        <v>1.1999742798353908E-2</v>
      </c>
      <c r="N17" s="208">
        <v>13</v>
      </c>
      <c r="O17" s="170">
        <v>6.25E-2</v>
      </c>
      <c r="P17" s="140">
        <f>D18*(1990-C18)*$R$4</f>
        <v>7.7962962962962957E-4</v>
      </c>
      <c r="Q17" s="140">
        <f t="shared" ref="Q17" si="49">O17-P17</f>
        <v>6.172037037037037E-2</v>
      </c>
      <c r="R17" s="181">
        <f>Q17/$R$4</f>
        <v>1.4660420515527404E-2</v>
      </c>
      <c r="S17" s="144">
        <v>11</v>
      </c>
      <c r="T17" s="284"/>
      <c r="U17" s="140"/>
      <c r="V17" s="140"/>
      <c r="W17" s="140"/>
      <c r="X17" s="144"/>
      <c r="Y17" s="185"/>
      <c r="Z17" s="140"/>
      <c r="AA17" s="140"/>
      <c r="AB17" s="140"/>
      <c r="AC17" s="144"/>
      <c r="AD17" s="293"/>
      <c r="AE17" s="304"/>
      <c r="AF17" s="304"/>
      <c r="AG17" s="304"/>
      <c r="AH17" s="109"/>
      <c r="AI17" s="198">
        <v>5.8865740740740739E-2</v>
      </c>
      <c r="AJ17" s="140">
        <f>D17*$AK$5</f>
        <v>1.1805555555555555E-4</v>
      </c>
      <c r="AK17" s="140">
        <f t="shared" si="30"/>
        <v>5.8747685185185181E-2</v>
      </c>
      <c r="AL17" s="140">
        <f>AK17/$AK$5</f>
        <v>1.1519153957879448E-2</v>
      </c>
      <c r="AM17" s="149">
        <v>7</v>
      </c>
      <c r="AN17" s="154"/>
      <c r="AO17" s="140"/>
      <c r="AP17" s="140"/>
      <c r="AQ17" s="140"/>
      <c r="AR17" s="183"/>
      <c r="AS17" s="154"/>
      <c r="AT17" s="191"/>
      <c r="AU17" s="154"/>
      <c r="AV17" s="145"/>
      <c r="AW17" s="178"/>
      <c r="AX17" s="154"/>
      <c r="AY17" s="140"/>
      <c r="AZ17" s="139"/>
      <c r="BA17" s="140"/>
      <c r="BB17" s="183"/>
      <c r="BC17" s="150">
        <v>5.2662037037037035E-2</v>
      </c>
      <c r="BD17" s="140">
        <f t="shared" si="31"/>
        <v>1.1643518518518519E-4</v>
      </c>
      <c r="BE17" s="139">
        <f t="shared" si="32"/>
        <v>5.254560185185185E-2</v>
      </c>
      <c r="BF17" s="140">
        <f t="shared" si="33"/>
        <v>1.0446441720050069E-2</v>
      </c>
      <c r="BG17" s="153">
        <v>21</v>
      </c>
      <c r="BH17" s="154"/>
      <c r="BI17" s="140"/>
      <c r="BJ17" s="139"/>
      <c r="BK17" s="140"/>
      <c r="BL17" s="113"/>
      <c r="BM17" s="154"/>
      <c r="BN17" s="145"/>
      <c r="BO17" s="154"/>
      <c r="BP17" s="145"/>
      <c r="BQ17" s="193"/>
      <c r="BR17" s="154"/>
      <c r="BS17" s="145"/>
      <c r="BT17" s="154"/>
      <c r="BU17" s="145"/>
      <c r="BV17" s="183"/>
      <c r="BW17" s="154"/>
      <c r="BX17" s="145"/>
      <c r="BY17" s="154"/>
      <c r="BZ17" s="145"/>
      <c r="CA17" s="109"/>
      <c r="CB17" s="154"/>
      <c r="CC17" s="140"/>
      <c r="CD17" s="139"/>
      <c r="CE17" s="140"/>
      <c r="CF17" s="156"/>
      <c r="CG17" s="154"/>
      <c r="CH17" s="145"/>
      <c r="CI17" s="154"/>
      <c r="CJ17" s="145"/>
      <c r="CK17" s="183"/>
      <c r="CL17" s="177"/>
      <c r="CM17" s="177"/>
      <c r="CN17" s="177"/>
      <c r="CO17" s="177"/>
      <c r="CP17" s="177"/>
      <c r="CQ17" s="177"/>
      <c r="CR17" s="177"/>
      <c r="CS17" s="177"/>
      <c r="CT17" s="177"/>
      <c r="CU17" s="177"/>
      <c r="CV17" s="186">
        <v>3.7071759259259256E-2</v>
      </c>
      <c r="CW17" s="181">
        <f t="shared" si="37"/>
        <v>6.0879629629629627E-5</v>
      </c>
      <c r="CX17" s="195">
        <f t="shared" si="38"/>
        <v>3.7010879629629623E-2</v>
      </c>
      <c r="CY17" s="181">
        <f t="shared" si="39"/>
        <v>1.4072577805942822E-2</v>
      </c>
      <c r="CZ17" s="112">
        <v>7</v>
      </c>
      <c r="DA17" s="196">
        <v>0.10600694444444443</v>
      </c>
      <c r="DB17" s="181">
        <f t="shared" si="40"/>
        <v>1.4722222222222223E-4</v>
      </c>
      <c r="DC17" s="187">
        <f t="shared" si="41"/>
        <v>0.1058597222222222</v>
      </c>
      <c r="DD17" s="181">
        <f t="shared" si="42"/>
        <v>1.6644610412299088E-2</v>
      </c>
      <c r="DE17" s="112">
        <v>6</v>
      </c>
      <c r="DF17" s="196">
        <v>7.5729166666666667E-2</v>
      </c>
      <c r="DG17" s="181">
        <f t="shared" si="43"/>
        <v>1.4236111111111112E-4</v>
      </c>
      <c r="DH17" s="187">
        <f t="shared" si="44"/>
        <v>7.5586805555555553E-2</v>
      </c>
      <c r="DI17" s="181">
        <f t="shared" si="45"/>
        <v>1.2290537488708219E-2</v>
      </c>
      <c r="DJ17" s="112">
        <v>6</v>
      </c>
      <c r="DK17" s="196"/>
      <c r="DL17" s="181"/>
      <c r="DM17" s="187"/>
      <c r="DN17" s="181"/>
      <c r="DO17" s="112"/>
      <c r="DP17" s="196">
        <v>0.1111111111111111</v>
      </c>
      <c r="DQ17" s="181">
        <f t="shared" si="46"/>
        <v>1.4768518518518519E-4</v>
      </c>
      <c r="DR17" s="187">
        <f t="shared" si="47"/>
        <v>0.11096342592592592</v>
      </c>
      <c r="DS17" s="181">
        <f t="shared" si="48"/>
        <v>1.739238650876582E-2</v>
      </c>
      <c r="DT17" s="116">
        <v>7</v>
      </c>
      <c r="DU17" s="196"/>
      <c r="DV17" s="181"/>
      <c r="DW17" s="187"/>
      <c r="DX17" s="181"/>
      <c r="DY17" s="116"/>
      <c r="DZ17" s="101"/>
      <c r="EA17" s="293"/>
      <c r="EB17" s="304"/>
      <c r="EC17" s="304"/>
      <c r="ED17" s="304"/>
      <c r="EE17" s="144"/>
      <c r="EF17" s="293"/>
      <c r="EG17" s="304"/>
      <c r="EH17" s="304"/>
      <c r="EI17" s="304"/>
      <c r="EJ17" s="144"/>
      <c r="EK17" s="293"/>
      <c r="EL17" s="304"/>
      <c r="EM17" s="304"/>
      <c r="EN17" s="304"/>
      <c r="EO17" s="144"/>
      <c r="EP17" s="333">
        <v>3.6087962962962968E-2</v>
      </c>
      <c r="EQ17" s="169">
        <f>D17*(1990-C17)*$ER$4</f>
        <v>6.8518518518518516E-4</v>
      </c>
      <c r="ER17" s="139">
        <f>EP17-EQ17</f>
        <v>3.5402777777777783E-2</v>
      </c>
      <c r="ES17" s="140">
        <f>ER17/$ER$4</f>
        <v>9.5683183183183189E-3</v>
      </c>
      <c r="ET17" s="144">
        <v>13</v>
      </c>
      <c r="EU17" s="284"/>
      <c r="EV17" s="307"/>
      <c r="EW17" s="308"/>
      <c r="EX17" s="304"/>
      <c r="EY17" s="144"/>
      <c r="EZ17" s="333">
        <v>5.7499999999999996E-2</v>
      </c>
      <c r="FA17" s="169">
        <f>D17*(1990-C17)*$FB$4</f>
        <v>8.1481481481481487E-4</v>
      </c>
      <c r="FB17" s="139">
        <f>EZ17-FA17</f>
        <v>5.6685185185185179E-2</v>
      </c>
      <c r="FC17" s="140">
        <f>FB17/$FB$4</f>
        <v>1.288299663299663E-2</v>
      </c>
      <c r="FD17" s="144">
        <v>13</v>
      </c>
      <c r="FE17" s="284"/>
      <c r="FF17" s="307"/>
      <c r="FG17" s="308"/>
      <c r="FH17" s="304"/>
      <c r="FI17" s="144"/>
      <c r="FJ17" s="284"/>
      <c r="FK17" s="307"/>
      <c r="FL17" s="308"/>
      <c r="FM17" s="304"/>
      <c r="FN17" s="144"/>
      <c r="FO17" s="284"/>
      <c r="FP17" s="307"/>
      <c r="FQ17" s="308"/>
      <c r="FR17" s="304"/>
      <c r="FS17" s="144"/>
      <c r="FT17" s="284"/>
      <c r="FU17" s="307"/>
      <c r="FV17" s="308"/>
      <c r="FW17" s="304"/>
      <c r="FX17" s="144"/>
      <c r="FY17" s="284"/>
      <c r="FZ17" s="307"/>
      <c r="GA17" s="308"/>
      <c r="GB17" s="304"/>
      <c r="GC17" s="144"/>
      <c r="GD17" s="284"/>
      <c r="GE17" s="307"/>
      <c r="GF17" s="308"/>
      <c r="GG17" s="304"/>
      <c r="GH17" s="163"/>
      <c r="GI17" s="306"/>
      <c r="GJ17" s="306" t="e">
        <f>#REF!</f>
        <v>#REF!</v>
      </c>
      <c r="GK17" s="306">
        <f>N17</f>
        <v>13</v>
      </c>
      <c r="GL17" s="306" t="e">
        <f>#REF!</f>
        <v>#REF!</v>
      </c>
      <c r="GM17" s="306">
        <f>S18</f>
        <v>9</v>
      </c>
      <c r="GN17" s="306"/>
      <c r="GO17" s="306"/>
      <c r="GP17" s="306"/>
      <c r="GQ17" s="306"/>
      <c r="GR17" s="306"/>
      <c r="GS17" s="306"/>
      <c r="GT17" s="306"/>
      <c r="GU17" s="306"/>
      <c r="GV17" s="306"/>
      <c r="GW17" s="306"/>
      <c r="GX17" s="338"/>
      <c r="GY17" s="306"/>
      <c r="GZ17" s="306"/>
      <c r="HA17" s="338"/>
      <c r="HB17" s="338"/>
      <c r="HC17" s="338"/>
      <c r="HD17" s="338"/>
      <c r="HE17" s="338"/>
      <c r="HF17" s="338"/>
      <c r="HG17" s="338"/>
      <c r="HH17" s="381"/>
      <c r="HI17" s="335"/>
      <c r="HJ17" s="338"/>
      <c r="HK17" s="380"/>
      <c r="HL17" s="341"/>
      <c r="HM17" s="338"/>
      <c r="HN17" s="339"/>
      <c r="HO17" s="365"/>
      <c r="HP17" s="365"/>
      <c r="HQ17" s="365"/>
      <c r="HR17" s="365"/>
      <c r="HS17" s="365"/>
      <c r="HT17" s="365"/>
      <c r="HU17" s="365"/>
      <c r="HV17" s="365"/>
      <c r="HW17" s="365"/>
      <c r="HX17" s="365"/>
      <c r="HY17" s="375"/>
      <c r="HZ17" s="365"/>
      <c r="IA17" s="367"/>
      <c r="IB17" s="367"/>
      <c r="IC17" s="368"/>
      <c r="ID17" s="306"/>
      <c r="IE17" s="343"/>
      <c r="IF17" s="374"/>
      <c r="IG17" s="371"/>
      <c r="IH17" s="371"/>
      <c r="II17" s="306"/>
      <c r="IJ17" s="306"/>
      <c r="IK17" s="306"/>
      <c r="IL17" s="306"/>
      <c r="IM17" s="306">
        <f>ET17</f>
        <v>13</v>
      </c>
      <c r="IN17" s="306"/>
      <c r="IO17" s="306">
        <f>FD17</f>
        <v>13</v>
      </c>
      <c r="IP17" s="306"/>
      <c r="IQ17" s="306"/>
      <c r="IR17" s="306"/>
      <c r="IS17" s="306"/>
      <c r="IT17" s="306"/>
      <c r="IU17" s="306"/>
      <c r="IV17" s="387"/>
      <c r="IW17" s="392"/>
      <c r="IX17" s="390"/>
    </row>
    <row r="18" spans="1:259" ht="24" customHeight="1">
      <c r="A18" s="190">
        <v>10</v>
      </c>
      <c r="B18" s="403" t="s">
        <v>66</v>
      </c>
      <c r="C18" s="408">
        <v>1982</v>
      </c>
      <c r="D18" s="404">
        <v>2.3148148148148147E-5</v>
      </c>
      <c r="E18" s="284"/>
      <c r="F18" s="169"/>
      <c r="G18" s="139"/>
      <c r="H18" s="140"/>
      <c r="I18" s="180"/>
      <c r="J18" s="287"/>
      <c r="K18" s="140"/>
      <c r="L18" s="140"/>
      <c r="M18" s="140"/>
      <c r="N18" s="208"/>
      <c r="O18" s="170">
        <v>5.4189814814814809E-2</v>
      </c>
      <c r="P18" s="140">
        <f>D17*(1990-C17)*$R$4</f>
        <v>7.7962962962962957E-4</v>
      </c>
      <c r="Q18" s="140">
        <f t="shared" ref="Q18" si="50">O18-P18</f>
        <v>5.3410185185185179E-2</v>
      </c>
      <c r="R18" s="181">
        <f>Q18/$R$4</f>
        <v>1.2686504794580803E-2</v>
      </c>
      <c r="S18" s="144">
        <v>9</v>
      </c>
      <c r="T18" s="294"/>
      <c r="U18" s="140"/>
      <c r="V18" s="140"/>
      <c r="W18" s="140"/>
      <c r="X18" s="144"/>
      <c r="Y18" s="170">
        <v>4.0138888888888884E-2</v>
      </c>
      <c r="Z18" s="140">
        <f>D18*(1990-C18)*$AB$4</f>
        <v>6.4259259259259261E-4</v>
      </c>
      <c r="AA18" s="140">
        <f>Y18-Z18</f>
        <v>3.9496296296296293E-2</v>
      </c>
      <c r="AB18" s="140">
        <f>AA18/$AB$4</f>
        <v>1.1382217952823138E-2</v>
      </c>
      <c r="AC18" s="144">
        <v>11</v>
      </c>
      <c r="AH18" s="144"/>
      <c r="AI18" s="198"/>
      <c r="AJ18" s="140"/>
      <c r="AK18" s="140"/>
      <c r="AL18" s="140"/>
      <c r="AM18" s="183"/>
      <c r="AN18" s="154"/>
      <c r="AO18" s="140"/>
      <c r="AP18" s="140"/>
      <c r="AQ18" s="140"/>
      <c r="AR18" s="183"/>
      <c r="AS18" s="154"/>
      <c r="AT18" s="191"/>
      <c r="AU18" s="154"/>
      <c r="AV18" s="145"/>
      <c r="AW18" s="178"/>
      <c r="AX18" s="154"/>
      <c r="AY18" s="140"/>
      <c r="AZ18" s="139"/>
      <c r="BA18" s="140"/>
      <c r="BB18" s="183"/>
      <c r="BC18" s="150"/>
      <c r="BD18" s="140"/>
      <c r="BE18" s="139"/>
      <c r="BF18" s="140"/>
      <c r="BG18" s="194"/>
      <c r="BH18" s="154"/>
      <c r="BI18" s="140"/>
      <c r="BJ18" s="139"/>
      <c r="BK18" s="140"/>
      <c r="BL18" s="173"/>
      <c r="BM18" s="154"/>
      <c r="BN18" s="145"/>
      <c r="BO18" s="154"/>
      <c r="BP18" s="145"/>
      <c r="BQ18" s="200"/>
      <c r="BR18" s="154"/>
      <c r="BS18" s="145"/>
      <c r="BT18" s="154"/>
      <c r="BU18" s="145"/>
      <c r="BV18" s="183"/>
      <c r="BW18" s="282"/>
      <c r="BX18" s="145"/>
      <c r="BY18" s="154"/>
      <c r="BZ18" s="145"/>
      <c r="CA18" s="144"/>
      <c r="CB18" s="282"/>
      <c r="CC18" s="140"/>
      <c r="CD18" s="139"/>
      <c r="CE18" s="140"/>
      <c r="CF18" s="176"/>
      <c r="CG18" s="154"/>
      <c r="CH18" s="145"/>
      <c r="CI18" s="154"/>
      <c r="CJ18" s="145"/>
      <c r="CK18" s="183"/>
      <c r="CL18" s="177"/>
      <c r="CM18" s="177"/>
      <c r="CN18" s="177"/>
      <c r="CO18" s="177"/>
      <c r="CP18" s="177"/>
      <c r="CQ18" s="177"/>
      <c r="CR18" s="177"/>
      <c r="CS18" s="177"/>
      <c r="CT18" s="177"/>
      <c r="CU18" s="177"/>
      <c r="CV18" s="186"/>
      <c r="CW18" s="181"/>
      <c r="CX18" s="195"/>
      <c r="CY18" s="181"/>
      <c r="CZ18" s="197"/>
      <c r="DA18" s="196"/>
      <c r="DB18" s="181"/>
      <c r="DC18" s="187"/>
      <c r="DD18" s="181"/>
      <c r="DE18" s="197"/>
      <c r="DF18" s="196"/>
      <c r="DG18" s="181"/>
      <c r="DH18" s="187"/>
      <c r="DI18" s="181"/>
      <c r="DJ18" s="197"/>
      <c r="DK18" s="196"/>
      <c r="DL18" s="181"/>
      <c r="DM18" s="187"/>
      <c r="DN18" s="181"/>
      <c r="DO18" s="197"/>
      <c r="DP18" s="196"/>
      <c r="DQ18" s="181"/>
      <c r="DR18" s="187"/>
      <c r="DS18" s="181"/>
      <c r="DT18" s="263"/>
      <c r="DU18" s="196"/>
      <c r="DV18" s="181"/>
      <c r="DW18" s="187"/>
      <c r="DX18" s="181"/>
      <c r="DY18" s="263"/>
      <c r="DZ18" s="135"/>
      <c r="EA18" s="281">
        <v>4.7581018518518516E-2</v>
      </c>
      <c r="EB18" s="169">
        <f>D18*(1990-C18)*$ED$5</f>
        <v>6.3148148148148146E-4</v>
      </c>
      <c r="EC18" s="139">
        <f>EA18-EB18</f>
        <v>4.6949537037037033E-2</v>
      </c>
      <c r="ED18" s="140">
        <f>EC18/$ED$5</f>
        <v>1.3768192679483E-2</v>
      </c>
      <c r="EE18" s="144">
        <v>14</v>
      </c>
      <c r="EF18" s="284"/>
      <c r="EG18" s="307"/>
      <c r="EH18" s="308"/>
      <c r="EI18" s="304"/>
      <c r="EJ18" s="144"/>
      <c r="EK18" s="284"/>
      <c r="EL18" s="307"/>
      <c r="EM18" s="308"/>
      <c r="EN18" s="304"/>
      <c r="EO18" s="144"/>
      <c r="EP18" s="333">
        <v>4.9351851851851848E-2</v>
      </c>
      <c r="EQ18" s="169">
        <f>D18*(1990-C18)*$ER$4</f>
        <v>6.8518518518518516E-4</v>
      </c>
      <c r="ER18" s="139">
        <f>EP18-EQ18</f>
        <v>4.8666666666666664E-2</v>
      </c>
      <c r="ES18" s="140">
        <f>ER18/$ER$4</f>
        <v>1.3153153153153152E-2</v>
      </c>
      <c r="ET18" s="144">
        <v>16</v>
      </c>
      <c r="EU18" s="284"/>
      <c r="EV18" s="307"/>
      <c r="EW18" s="308"/>
      <c r="EX18" s="304"/>
      <c r="EY18" s="144"/>
      <c r="EZ18" s="284"/>
      <c r="FA18" s="307"/>
      <c r="FB18" s="308"/>
      <c r="FC18" s="304"/>
      <c r="FD18" s="144"/>
      <c r="FE18" s="284"/>
      <c r="FF18" s="307"/>
      <c r="FG18" s="308"/>
      <c r="FH18" s="304"/>
      <c r="FI18" s="144"/>
      <c r="FJ18" s="284"/>
      <c r="FK18" s="307"/>
      <c r="FL18" s="308"/>
      <c r="FM18" s="304"/>
      <c r="FN18" s="144"/>
      <c r="FO18" s="284"/>
      <c r="FP18" s="307"/>
      <c r="FQ18" s="308"/>
      <c r="FR18" s="304"/>
      <c r="FS18" s="144"/>
      <c r="FT18" s="284"/>
      <c r="FU18" s="307"/>
      <c r="FV18" s="308"/>
      <c r="FW18" s="304"/>
      <c r="FX18" s="144"/>
      <c r="FY18" s="284"/>
      <c r="FZ18" s="307"/>
      <c r="GA18" s="308"/>
      <c r="GB18" s="304"/>
      <c r="GC18" s="144"/>
      <c r="GD18" s="284"/>
      <c r="GE18" s="307"/>
      <c r="GF18" s="308"/>
      <c r="GG18" s="304"/>
      <c r="GH18" s="163"/>
      <c r="GI18" s="306"/>
      <c r="GJ18" s="306"/>
      <c r="GK18" s="306"/>
      <c r="GL18" s="306"/>
      <c r="GM18" s="306"/>
      <c r="GN18" s="306"/>
      <c r="GO18" s="306">
        <f>AC18</f>
        <v>11</v>
      </c>
      <c r="GP18" s="306"/>
      <c r="GQ18" s="306"/>
      <c r="GR18" s="306"/>
      <c r="GS18" s="306"/>
      <c r="GT18" s="306"/>
      <c r="GU18" s="306"/>
      <c r="GV18" s="306"/>
      <c r="GW18" s="306"/>
      <c r="GX18" s="338"/>
      <c r="GY18" s="306"/>
      <c r="GZ18" s="306"/>
      <c r="HA18" s="338"/>
      <c r="HB18" s="338"/>
      <c r="HC18" s="338"/>
      <c r="HD18" s="338"/>
      <c r="HE18" s="338"/>
      <c r="HF18" s="338"/>
      <c r="HG18" s="338"/>
      <c r="HH18" s="381"/>
      <c r="HI18" s="337"/>
      <c r="HJ18" s="338"/>
      <c r="HK18" s="380"/>
      <c r="HL18" s="341"/>
      <c r="HM18" s="338"/>
      <c r="HN18" s="340"/>
      <c r="HO18" s="377"/>
      <c r="HP18" s="377"/>
      <c r="HQ18" s="377"/>
      <c r="HR18" s="377"/>
      <c r="HS18" s="377"/>
      <c r="HT18" s="377"/>
      <c r="HU18" s="377"/>
      <c r="HV18" s="377"/>
      <c r="HW18" s="377"/>
      <c r="HX18" s="377"/>
      <c r="HY18" s="373"/>
      <c r="HZ18" s="377"/>
      <c r="IA18" s="378"/>
      <c r="IB18" s="378"/>
      <c r="IC18" s="368"/>
      <c r="ID18" s="306"/>
      <c r="IE18" s="343"/>
      <c r="IF18" s="374"/>
      <c r="IG18" s="371"/>
      <c r="IH18" s="371"/>
      <c r="II18" s="306"/>
      <c r="IJ18" s="306">
        <f>EE18</f>
        <v>14</v>
      </c>
      <c r="IK18" s="306"/>
      <c r="IL18" s="306"/>
      <c r="IM18" s="306">
        <f>ET18</f>
        <v>16</v>
      </c>
      <c r="IN18" s="306"/>
      <c r="IO18" s="306"/>
      <c r="IP18" s="306"/>
      <c r="IQ18" s="306"/>
      <c r="IR18" s="306"/>
      <c r="IS18" s="306"/>
      <c r="IT18" s="306"/>
      <c r="IU18" s="306"/>
      <c r="IV18" s="387"/>
      <c r="IW18" s="392"/>
      <c r="IX18" s="390"/>
    </row>
    <row r="19" spans="1:259" ht="24" customHeight="1">
      <c r="A19" s="190">
        <v>11</v>
      </c>
      <c r="B19" s="403" t="s">
        <v>65</v>
      </c>
      <c r="C19" s="408">
        <v>1981</v>
      </c>
      <c r="D19" s="404">
        <v>2.3148148148148147E-5</v>
      </c>
      <c r="E19" s="284">
        <v>4.4733796296296292E-2</v>
      </c>
      <c r="F19" s="169">
        <f>D19*(1990-C19)*$I$5</f>
        <v>5.9583333333333331E-4</v>
      </c>
      <c r="G19" s="139">
        <f>E19-F19</f>
        <v>4.4137962962962962E-2</v>
      </c>
      <c r="H19" s="140">
        <f>G19/$I$5</f>
        <v>1.5432854182854183E-2</v>
      </c>
      <c r="I19" s="180">
        <v>20</v>
      </c>
      <c r="J19" s="287"/>
      <c r="K19" s="140"/>
      <c r="L19" s="140"/>
      <c r="M19" s="140"/>
      <c r="N19" s="208"/>
      <c r="R19" s="419"/>
      <c r="T19" s="294"/>
      <c r="U19" s="140"/>
      <c r="V19" s="140"/>
      <c r="W19" s="140"/>
      <c r="X19" s="144"/>
      <c r="Y19" s="185"/>
      <c r="Z19" s="140"/>
      <c r="AA19" s="140"/>
      <c r="AB19" s="140"/>
      <c r="AC19" s="144"/>
      <c r="AD19" s="185"/>
      <c r="AE19" s="140"/>
      <c r="AF19" s="140"/>
      <c r="AG19" s="140"/>
      <c r="AH19" s="144"/>
      <c r="AI19" s="198"/>
      <c r="AJ19" s="140"/>
      <c r="AK19" s="140"/>
      <c r="AL19" s="140"/>
      <c r="AM19" s="183"/>
      <c r="AN19" s="154"/>
      <c r="AO19" s="140"/>
      <c r="AP19" s="140"/>
      <c r="AQ19" s="140"/>
      <c r="AR19" s="183"/>
      <c r="AS19" s="154"/>
      <c r="AT19" s="191"/>
      <c r="AU19" s="154"/>
      <c r="AV19" s="145"/>
      <c r="AW19" s="178"/>
      <c r="AX19" s="154"/>
      <c r="AY19" s="140"/>
      <c r="AZ19" s="139"/>
      <c r="BA19" s="140"/>
      <c r="BB19" s="183"/>
      <c r="BC19" s="150"/>
      <c r="BD19" s="140"/>
      <c r="BE19" s="139"/>
      <c r="BF19" s="140"/>
      <c r="BG19" s="194"/>
      <c r="BH19" s="154"/>
      <c r="BI19" s="140"/>
      <c r="BJ19" s="139"/>
      <c r="BK19" s="140"/>
      <c r="BL19" s="173"/>
      <c r="BM19" s="154"/>
      <c r="BN19" s="145"/>
      <c r="BO19" s="154"/>
      <c r="BP19" s="145"/>
      <c r="BQ19" s="200"/>
      <c r="BR19" s="154"/>
      <c r="BS19" s="145"/>
      <c r="BT19" s="154"/>
      <c r="BU19" s="145"/>
      <c r="BV19" s="183"/>
      <c r="BW19" s="282"/>
      <c r="BX19" s="145"/>
      <c r="BY19" s="154"/>
      <c r="BZ19" s="145"/>
      <c r="CA19" s="144"/>
      <c r="CB19" s="282"/>
      <c r="CC19" s="140"/>
      <c r="CD19" s="139"/>
      <c r="CE19" s="140"/>
      <c r="CF19" s="176"/>
      <c r="CG19" s="154"/>
      <c r="CH19" s="145"/>
      <c r="CI19" s="154"/>
      <c r="CJ19" s="145"/>
      <c r="CK19" s="183"/>
      <c r="CL19" s="177"/>
      <c r="CM19" s="177"/>
      <c r="CN19" s="177"/>
      <c r="CO19" s="177"/>
      <c r="CP19" s="177"/>
      <c r="CQ19" s="177"/>
      <c r="CR19" s="177"/>
      <c r="CS19" s="177"/>
      <c r="CT19" s="177"/>
      <c r="CU19" s="177"/>
      <c r="CV19" s="186"/>
      <c r="CW19" s="181"/>
      <c r="CX19" s="195"/>
      <c r="CY19" s="181"/>
      <c r="CZ19" s="197"/>
      <c r="DA19" s="196"/>
      <c r="DB19" s="181"/>
      <c r="DC19" s="187"/>
      <c r="DD19" s="181"/>
      <c r="DE19" s="197"/>
      <c r="DF19" s="196"/>
      <c r="DG19" s="181"/>
      <c r="DH19" s="187"/>
      <c r="DI19" s="181"/>
      <c r="DJ19" s="197"/>
      <c r="DK19" s="196"/>
      <c r="DL19" s="181"/>
      <c r="DM19" s="187"/>
      <c r="DN19" s="181"/>
      <c r="DO19" s="197"/>
      <c r="DP19" s="196"/>
      <c r="DQ19" s="181"/>
      <c r="DR19" s="187"/>
      <c r="DS19" s="181"/>
      <c r="DT19" s="263"/>
      <c r="DU19" s="196"/>
      <c r="DV19" s="181"/>
      <c r="DW19" s="187"/>
      <c r="DX19" s="181"/>
      <c r="DY19" s="263"/>
      <c r="DZ19" s="135"/>
      <c r="EA19" s="185"/>
      <c r="EB19" s="140"/>
      <c r="EC19" s="140"/>
      <c r="ED19" s="140"/>
      <c r="EE19" s="144"/>
      <c r="EF19" s="185"/>
      <c r="EG19" s="140"/>
      <c r="EH19" s="140"/>
      <c r="EI19" s="140"/>
      <c r="EJ19" s="144"/>
      <c r="EK19" s="185"/>
      <c r="EL19" s="140"/>
      <c r="EM19" s="140"/>
      <c r="EN19" s="140"/>
      <c r="EO19" s="144"/>
      <c r="EP19" s="185"/>
      <c r="EQ19" s="140"/>
      <c r="ER19" s="140"/>
      <c r="ES19" s="140"/>
      <c r="ET19" s="144"/>
      <c r="EU19" s="185"/>
      <c r="EV19" s="140"/>
      <c r="EW19" s="140"/>
      <c r="EX19" s="140"/>
      <c r="EY19" s="144"/>
      <c r="EZ19" s="185"/>
      <c r="FA19" s="140"/>
      <c r="FB19" s="140"/>
      <c r="FC19" s="140"/>
      <c r="FD19" s="144"/>
      <c r="FE19" s="293"/>
      <c r="FF19" s="304"/>
      <c r="FG19" s="304"/>
      <c r="FH19" s="304"/>
      <c r="FI19" s="144"/>
      <c r="FJ19" s="293"/>
      <c r="FK19" s="304"/>
      <c r="FL19" s="304"/>
      <c r="FM19" s="304"/>
      <c r="FN19" s="144"/>
      <c r="FO19" s="293"/>
      <c r="FP19" s="304"/>
      <c r="FQ19" s="304"/>
      <c r="FR19" s="304"/>
      <c r="FS19" s="144"/>
      <c r="FT19" s="293"/>
      <c r="FU19" s="304"/>
      <c r="FV19" s="304"/>
      <c r="FW19" s="304"/>
      <c r="FX19" s="144"/>
      <c r="FY19" s="293"/>
      <c r="FZ19" s="304"/>
      <c r="GA19" s="304"/>
      <c r="GB19" s="304"/>
      <c r="GC19" s="144"/>
      <c r="GD19" s="293"/>
      <c r="GE19" s="304"/>
      <c r="GF19" s="304"/>
      <c r="GG19" s="304"/>
      <c r="GH19" s="163"/>
      <c r="GI19" s="306">
        <f>I19</f>
        <v>20</v>
      </c>
      <c r="GJ19" s="306" t="e">
        <f>#REF!</f>
        <v>#REF!</v>
      </c>
      <c r="GK19" s="306"/>
      <c r="GL19" s="306"/>
      <c r="GM19" s="306"/>
      <c r="GN19" s="306"/>
      <c r="GO19" s="306"/>
      <c r="GP19" s="306"/>
      <c r="GQ19" s="306"/>
      <c r="GR19" s="306"/>
      <c r="GS19" s="306"/>
      <c r="GT19" s="306"/>
      <c r="GU19" s="306"/>
      <c r="GV19" s="306"/>
      <c r="GW19" s="306"/>
      <c r="GX19" s="338"/>
      <c r="GY19" s="306"/>
      <c r="GZ19" s="306"/>
      <c r="HA19" s="338"/>
      <c r="HB19" s="338"/>
      <c r="HC19" s="338"/>
      <c r="HD19" s="338"/>
      <c r="HE19" s="338"/>
      <c r="HF19" s="338"/>
      <c r="HG19" s="338"/>
      <c r="HH19" s="381"/>
      <c r="HI19" s="337"/>
      <c r="HJ19" s="338"/>
      <c r="HK19" s="380"/>
      <c r="HL19" s="341"/>
      <c r="HM19" s="338"/>
      <c r="HN19" s="340"/>
      <c r="HO19" s="377"/>
      <c r="HP19" s="377"/>
      <c r="HQ19" s="377"/>
      <c r="HR19" s="377"/>
      <c r="HS19" s="377"/>
      <c r="HT19" s="377"/>
      <c r="HU19" s="377"/>
      <c r="HV19" s="377"/>
      <c r="HW19" s="377"/>
      <c r="HX19" s="377"/>
      <c r="HY19" s="373"/>
      <c r="HZ19" s="377"/>
      <c r="IA19" s="378"/>
      <c r="IB19" s="378"/>
      <c r="IC19" s="368"/>
      <c r="ID19" s="306"/>
      <c r="IE19" s="343"/>
      <c r="IF19" s="374"/>
      <c r="IG19" s="371"/>
      <c r="IH19" s="371"/>
      <c r="II19" s="306"/>
      <c r="IJ19" s="306"/>
      <c r="IK19" s="306"/>
      <c r="IL19" s="306"/>
      <c r="IM19" s="306"/>
      <c r="IN19" s="306"/>
      <c r="IO19" s="306"/>
      <c r="IP19" s="306"/>
      <c r="IQ19" s="306"/>
      <c r="IR19" s="306"/>
      <c r="IS19" s="306"/>
      <c r="IT19" s="306"/>
      <c r="IU19" s="306"/>
      <c r="IV19" s="387"/>
      <c r="IW19" s="392"/>
      <c r="IX19" s="390"/>
    </row>
    <row r="20" spans="1:259" ht="24" customHeight="1">
      <c r="A20" s="190">
        <v>12</v>
      </c>
      <c r="B20" s="101" t="s">
        <v>36</v>
      </c>
      <c r="C20" s="406">
        <v>1980</v>
      </c>
      <c r="D20" s="216">
        <v>3.4722222222222222E-5</v>
      </c>
      <c r="E20" s="168"/>
      <c r="F20" s="169"/>
      <c r="G20" s="139"/>
      <c r="H20" s="140"/>
      <c r="I20" s="180"/>
      <c r="J20" s="288"/>
      <c r="K20" s="140"/>
      <c r="L20" s="140"/>
      <c r="M20" s="140"/>
      <c r="N20" s="208"/>
      <c r="O20" s="293"/>
      <c r="P20" s="140"/>
      <c r="Q20" s="140"/>
      <c r="R20" s="181"/>
      <c r="S20" s="109"/>
      <c r="T20" s="182"/>
      <c r="U20" s="140"/>
      <c r="V20" s="140"/>
      <c r="W20" s="140"/>
      <c r="X20" s="144"/>
      <c r="Y20" s="185"/>
      <c r="Z20" s="140"/>
      <c r="AA20" s="140"/>
      <c r="AB20" s="140"/>
      <c r="AC20" s="144"/>
      <c r="AD20" s="185"/>
      <c r="AE20" s="140"/>
      <c r="AF20" s="140"/>
      <c r="AG20" s="140"/>
      <c r="AH20" s="109"/>
      <c r="AI20" s="154"/>
      <c r="AJ20" s="140"/>
      <c r="AK20" s="140"/>
      <c r="AL20" s="140"/>
      <c r="AM20" s="183"/>
      <c r="AN20" s="154"/>
      <c r="AO20" s="140"/>
      <c r="AP20" s="140"/>
      <c r="AQ20" s="140"/>
      <c r="AR20" s="183"/>
      <c r="AS20" s="150">
        <v>1.8275462962962962E-2</v>
      </c>
      <c r="AT20" s="140">
        <f>D20*$AT$4</f>
        <v>1.0555555555555555E-4</v>
      </c>
      <c r="AU20" s="140">
        <f>AS20-AT20</f>
        <v>1.8169907407407405E-2</v>
      </c>
      <c r="AV20" s="140">
        <f>AU20/$AT$4</f>
        <v>5.9769432261208566E-3</v>
      </c>
      <c r="AW20" s="151">
        <v>4</v>
      </c>
      <c r="AX20" s="152">
        <v>5.8819444444444445E-2</v>
      </c>
      <c r="AY20" s="140">
        <f>D20*$AY$4</f>
        <v>2.4305555555555555E-4</v>
      </c>
      <c r="AZ20" s="139">
        <f>AX20-AY20</f>
        <v>5.8576388888888886E-2</v>
      </c>
      <c r="BA20" s="140">
        <f>AZ20/$AY$4</f>
        <v>8.3680555555555557E-3</v>
      </c>
      <c r="BB20" s="149">
        <v>12</v>
      </c>
      <c r="BC20" s="150">
        <v>3.0243055555555554E-2</v>
      </c>
      <c r="BD20" s="140">
        <f t="shared" si="31"/>
        <v>1.7465277777777778E-4</v>
      </c>
      <c r="BE20" s="139">
        <f t="shared" si="32"/>
        <v>3.0068402777777777E-2</v>
      </c>
      <c r="BF20" s="140">
        <f t="shared" si="33"/>
        <v>5.9778136735144684E-3</v>
      </c>
      <c r="BG20" s="153">
        <v>2</v>
      </c>
      <c r="BH20" s="154"/>
      <c r="BI20" s="140"/>
      <c r="BJ20" s="139"/>
      <c r="BK20" s="140"/>
      <c r="BL20" s="113"/>
      <c r="BM20" s="154"/>
      <c r="BN20" s="145"/>
      <c r="BO20" s="154"/>
      <c r="BP20" s="145"/>
      <c r="BQ20" s="193"/>
      <c r="BR20" s="172">
        <v>4.4502314814814814E-2</v>
      </c>
      <c r="BS20" s="145">
        <f>D20*$CH$5</f>
        <v>1.0763888888888889E-4</v>
      </c>
      <c r="BT20" s="154">
        <f>BR20-BS20</f>
        <v>4.4394675925925928E-2</v>
      </c>
      <c r="BU20" s="145">
        <f>BT20/$CH$5</f>
        <v>1.432086320191159E-2</v>
      </c>
      <c r="BV20" s="149">
        <v>5</v>
      </c>
      <c r="BW20" s="175">
        <v>2.3252314814814816E-2</v>
      </c>
      <c r="BX20" s="145">
        <f>D20*$BY$4</f>
        <v>1.1458333333333333E-4</v>
      </c>
      <c r="BY20" s="154">
        <f>BW20-BX20</f>
        <v>2.3137731481481481E-2</v>
      </c>
      <c r="BZ20" s="145">
        <f>BY20/$BY$5</f>
        <v>7.4637843488649935E-3</v>
      </c>
      <c r="CA20" s="144">
        <v>4</v>
      </c>
      <c r="CB20" s="175">
        <v>6.1689814814814815E-2</v>
      </c>
      <c r="CC20" s="140">
        <f>D20*$CD$4</f>
        <v>2.8472222222222218E-4</v>
      </c>
      <c r="CD20" s="139">
        <f>CB20-CC20</f>
        <v>6.1405092592592594E-2</v>
      </c>
      <c r="CE20" s="140">
        <f>CD20/$CD$4</f>
        <v>7.488425925925927E-3</v>
      </c>
      <c r="CF20" s="176">
        <v>4</v>
      </c>
      <c r="CG20" s="147"/>
      <c r="CH20" s="145"/>
      <c r="CI20" s="154"/>
      <c r="CJ20" s="145"/>
      <c r="CK20" s="149"/>
      <c r="CL20" s="177"/>
      <c r="CM20" s="177"/>
      <c r="CN20" s="177"/>
      <c r="CO20" s="177"/>
      <c r="CP20" s="177"/>
      <c r="CQ20" s="177"/>
      <c r="CR20" s="177"/>
      <c r="CS20" s="177"/>
      <c r="CT20" s="177"/>
      <c r="CU20" s="177"/>
      <c r="CV20" s="177"/>
      <c r="CW20" s="177"/>
      <c r="CX20" s="187"/>
      <c r="CY20" s="181"/>
      <c r="CZ20" s="178"/>
      <c r="DA20" s="195"/>
      <c r="DB20" s="181"/>
      <c r="DC20" s="187"/>
      <c r="DD20" s="181"/>
      <c r="DE20" s="178"/>
      <c r="DF20" s="195"/>
      <c r="DG20" s="181"/>
      <c r="DH20" s="187"/>
      <c r="DI20" s="181"/>
      <c r="DJ20" s="178"/>
      <c r="DK20" s="195"/>
      <c r="DL20" s="181">
        <f>D20*$DG$4</f>
        <v>1.1354166666666667E-4</v>
      </c>
      <c r="DM20" s="187">
        <f t="shared" ref="DM20:DM21" si="51">DK20-DL20</f>
        <v>-1.1354166666666667E-4</v>
      </c>
      <c r="DN20" s="181">
        <f>DM20/$DG$4</f>
        <v>-3.4722222222222222E-5</v>
      </c>
      <c r="DO20" s="178"/>
      <c r="DP20" s="196">
        <v>4.987268518518518E-2</v>
      </c>
      <c r="DQ20" s="181">
        <f t="shared" si="46"/>
        <v>2.2152777777777777E-4</v>
      </c>
      <c r="DR20" s="187">
        <f t="shared" si="47"/>
        <v>4.9651157407407401E-2</v>
      </c>
      <c r="DS20" s="181">
        <f t="shared" si="48"/>
        <v>7.7823130732613483E-3</v>
      </c>
      <c r="DT20" s="199">
        <v>2</v>
      </c>
      <c r="DU20" s="195"/>
      <c r="DV20" s="181"/>
      <c r="DW20" s="187"/>
      <c r="DX20" s="181"/>
      <c r="DY20" s="199"/>
      <c r="DZ20" s="101"/>
      <c r="EA20" s="185"/>
      <c r="EB20" s="140"/>
      <c r="EC20" s="140"/>
      <c r="ED20" s="140"/>
      <c r="EE20" s="144"/>
      <c r="EF20" s="281">
        <v>3.695601851851852E-2</v>
      </c>
      <c r="EG20" s="169">
        <f>D20*(1990-C20)*$EI$5</f>
        <v>1.7361111111111112E-3</v>
      </c>
      <c r="EH20" s="139">
        <f>EF20-EG20</f>
        <v>3.5219907407407408E-2</v>
      </c>
      <c r="EI20" s="140">
        <f>EH20/$EI$5</f>
        <v>7.0439814814814818E-3</v>
      </c>
      <c r="EJ20" s="144">
        <v>7</v>
      </c>
      <c r="EK20" s="281">
        <v>1.8067129629629631E-2</v>
      </c>
      <c r="EL20" s="169">
        <f>D20*(1990-C20)*$EN$5</f>
        <v>1.0763888888888889E-3</v>
      </c>
      <c r="EM20" s="139">
        <f>EK20-EL20</f>
        <v>1.6990740740740744E-2</v>
      </c>
      <c r="EN20" s="140">
        <f>EM20/$EN$5</f>
        <v>5.4808841099163686E-3</v>
      </c>
      <c r="EO20" s="144">
        <v>3</v>
      </c>
      <c r="EP20" s="170">
        <v>1.9895833333333331E-2</v>
      </c>
      <c r="EQ20" s="169">
        <f>D20*(1990-C20)*$ES$4</f>
        <v>1.1458333333333333E-3</v>
      </c>
      <c r="ER20" s="139">
        <f>EP20-EQ20</f>
        <v>1.8749999999999999E-2</v>
      </c>
      <c r="ES20" s="140">
        <f>ER20/$ES$4</f>
        <v>5.681818181818182E-3</v>
      </c>
      <c r="ET20" s="144">
        <v>5</v>
      </c>
      <c r="EU20" s="170">
        <v>5.1388888888888894E-2</v>
      </c>
      <c r="EV20" s="169">
        <f>D20*(1990-C20)*$EX$4</f>
        <v>2.1527777777777778E-3</v>
      </c>
      <c r="EW20" s="139">
        <f>EU20-EV20</f>
        <v>4.9236111111111119E-2</v>
      </c>
      <c r="EX20" s="140">
        <f>EW20/$EX$4</f>
        <v>7.9413082437276E-3</v>
      </c>
      <c r="EY20" s="144">
        <v>8</v>
      </c>
      <c r="EZ20" s="170">
        <v>2.9861111111111113E-2</v>
      </c>
      <c r="FA20" s="169">
        <f>D20*(1990-C20)*$FC$4</f>
        <v>1.4930555555555556E-3</v>
      </c>
      <c r="FB20" s="139">
        <f>EZ20-FA20</f>
        <v>2.8368055555555556E-2</v>
      </c>
      <c r="FC20" s="140">
        <f>FB20/$FC$4</f>
        <v>6.5972222222222222E-3</v>
      </c>
      <c r="FD20" s="144">
        <v>7</v>
      </c>
      <c r="FE20" s="284"/>
      <c r="FF20" s="307"/>
      <c r="FG20" s="308"/>
      <c r="FH20" s="304"/>
      <c r="FI20" s="144"/>
      <c r="FJ20" s="284"/>
      <c r="FK20" s="307"/>
      <c r="FL20" s="308"/>
      <c r="FM20" s="304"/>
      <c r="FN20" s="144"/>
      <c r="FO20" s="284"/>
      <c r="FP20" s="307"/>
      <c r="FQ20" s="308"/>
      <c r="FR20" s="304"/>
      <c r="FS20" s="144"/>
      <c r="FT20" s="281">
        <v>1.622685185185185E-2</v>
      </c>
      <c r="FU20" s="169">
        <f>D20*(1990-C20)*$FW$5</f>
        <v>9.3750000000000007E-4</v>
      </c>
      <c r="FV20" s="139">
        <f>FT20-FU20</f>
        <v>1.5289351851851849E-2</v>
      </c>
      <c r="FW20" s="140">
        <f>FV20/$FW$5</f>
        <v>5.662722908093277E-3</v>
      </c>
      <c r="FX20" s="144">
        <v>5</v>
      </c>
      <c r="FY20" s="281">
        <v>5.1747685185185188E-2</v>
      </c>
      <c r="FZ20" s="169">
        <f>D20*(1990-C20)*$GB$5</f>
        <v>2.6631944444444446E-3</v>
      </c>
      <c r="GA20" s="139">
        <f>FY20-FZ20</f>
        <v>4.9084490740740741E-2</v>
      </c>
      <c r="GB20" s="140">
        <f>GA20/$GB$5</f>
        <v>6.3995424694577238E-3</v>
      </c>
      <c r="GC20" s="144">
        <v>4</v>
      </c>
      <c r="GD20" s="281">
        <v>3.4999999999999996E-2</v>
      </c>
      <c r="GE20" s="169">
        <f>D20*(1990-C20)*$GG$5</f>
        <v>1.5590277777777779E-3</v>
      </c>
      <c r="GF20" s="139">
        <f>GD20-GE20</f>
        <v>3.3440972222222219E-2</v>
      </c>
      <c r="GG20" s="140">
        <f>GF20/$GG$5</f>
        <v>7.4478780004949259E-3</v>
      </c>
      <c r="GH20" s="163">
        <v>12</v>
      </c>
      <c r="GI20" s="306"/>
      <c r="GJ20" s="306"/>
      <c r="GK20" s="306"/>
      <c r="GL20" s="306"/>
      <c r="GM20" s="306"/>
      <c r="GN20" s="306"/>
      <c r="GO20" s="306"/>
      <c r="GP20" s="306"/>
      <c r="GQ20" s="306"/>
      <c r="GR20" s="306"/>
      <c r="GS20" s="306"/>
      <c r="GT20" s="306"/>
      <c r="GU20" s="306"/>
      <c r="GV20" s="306"/>
      <c r="GW20" s="306"/>
      <c r="GX20" s="338"/>
      <c r="GY20" s="306"/>
      <c r="GZ20" s="306"/>
      <c r="HA20" s="338"/>
      <c r="HB20" s="338"/>
      <c r="HC20" s="338"/>
      <c r="HD20" s="338"/>
      <c r="HE20" s="338"/>
      <c r="HF20" s="338"/>
      <c r="HG20" s="338"/>
      <c r="HH20" s="381"/>
      <c r="HI20" s="335"/>
      <c r="HJ20" s="338"/>
      <c r="HK20" s="380"/>
      <c r="HL20" s="341"/>
      <c r="HM20" s="344"/>
      <c r="HN20" s="339"/>
      <c r="HO20" s="365"/>
      <c r="HP20" s="365"/>
      <c r="HQ20" s="365"/>
      <c r="HR20" s="365"/>
      <c r="HS20" s="365"/>
      <c r="HT20" s="365"/>
      <c r="HU20" s="365"/>
      <c r="HV20" s="365"/>
      <c r="HW20" s="365"/>
      <c r="HX20" s="365"/>
      <c r="HY20" s="375"/>
      <c r="HZ20" s="365"/>
      <c r="IA20" s="367"/>
      <c r="IB20" s="367"/>
      <c r="IC20" s="368"/>
      <c r="ID20" s="306"/>
      <c r="IE20" s="343"/>
      <c r="IF20" s="374"/>
      <c r="IG20" s="371"/>
      <c r="IH20" s="371"/>
      <c r="II20" s="306"/>
      <c r="IJ20" s="306"/>
      <c r="IK20" s="306">
        <f>EJ20</f>
        <v>7</v>
      </c>
      <c r="IL20" s="306">
        <f>EO20</f>
        <v>3</v>
      </c>
      <c r="IM20" s="306">
        <f>ET20</f>
        <v>5</v>
      </c>
      <c r="IN20" s="306">
        <f>EY20</f>
        <v>8</v>
      </c>
      <c r="IO20" s="306">
        <f>FD20</f>
        <v>7</v>
      </c>
      <c r="IP20" s="306"/>
      <c r="IQ20" s="306"/>
      <c r="IR20" s="306"/>
      <c r="IS20" s="306">
        <f>FX20</f>
        <v>5</v>
      </c>
      <c r="IT20" s="306">
        <f t="shared" si="28"/>
        <v>4</v>
      </c>
      <c r="IU20" s="306">
        <f t="shared" si="26"/>
        <v>12</v>
      </c>
      <c r="IV20" s="387"/>
      <c r="IW20" s="392"/>
      <c r="IX20" s="390"/>
    </row>
    <row r="21" spans="1:259" ht="24" customHeight="1">
      <c r="A21" s="190">
        <v>13</v>
      </c>
      <c r="B21" s="101" t="s">
        <v>37</v>
      </c>
      <c r="C21" s="273">
        <v>1980</v>
      </c>
      <c r="D21" s="216">
        <v>3.4722222222222222E-5</v>
      </c>
      <c r="E21" s="168"/>
      <c r="F21" s="169"/>
      <c r="G21" s="139"/>
      <c r="H21" s="140"/>
      <c r="I21" s="180"/>
      <c r="J21" s="287"/>
      <c r="K21" s="140"/>
      <c r="L21" s="140"/>
      <c r="M21" s="140"/>
      <c r="N21" s="208"/>
      <c r="O21" s="293"/>
      <c r="P21" s="140"/>
      <c r="Q21" s="140"/>
      <c r="R21" s="181"/>
      <c r="S21" s="109"/>
      <c r="T21" s="300"/>
      <c r="U21" s="140"/>
      <c r="V21" s="140"/>
      <c r="W21" s="140"/>
      <c r="X21" s="144"/>
      <c r="Y21" s="303"/>
      <c r="Z21" s="304"/>
      <c r="AA21" s="304"/>
      <c r="AB21" s="304"/>
      <c r="AC21" s="144"/>
      <c r="AD21" s="303"/>
      <c r="AE21" s="304"/>
      <c r="AF21" s="304"/>
      <c r="AG21" s="304"/>
      <c r="AH21" s="144"/>
      <c r="AI21" s="154"/>
      <c r="AJ21" s="140"/>
      <c r="AK21" s="140"/>
      <c r="AL21" s="140"/>
      <c r="AM21" s="109"/>
      <c r="AN21" s="154"/>
      <c r="AO21" s="140"/>
      <c r="AP21" s="140"/>
      <c r="AQ21" s="140"/>
      <c r="AR21" s="183"/>
      <c r="AS21" s="154"/>
      <c r="AT21" s="191"/>
      <c r="AU21" s="154"/>
      <c r="AV21" s="145"/>
      <c r="AW21" s="178"/>
      <c r="AX21" s="154"/>
      <c r="AY21" s="140"/>
      <c r="AZ21" s="139"/>
      <c r="BA21" s="140"/>
      <c r="BB21" s="183"/>
      <c r="BC21" s="154"/>
      <c r="BD21" s="140"/>
      <c r="BE21" s="139"/>
      <c r="BF21" s="140"/>
      <c r="BG21" s="194"/>
      <c r="BH21" s="154"/>
      <c r="BI21" s="140"/>
      <c r="BJ21" s="139"/>
      <c r="BK21" s="140"/>
      <c r="BL21" s="113"/>
      <c r="BM21" s="154"/>
      <c r="BN21" s="145"/>
      <c r="BO21" s="154"/>
      <c r="BP21" s="145"/>
      <c r="BQ21" s="193"/>
      <c r="BR21" s="145"/>
      <c r="BS21" s="155"/>
      <c r="BT21" s="155"/>
      <c r="BU21" s="155"/>
      <c r="BV21" s="183"/>
      <c r="BW21" s="154"/>
      <c r="BX21" s="145"/>
      <c r="BY21" s="154"/>
      <c r="BZ21" s="145"/>
      <c r="CA21" s="109"/>
      <c r="CB21" s="154"/>
      <c r="CC21" s="140"/>
      <c r="CD21" s="139"/>
      <c r="CE21" s="140"/>
      <c r="CF21" s="156"/>
      <c r="CG21" s="145"/>
      <c r="CH21" s="155"/>
      <c r="CI21" s="155"/>
      <c r="CJ21" s="155"/>
      <c r="CK21" s="183"/>
      <c r="CL21" s="177"/>
      <c r="CM21" s="177"/>
      <c r="CN21" s="177"/>
      <c r="CO21" s="177"/>
      <c r="CP21" s="177"/>
      <c r="CQ21" s="177"/>
      <c r="CR21" s="177"/>
      <c r="CS21" s="177"/>
      <c r="CT21" s="177"/>
      <c r="CU21" s="177"/>
      <c r="CV21" s="177"/>
      <c r="CW21" s="177"/>
      <c r="CX21" s="187"/>
      <c r="CY21" s="181"/>
      <c r="CZ21" s="178"/>
      <c r="DA21" s="195"/>
      <c r="DB21" s="181"/>
      <c r="DC21" s="187"/>
      <c r="DD21" s="181"/>
      <c r="DE21" s="178"/>
      <c r="DF21" s="195"/>
      <c r="DG21" s="181"/>
      <c r="DH21" s="187"/>
      <c r="DI21" s="181"/>
      <c r="DJ21" s="178"/>
      <c r="DK21" s="196"/>
      <c r="DL21" s="181">
        <f>D21*$DN$5</f>
        <v>1.892361111111111E-4</v>
      </c>
      <c r="DM21" s="187">
        <f t="shared" si="51"/>
        <v>-1.892361111111111E-4</v>
      </c>
      <c r="DN21" s="181">
        <f>DM21/$DN$5</f>
        <v>-3.4722222222222222E-5</v>
      </c>
      <c r="DO21" s="178"/>
      <c r="DP21" s="196"/>
      <c r="DQ21" s="181">
        <f>D21*$DI$5</f>
        <v>2.1354166666666668E-4</v>
      </c>
      <c r="DR21" s="187">
        <f t="shared" si="47"/>
        <v>-2.1354166666666668E-4</v>
      </c>
      <c r="DS21" s="181">
        <f t="shared" si="48"/>
        <v>-3.347048066875653E-5</v>
      </c>
      <c r="DT21" s="199"/>
      <c r="DU21" s="195"/>
      <c r="DV21" s="181"/>
      <c r="DW21" s="187"/>
      <c r="DX21" s="181"/>
      <c r="DY21" s="199"/>
      <c r="DZ21" s="109" t="s">
        <v>38</v>
      </c>
      <c r="EA21" s="303"/>
      <c r="EB21" s="304"/>
      <c r="EC21" s="304"/>
      <c r="ED21" s="304"/>
      <c r="EE21" s="144"/>
      <c r="EF21" s="303"/>
      <c r="EG21" s="304"/>
      <c r="EH21" s="304"/>
      <c r="EI21" s="304"/>
      <c r="EJ21" s="144"/>
      <c r="EK21" s="303"/>
      <c r="EL21" s="304"/>
      <c r="EM21" s="304"/>
      <c r="EN21" s="304"/>
      <c r="EO21" s="144"/>
      <c r="EP21" s="170">
        <v>2.4687499999999998E-2</v>
      </c>
      <c r="EQ21" s="169">
        <f>D21*(1990-C21)*$ES$4</f>
        <v>1.1458333333333333E-3</v>
      </c>
      <c r="ER21" s="139">
        <f>EP21-EQ21</f>
        <v>2.3541666666666666E-2</v>
      </c>
      <c r="ES21" s="140">
        <f>ER21/$ES$4</f>
        <v>7.1338383838383838E-3</v>
      </c>
      <c r="ET21" s="144">
        <v>10</v>
      </c>
      <c r="EU21" s="284"/>
      <c r="EV21" s="307"/>
      <c r="EW21" s="308"/>
      <c r="EX21" s="304"/>
      <c r="EY21" s="144"/>
      <c r="EZ21" s="284"/>
      <c r="FA21" s="307"/>
      <c r="FB21" s="308"/>
      <c r="FC21" s="304"/>
      <c r="FD21" s="144"/>
      <c r="FE21" s="284"/>
      <c r="FF21" s="307"/>
      <c r="FG21" s="308"/>
      <c r="FH21" s="304"/>
      <c r="FI21" s="144"/>
      <c r="FJ21" s="284"/>
      <c r="FK21" s="307"/>
      <c r="FL21" s="308"/>
      <c r="FM21" s="304"/>
      <c r="FN21" s="144"/>
      <c r="FO21" s="284"/>
      <c r="FP21" s="307"/>
      <c r="FQ21" s="308"/>
      <c r="FR21" s="304"/>
      <c r="FS21" s="144"/>
      <c r="FT21" s="284"/>
      <c r="FU21" s="307"/>
      <c r="FV21" s="308"/>
      <c r="FW21" s="304"/>
      <c r="FX21" s="144"/>
      <c r="FY21" s="284"/>
      <c r="FZ21" s="307"/>
      <c r="GA21" s="308"/>
      <c r="GB21" s="304"/>
      <c r="GC21" s="144"/>
      <c r="GD21" s="284"/>
      <c r="GE21" s="307"/>
      <c r="GF21" s="308"/>
      <c r="GG21" s="304"/>
      <c r="GH21" s="163"/>
      <c r="GI21" s="306"/>
      <c r="GJ21" s="306"/>
      <c r="GK21" s="306"/>
      <c r="GL21" s="306"/>
      <c r="GM21" s="306"/>
      <c r="GN21" s="306"/>
      <c r="GO21" s="306"/>
      <c r="GP21" s="306"/>
      <c r="GQ21" s="306"/>
      <c r="GR21" s="306"/>
      <c r="GS21" s="306"/>
      <c r="GT21" s="306"/>
      <c r="GU21" s="306"/>
      <c r="GV21" s="306"/>
      <c r="GW21" s="306"/>
      <c r="GX21" s="338"/>
      <c r="GY21" s="306"/>
      <c r="GZ21" s="306"/>
      <c r="HA21" s="338"/>
      <c r="HB21" s="338"/>
      <c r="HC21" s="338"/>
      <c r="HD21" s="338"/>
      <c r="HE21" s="338"/>
      <c r="HF21" s="338"/>
      <c r="HG21" s="338"/>
      <c r="HH21" s="381"/>
      <c r="HI21" s="335"/>
      <c r="HJ21" s="338"/>
      <c r="HK21" s="380"/>
      <c r="HL21" s="341"/>
      <c r="HM21" s="338"/>
      <c r="HN21" s="339"/>
      <c r="HO21" s="365"/>
      <c r="HP21" s="365"/>
      <c r="HQ21" s="365"/>
      <c r="HR21" s="365"/>
      <c r="HS21" s="365"/>
      <c r="HT21" s="365"/>
      <c r="HU21" s="365"/>
      <c r="HV21" s="365"/>
      <c r="HW21" s="365"/>
      <c r="HX21" s="365"/>
      <c r="HY21" s="375"/>
      <c r="HZ21" s="365"/>
      <c r="IA21" s="367"/>
      <c r="IB21" s="367"/>
      <c r="IC21" s="368"/>
      <c r="ID21" s="306"/>
      <c r="IE21" s="343"/>
      <c r="IF21" s="374"/>
      <c r="IG21" s="371"/>
      <c r="IH21" s="371"/>
      <c r="II21" s="306"/>
      <c r="IJ21" s="306"/>
      <c r="IK21" s="306"/>
      <c r="IL21" s="306"/>
      <c r="IM21" s="306">
        <f>ET21</f>
        <v>10</v>
      </c>
      <c r="IN21" s="306"/>
      <c r="IO21" s="306"/>
      <c r="IP21" s="306"/>
      <c r="IQ21" s="306"/>
      <c r="IR21" s="306"/>
      <c r="IS21" s="306"/>
      <c r="IT21" s="306"/>
      <c r="IU21" s="306"/>
      <c r="IV21" s="387"/>
      <c r="IW21" s="392"/>
      <c r="IX21" s="390"/>
    </row>
    <row r="22" spans="1:259" ht="24" customHeight="1">
      <c r="A22" s="190">
        <v>14</v>
      </c>
      <c r="B22" s="101" t="s">
        <v>39</v>
      </c>
      <c r="C22" s="273">
        <v>1980</v>
      </c>
      <c r="D22" s="216">
        <v>3.4722222222222222E-5</v>
      </c>
      <c r="E22" s="281">
        <v>2.0682870370370372E-2</v>
      </c>
      <c r="F22" s="169">
        <f>D22*(1990-C22)*$I$5</f>
        <v>9.9305555555555562E-4</v>
      </c>
      <c r="G22" s="139">
        <f t="shared" ref="G22:G26" si="52">E22-F22</f>
        <v>1.9689814814814816E-2</v>
      </c>
      <c r="H22" s="140">
        <f t="shared" ref="H22:H23" si="53">G22/$I$5</f>
        <v>6.8845506345506357E-3</v>
      </c>
      <c r="I22" s="180">
        <v>8</v>
      </c>
      <c r="J22" s="205">
        <v>4.4236111111111115E-2</v>
      </c>
      <c r="K22" s="140">
        <f t="shared" ref="K22" si="54">D22*(1990-C22)*$K$5</f>
        <v>9.7222222222222219E-4</v>
      </c>
      <c r="L22" s="140">
        <f t="shared" ref="L22" si="55">J22-K22</f>
        <v>4.3263888888888893E-2</v>
      </c>
      <c r="M22" s="140">
        <f t="shared" ref="M22" si="56">L22/$K$5</f>
        <v>1.5451388888888891E-2</v>
      </c>
      <c r="N22" s="208">
        <v>15</v>
      </c>
      <c r="O22" s="281">
        <v>3.7256944444444447E-2</v>
      </c>
      <c r="P22" s="140">
        <f>D22*(1990-C22)*$R$5</f>
        <v>1.4513888888888888E-3</v>
      </c>
      <c r="Q22" s="140">
        <f t="shared" ref="Q22" si="57">O22-P22</f>
        <v>3.5805555555555556E-2</v>
      </c>
      <c r="R22" s="181">
        <f>Q22/$R$5</f>
        <v>8.5659223817118567E-3</v>
      </c>
      <c r="S22" s="109">
        <v>4</v>
      </c>
      <c r="T22" s="281">
        <v>5.376157407407408E-2</v>
      </c>
      <c r="U22" s="140">
        <f>D22*(1990-C22)*$W$5</f>
        <v>1.8750000000000001E-3</v>
      </c>
      <c r="V22" s="140">
        <f t="shared" ref="V22" si="58">T22-U22</f>
        <v>5.1886574074074078E-2</v>
      </c>
      <c r="W22" s="140">
        <f>V22/$W$5</f>
        <v>9.6086248285322355E-3</v>
      </c>
      <c r="X22" s="144">
        <v>7</v>
      </c>
      <c r="Y22" s="281">
        <v>2.9421296296296296E-2</v>
      </c>
      <c r="Z22" s="140">
        <f t="shared" ref="Z22" si="59">D22*(1990-C22)*$AB$5</f>
        <v>1.1006944444444445E-3</v>
      </c>
      <c r="AA22" s="140">
        <f t="shared" ref="AA22" si="60">Y22-Z22</f>
        <v>2.832060185185185E-2</v>
      </c>
      <c r="AB22" s="140">
        <f>AA22/$AB$5</f>
        <v>8.9339438018460095E-3</v>
      </c>
      <c r="AC22" s="144">
        <v>7</v>
      </c>
      <c r="AD22" s="281">
        <v>4.4421296296296292E-2</v>
      </c>
      <c r="AE22" s="169">
        <f>D22*(1990-C22)*$AG$5</f>
        <v>1.3888888888888889E-3</v>
      </c>
      <c r="AF22" s="139">
        <f>AD22-AE22</f>
        <v>4.3032407407407401E-2</v>
      </c>
      <c r="AG22" s="140">
        <f>AF22/$I$5</f>
        <v>1.5046296296296295E-2</v>
      </c>
      <c r="AH22" s="109">
        <v>15</v>
      </c>
      <c r="AI22" s="171">
        <v>4.5543981481481484E-2</v>
      </c>
      <c r="AJ22" s="140">
        <f>D22*$AK$5</f>
        <v>1.7708333333333332E-4</v>
      </c>
      <c r="AK22" s="140">
        <f>AI22-AJ22</f>
        <v>4.5366898148148149E-2</v>
      </c>
      <c r="AL22" s="140">
        <f>AK22/$AK$5</f>
        <v>8.8954702251270879E-3</v>
      </c>
      <c r="AM22" s="149">
        <v>6</v>
      </c>
      <c r="AN22" s="154"/>
      <c r="AO22" s="140"/>
      <c r="AP22" s="140"/>
      <c r="AQ22" s="140"/>
      <c r="AR22" s="183"/>
      <c r="AS22" s="150">
        <v>2.6192129629629631E-2</v>
      </c>
      <c r="AT22" s="140">
        <f>D22*$AT$4</f>
        <v>1.0555555555555555E-4</v>
      </c>
      <c r="AU22" s="140">
        <f t="shared" ref="AU22:AU26" si="61">AS22-AT22</f>
        <v>2.6086574074074075E-2</v>
      </c>
      <c r="AV22" s="140">
        <f>AU22/$AT$4</f>
        <v>8.5811098927875244E-3</v>
      </c>
      <c r="AW22" s="151">
        <v>15</v>
      </c>
      <c r="AX22" s="152">
        <v>7.1076388888888883E-2</v>
      </c>
      <c r="AY22" s="140">
        <f>D22*$AY$4</f>
        <v>2.4305555555555555E-4</v>
      </c>
      <c r="AZ22" s="139">
        <f t="shared" ref="AZ22:AZ26" si="62">AX22-AY22</f>
        <v>7.0833333333333331E-2</v>
      </c>
      <c r="BA22" s="140">
        <f>AZ22/$AY$4</f>
        <v>1.011904761904762E-2</v>
      </c>
      <c r="BB22" s="149">
        <v>19</v>
      </c>
      <c r="BC22" s="150">
        <v>4.027777777777778E-2</v>
      </c>
      <c r="BD22" s="140">
        <f>D22*$BD$4</f>
        <v>1.7465277777777778E-4</v>
      </c>
      <c r="BE22" s="139">
        <f t="shared" ref="BE22:BE26" si="63">BC22-BD22</f>
        <v>4.0103125000000003E-2</v>
      </c>
      <c r="BF22" s="140">
        <f>BE22/$BD$4</f>
        <v>7.9727882703777338E-3</v>
      </c>
      <c r="BG22" s="153">
        <v>15</v>
      </c>
      <c r="BH22" s="172">
        <v>4.5289351851851851E-2</v>
      </c>
      <c r="BI22" s="140">
        <f t="shared" ref="BI22:BI26" si="64">D22*$BI$5</f>
        <v>1.9097222222222223E-4</v>
      </c>
      <c r="BJ22" s="139">
        <f t="shared" ref="BJ22:BJ26" si="65">BH22-BI22</f>
        <v>4.5098379629629627E-2</v>
      </c>
      <c r="BK22" s="140">
        <f t="shared" ref="BK22:BK26" si="66">BJ22/$BI$5</f>
        <v>8.1997053872053874E-3</v>
      </c>
      <c r="BL22" s="173">
        <v>13</v>
      </c>
      <c r="BM22" s="172">
        <v>4.6203703703703705E-2</v>
      </c>
      <c r="BN22" s="145">
        <f t="shared" ref="BN22:BN26" si="67">D22*$BN$5</f>
        <v>1.25E-4</v>
      </c>
      <c r="BO22" s="154">
        <f t="shared" ref="BO22:BO26" si="68">BM22-BN22</f>
        <v>4.6078703703703705E-2</v>
      </c>
      <c r="BP22" s="145">
        <f t="shared" ref="BP22:BP26" si="69">BO22/$BN$5</f>
        <v>1.2799639917695473E-2</v>
      </c>
      <c r="BQ22" s="200">
        <v>11</v>
      </c>
      <c r="BR22" s="172">
        <v>4.7233796296296295E-2</v>
      </c>
      <c r="BS22" s="145">
        <f t="shared" ref="BS22:BS23" si="70">D22*$CH$5</f>
        <v>1.0763888888888889E-4</v>
      </c>
      <c r="BT22" s="154">
        <f t="shared" ref="BT22:BT23" si="71">BR22-BS22</f>
        <v>4.7126157407407408E-2</v>
      </c>
      <c r="BU22" s="145">
        <f t="shared" ref="BU22:BU23" si="72">BT22/$CH$5</f>
        <v>1.5201986260454003E-2</v>
      </c>
      <c r="BV22" s="149">
        <v>7</v>
      </c>
      <c r="BW22" s="175">
        <v>4.0092592592592589E-2</v>
      </c>
      <c r="BX22" s="145">
        <f>D22*$BY$4</f>
        <v>1.1458333333333333E-4</v>
      </c>
      <c r="BY22" s="154">
        <f t="shared" ref="BY22:BY23" si="73">BW22-BX22</f>
        <v>3.9978009259259255E-2</v>
      </c>
      <c r="BZ22" s="145">
        <f t="shared" ref="BZ22:BZ23" si="74">BY22/$BY$5</f>
        <v>1.2896132019115889E-2</v>
      </c>
      <c r="CA22" s="149">
        <v>11</v>
      </c>
      <c r="CB22" s="175">
        <v>8.3726851851851858E-2</v>
      </c>
      <c r="CC22" s="140">
        <f>D22*$CD$4</f>
        <v>2.8472222222222218E-4</v>
      </c>
      <c r="CD22" s="139">
        <f t="shared" ref="CD22:CD23" si="75">CB22-CC22</f>
        <v>8.344212962962963E-2</v>
      </c>
      <c r="CE22" s="140">
        <f>CD22/$CD$4</f>
        <v>1.0175869467028005E-2</v>
      </c>
      <c r="CF22" s="176">
        <v>10</v>
      </c>
      <c r="CG22" s="175">
        <v>6.9791666666666669E-2</v>
      </c>
      <c r="CH22" s="145">
        <f>UG22*$CH$4</f>
        <v>0</v>
      </c>
      <c r="CI22" s="154">
        <f t="shared" ref="CI22:CI23" si="76">CG22-CH22</f>
        <v>6.9791666666666669E-2</v>
      </c>
      <c r="CJ22" s="145">
        <f t="shared" ref="CJ22:CJ23" si="77">CI22/$CH$4</f>
        <v>1.5861742424242424E-2</v>
      </c>
      <c r="CK22" s="149">
        <v>10</v>
      </c>
      <c r="CL22" s="186" t="s">
        <v>40</v>
      </c>
      <c r="CM22" s="181">
        <f t="shared" ref="CM22:CM26" si="78">D22*$CP$5</f>
        <v>2.298611111111111E-4</v>
      </c>
      <c r="CN22" s="187" t="e">
        <f t="shared" ref="CN22:CN26" si="79">CL22-CM22</f>
        <v>#VALUE!</v>
      </c>
      <c r="CO22" s="181" t="e">
        <f t="shared" ref="CO22:CO26" si="80">CN22/$CP$5</f>
        <v>#VALUE!</v>
      </c>
      <c r="CP22" s="177">
        <v>7</v>
      </c>
      <c r="CQ22" s="177"/>
      <c r="CR22" s="177"/>
      <c r="CS22" s="177"/>
      <c r="CT22" s="177"/>
      <c r="CU22" s="177"/>
      <c r="CV22" s="196">
        <v>2.6886574074074077E-2</v>
      </c>
      <c r="CW22" s="181">
        <f t="shared" ref="CW22:CW23" si="81">D22*$CY$5</f>
        <v>8.8888888888888893E-5</v>
      </c>
      <c r="CX22" s="195">
        <f t="shared" ref="CX22:CX23" si="82">CV22-CW22</f>
        <v>2.6797685185185188E-2</v>
      </c>
      <c r="CY22" s="181">
        <f t="shared" ref="CY22:CY23" si="83">CX22/$CY$5</f>
        <v>1.0467845775462965E-2</v>
      </c>
      <c r="CZ22" s="178">
        <v>5</v>
      </c>
      <c r="DA22" s="186">
        <v>5.7268518518518517E-2</v>
      </c>
      <c r="DB22" s="181">
        <f t="shared" ref="DB22:DB23" si="84">D22*$DE$5</f>
        <v>1.9166666666666665E-4</v>
      </c>
      <c r="DC22" s="187">
        <f t="shared" ref="DC22:DC23" si="85">DA22-DB22</f>
        <v>5.7076851851851851E-2</v>
      </c>
      <c r="DD22" s="181">
        <f t="shared" ref="DD22:DD23" si="86">DC22/$DE$5</f>
        <v>1.0340009393451423E-2</v>
      </c>
      <c r="DE22" s="178">
        <v>4</v>
      </c>
      <c r="DF22" s="186">
        <v>5.4930555555555559E-2</v>
      </c>
      <c r="DG22" s="181">
        <f t="shared" ref="DG22:DG23" si="87">D22*$DJ$5</f>
        <v>1.9270833333333333E-4</v>
      </c>
      <c r="DH22" s="187">
        <f t="shared" ref="DH22:DH23" si="88">DF22-DG22</f>
        <v>5.4737847222222226E-2</v>
      </c>
      <c r="DI22" s="181">
        <f t="shared" ref="DI22:DI23" si="89">DH22/$DJ$5</f>
        <v>9.862675175175176E-3</v>
      </c>
      <c r="DJ22" s="178">
        <v>5</v>
      </c>
      <c r="DK22" s="196"/>
      <c r="DL22" s="181"/>
      <c r="DM22" s="187"/>
      <c r="DN22" s="181"/>
      <c r="DO22" s="178"/>
      <c r="DP22" s="196">
        <v>8.0277777777777781E-2</v>
      </c>
      <c r="DQ22" s="181">
        <f t="shared" ref="DQ22:DQ23" si="90">D22*$DS$5</f>
        <v>2.2152777777777777E-4</v>
      </c>
      <c r="DR22" s="187">
        <f t="shared" si="47"/>
        <v>8.0056250000000009E-2</v>
      </c>
      <c r="DS22" s="181">
        <f t="shared" si="48"/>
        <v>1.2548001567398121E-2</v>
      </c>
      <c r="DT22" s="199">
        <v>6</v>
      </c>
      <c r="DU22" s="195"/>
      <c r="DV22" s="181"/>
      <c r="DW22" s="187"/>
      <c r="DX22" s="181"/>
      <c r="DY22" s="199"/>
      <c r="DZ22" s="109"/>
      <c r="EA22" s="284"/>
      <c r="EB22" s="169"/>
      <c r="EC22" s="139"/>
      <c r="ED22" s="140"/>
      <c r="EE22" s="144"/>
      <c r="EF22" s="284"/>
      <c r="EG22" s="169"/>
      <c r="EH22" s="139"/>
      <c r="EI22" s="140"/>
      <c r="EJ22" s="144"/>
      <c r="EK22" s="284"/>
      <c r="EL22" s="169"/>
      <c r="EM22" s="139"/>
      <c r="EN22" s="140"/>
      <c r="EO22" s="144"/>
      <c r="EP22" s="284"/>
      <c r="EQ22" s="169"/>
      <c r="ER22" s="139"/>
      <c r="ES22" s="140"/>
      <c r="ET22" s="144"/>
      <c r="EU22" s="284"/>
      <c r="EV22" s="169"/>
      <c r="EW22" s="139"/>
      <c r="EX22" s="140"/>
      <c r="EY22" s="144"/>
      <c r="EZ22" s="284"/>
      <c r="FA22" s="169"/>
      <c r="FB22" s="139"/>
      <c r="FC22" s="140"/>
      <c r="FD22" s="144"/>
      <c r="FE22" s="281">
        <v>6.9791666666666669E-2</v>
      </c>
      <c r="FF22" s="169">
        <f>D22*(1990-C22)*$FH$5</f>
        <v>1.7361111111111112E-3</v>
      </c>
      <c r="FG22" s="139">
        <f>FE22-FF22</f>
        <v>6.8055555555555564E-2</v>
      </c>
      <c r="FH22" s="140">
        <f>FG22/$FH$5</f>
        <v>1.3611111111111112E-2</v>
      </c>
      <c r="FI22" s="144">
        <v>10</v>
      </c>
      <c r="FJ22" s="281">
        <v>8.7534722222222208E-2</v>
      </c>
      <c r="FK22" s="169">
        <f>D22*(1990-C22)*$FM$5</f>
        <v>1.6909722222222224E-3</v>
      </c>
      <c r="FL22" s="139">
        <f>FJ22-FK22</f>
        <v>8.5843749999999983E-2</v>
      </c>
      <c r="FM22" s="140">
        <f>FL22/$FM$5</f>
        <v>1.7627053388090345E-2</v>
      </c>
      <c r="FN22" s="144">
        <v>10</v>
      </c>
      <c r="FO22" s="170">
        <v>0.11646990740740741</v>
      </c>
      <c r="FP22" s="169">
        <f>D22*(1990-C22)*$FR$4</f>
        <v>3.3680555555555556E-3</v>
      </c>
      <c r="FQ22" s="139">
        <f>FO22-FP22</f>
        <v>0.11310185185185186</v>
      </c>
      <c r="FR22" s="140">
        <f>FQ22/$FR$4</f>
        <v>1.1659984726995037E-2</v>
      </c>
      <c r="FS22" s="144">
        <v>14</v>
      </c>
      <c r="FT22" s="281">
        <v>0.02</v>
      </c>
      <c r="FU22" s="169">
        <f>D22*(1990-C22)*$FW$5</f>
        <v>9.3750000000000007E-4</v>
      </c>
      <c r="FV22" s="139">
        <f>FT22-FU22</f>
        <v>1.90625E-2</v>
      </c>
      <c r="FW22" s="140">
        <f>FV22/$FW$5</f>
        <v>7.060185185185185E-3</v>
      </c>
      <c r="FX22" s="144">
        <v>11</v>
      </c>
      <c r="FY22" s="281">
        <v>6.8333333333333343E-2</v>
      </c>
      <c r="FZ22" s="169">
        <f>D22*(1990-C22)*$GB$5</f>
        <v>2.6631944444444446E-3</v>
      </c>
      <c r="GA22" s="139">
        <f>FY22-FZ22</f>
        <v>6.5670138888888896E-2</v>
      </c>
      <c r="GB22" s="140">
        <f>GA22/$GB$5</f>
        <v>8.5619477038968578E-3</v>
      </c>
      <c r="GC22" s="144">
        <v>12</v>
      </c>
      <c r="GD22" s="281">
        <v>4.7523148148148148E-2</v>
      </c>
      <c r="GE22" s="169">
        <f>D22*(1990-C22)*$GG$5</f>
        <v>1.5590277777777779E-3</v>
      </c>
      <c r="GF22" s="139">
        <f>GD22-GE22</f>
        <v>4.596412037037037E-2</v>
      </c>
      <c r="GG22" s="140">
        <f>GF22/$GG$5</f>
        <v>1.023699785531634E-2</v>
      </c>
      <c r="GH22" s="163">
        <v>16</v>
      </c>
      <c r="GI22" s="306">
        <f>I22</f>
        <v>8</v>
      </c>
      <c r="GJ22" s="306" t="e">
        <f>#REF!</f>
        <v>#REF!</v>
      </c>
      <c r="GK22" s="306">
        <f>N22</f>
        <v>15</v>
      </c>
      <c r="GL22" s="306" t="e">
        <f>#REF!</f>
        <v>#REF!</v>
      </c>
      <c r="GM22" s="306">
        <f>S22</f>
        <v>4</v>
      </c>
      <c r="GN22" s="306">
        <f>X22</f>
        <v>7</v>
      </c>
      <c r="GO22" s="306">
        <f>AC22</f>
        <v>7</v>
      </c>
      <c r="GP22" s="306">
        <f>AM22</f>
        <v>6</v>
      </c>
      <c r="GQ22" s="306">
        <f>AR22</f>
        <v>0</v>
      </c>
      <c r="GR22" s="306">
        <f>AW22</f>
        <v>15</v>
      </c>
      <c r="GS22" s="306">
        <f>BB22</f>
        <v>19</v>
      </c>
      <c r="GT22" s="306">
        <f>BG22</f>
        <v>15</v>
      </c>
      <c r="GU22" s="306">
        <f>BL22</f>
        <v>13</v>
      </c>
      <c r="GV22" s="306">
        <f>BQ22</f>
        <v>11</v>
      </c>
      <c r="GW22" s="306">
        <f>BV22</f>
        <v>7</v>
      </c>
      <c r="GX22" s="338">
        <f>CA22</f>
        <v>11</v>
      </c>
      <c r="GY22" s="306">
        <f>CF22</f>
        <v>10</v>
      </c>
      <c r="GZ22" s="306">
        <f>CK22</f>
        <v>10</v>
      </c>
      <c r="HA22" s="338">
        <v>7</v>
      </c>
      <c r="HB22" s="338"/>
      <c r="HC22" s="338">
        <v>5</v>
      </c>
      <c r="HD22" s="338">
        <v>4</v>
      </c>
      <c r="HE22" s="338">
        <v>5</v>
      </c>
      <c r="HF22" s="338"/>
      <c r="HG22" s="338">
        <v>6</v>
      </c>
      <c r="HH22" s="382">
        <v>14</v>
      </c>
      <c r="HI22" s="335" t="e">
        <f>SUM(GI22:GZ22)-19-15</f>
        <v>#REF!</v>
      </c>
      <c r="HJ22" s="338"/>
      <c r="HK22" s="380"/>
      <c r="HL22" s="341"/>
      <c r="HM22" s="338"/>
      <c r="HN22" s="339"/>
      <c r="HO22" s="365"/>
      <c r="HP22" s="365"/>
      <c r="HQ22" s="365"/>
      <c r="HR22" s="365"/>
      <c r="HS22" s="365"/>
      <c r="HT22" s="365"/>
      <c r="HU22" s="365"/>
      <c r="HV22" s="365"/>
      <c r="HW22" s="365"/>
      <c r="HX22" s="365"/>
      <c r="HY22" s="375">
        <v>10</v>
      </c>
      <c r="HZ22" s="365"/>
      <c r="IA22" s="367"/>
      <c r="IB22" s="367"/>
      <c r="IC22" s="368"/>
      <c r="ID22" s="336"/>
      <c r="IE22" s="343"/>
      <c r="IF22" s="370"/>
      <c r="IG22" s="371"/>
      <c r="IH22" s="371"/>
      <c r="II22" s="306">
        <f>AH22</f>
        <v>15</v>
      </c>
      <c r="IJ22" s="306"/>
      <c r="IK22" s="306"/>
      <c r="IL22" s="306"/>
      <c r="IM22" s="306"/>
      <c r="IN22" s="306"/>
      <c r="IO22" s="306"/>
      <c r="IP22" s="306">
        <f>FI22</f>
        <v>10</v>
      </c>
      <c r="IQ22" s="306">
        <f>FN22</f>
        <v>10</v>
      </c>
      <c r="IR22" s="306">
        <f>FS22</f>
        <v>14</v>
      </c>
      <c r="IS22" s="306">
        <f>FX22</f>
        <v>11</v>
      </c>
      <c r="IT22" s="306">
        <f t="shared" si="28"/>
        <v>12</v>
      </c>
      <c r="IU22" s="306">
        <f t="shared" si="26"/>
        <v>16</v>
      </c>
      <c r="IV22" s="386">
        <f>GI22+GK22+GM22+GN22+GO22+II22+IP22+IQ22+IR22+IS22+IT22+IU22</f>
        <v>129</v>
      </c>
      <c r="IW22" s="391">
        <f>IV22/12</f>
        <v>10.75</v>
      </c>
      <c r="IX22" s="390">
        <v>8</v>
      </c>
      <c r="IY22" s="390" t="s">
        <v>39</v>
      </c>
    </row>
    <row r="23" spans="1:259" ht="24" customHeight="1">
      <c r="A23" s="190">
        <v>15</v>
      </c>
      <c r="B23" s="101" t="s">
        <v>41</v>
      </c>
      <c r="C23" s="273">
        <v>1979</v>
      </c>
      <c r="D23" s="216">
        <v>3.4722222222222222E-5</v>
      </c>
      <c r="E23" s="281">
        <v>2.5624999999999998E-2</v>
      </c>
      <c r="F23" s="169">
        <f>D23*(1990-C23)*$I$5</f>
        <v>1.0923611111111112E-3</v>
      </c>
      <c r="G23" s="139">
        <f t="shared" si="52"/>
        <v>2.4532638888888889E-2</v>
      </c>
      <c r="H23" s="140">
        <f t="shared" si="53"/>
        <v>8.5778457653457648E-3</v>
      </c>
      <c r="I23" s="180">
        <v>15</v>
      </c>
      <c r="J23" s="170">
        <v>3.9444444444444442E-2</v>
      </c>
      <c r="K23" s="140">
        <f>D23*(1990-C23)*$M$4</f>
        <v>1.3750000000000001E-3</v>
      </c>
      <c r="L23" s="140">
        <f>J23-K23</f>
        <v>3.806944444444444E-2</v>
      </c>
      <c r="M23" s="140">
        <f>L23/$M$4</f>
        <v>1.0574845679012344E-2</v>
      </c>
      <c r="N23" s="208">
        <v>12</v>
      </c>
      <c r="O23" s="281">
        <v>3.9560185185185184E-2</v>
      </c>
      <c r="P23" s="140">
        <f>D23*(1990-C23)*$R$5</f>
        <v>1.5965277777777777E-3</v>
      </c>
      <c r="Q23" s="140">
        <f t="shared" ref="Q23" si="91">O23-P23</f>
        <v>3.7963657407407404E-2</v>
      </c>
      <c r="R23" s="181">
        <f>Q23/$R$5</f>
        <v>9.0822146907673217E-3</v>
      </c>
      <c r="S23" s="144">
        <v>5</v>
      </c>
      <c r="T23" s="284"/>
      <c r="U23" s="140"/>
      <c r="V23" s="140"/>
      <c r="W23" s="140"/>
      <c r="X23" s="144"/>
      <c r="Y23" s="281">
        <v>2.3333333333333334E-2</v>
      </c>
      <c r="Z23" s="140">
        <f t="shared" ref="Z23:Z26" si="92">D23*(1990-C23)*$AB$5</f>
        <v>1.2107638888888888E-3</v>
      </c>
      <c r="AA23" s="140">
        <f t="shared" ref="AA23:AA26" si="93">Y23-Z23</f>
        <v>2.2122569444444445E-2</v>
      </c>
      <c r="AB23" s="140">
        <f>AA23/$AB$5</f>
        <v>6.9787285313704876E-3</v>
      </c>
      <c r="AC23" s="144">
        <v>5</v>
      </c>
      <c r="AD23" s="281">
        <v>3.1956018518518516E-2</v>
      </c>
      <c r="AE23" s="169">
        <f>D23*(1990-C23)*$AG$5</f>
        <v>1.5277777777777779E-3</v>
      </c>
      <c r="AF23" s="139">
        <f>AD23-AE23</f>
        <v>3.0428240740740738E-2</v>
      </c>
      <c r="AG23" s="140">
        <f>AF23/$I$5</f>
        <v>1.0639245014245013E-2</v>
      </c>
      <c r="AH23" s="144">
        <v>7</v>
      </c>
      <c r="AI23" s="154"/>
      <c r="AJ23" s="140"/>
      <c r="AK23" s="140"/>
      <c r="AL23" s="140"/>
      <c r="AM23" s="183"/>
      <c r="AN23" s="154"/>
      <c r="AO23" s="140"/>
      <c r="AP23" s="140"/>
      <c r="AQ23" s="140"/>
      <c r="AR23" s="183"/>
      <c r="AS23" s="171">
        <v>1.5868055555555555E-2</v>
      </c>
      <c r="AT23" s="140">
        <f t="shared" ref="AT23:AT26" si="94">D23*$AT$5</f>
        <v>9.2013888888888888E-5</v>
      </c>
      <c r="AU23" s="140">
        <f t="shared" si="61"/>
        <v>1.5776041666666667E-2</v>
      </c>
      <c r="AV23" s="140">
        <f t="shared" ref="AV23:AV26" si="95">AU23/$AT$5</f>
        <v>5.9532232704402523E-3</v>
      </c>
      <c r="AW23" s="151">
        <v>3</v>
      </c>
      <c r="AX23" s="201">
        <v>2.9641203703703704E-2</v>
      </c>
      <c r="AY23" s="140">
        <f t="shared" ref="AY23:AY26" si="96">D23*$AY$5</f>
        <v>1.6493055555555556E-4</v>
      </c>
      <c r="AZ23" s="139">
        <f t="shared" si="62"/>
        <v>2.9476273148148147E-2</v>
      </c>
      <c r="BA23" s="140">
        <f t="shared" ref="BA23:BA26" si="97">AZ23/$AY$5</f>
        <v>6.2055311890838209E-3</v>
      </c>
      <c r="BB23" s="149">
        <v>1</v>
      </c>
      <c r="BC23" s="172">
        <v>3.9942129629629633E-2</v>
      </c>
      <c r="BD23" s="140">
        <f t="shared" ref="BD23:BD26" si="98">D23*$BD$5</f>
        <v>1.7256944444444443E-4</v>
      </c>
      <c r="BE23" s="139">
        <f t="shared" si="63"/>
        <v>3.9769560185185189E-2</v>
      </c>
      <c r="BF23" s="140">
        <f t="shared" ref="BF23:BF26" si="99">BE23/$BD$5</f>
        <v>8.0019235785080862E-3</v>
      </c>
      <c r="BG23" s="153">
        <v>14</v>
      </c>
      <c r="BH23" s="172">
        <v>3.1018518518518518E-2</v>
      </c>
      <c r="BI23" s="140">
        <f t="shared" si="64"/>
        <v>1.9097222222222223E-4</v>
      </c>
      <c r="BJ23" s="139">
        <f t="shared" si="65"/>
        <v>3.0827546296296297E-2</v>
      </c>
      <c r="BK23" s="140">
        <f t="shared" si="66"/>
        <v>5.6050084175084175E-3</v>
      </c>
      <c r="BL23" s="173">
        <v>4</v>
      </c>
      <c r="BM23" s="172">
        <v>3.1307870370370368E-2</v>
      </c>
      <c r="BN23" s="145">
        <f t="shared" si="67"/>
        <v>1.25E-4</v>
      </c>
      <c r="BO23" s="154">
        <f t="shared" si="68"/>
        <v>3.1182870370370368E-2</v>
      </c>
      <c r="BP23" s="145">
        <f t="shared" si="69"/>
        <v>8.6619084362139914E-3</v>
      </c>
      <c r="BQ23" s="200">
        <v>8</v>
      </c>
      <c r="BR23" s="172">
        <v>4.0451388888888891E-2</v>
      </c>
      <c r="BS23" s="145">
        <f t="shared" si="70"/>
        <v>1.0763888888888889E-4</v>
      </c>
      <c r="BT23" s="154">
        <f t="shared" si="71"/>
        <v>4.0343750000000005E-2</v>
      </c>
      <c r="BU23" s="145">
        <f t="shared" si="72"/>
        <v>1.3014112903225808E-2</v>
      </c>
      <c r="BV23" s="149">
        <v>4</v>
      </c>
      <c r="BW23" s="202">
        <v>2.3819444444444445E-2</v>
      </c>
      <c r="BX23" s="145">
        <f>D23*$BY$5</f>
        <v>1.0763888888888889E-4</v>
      </c>
      <c r="BY23" s="154">
        <f t="shared" si="73"/>
        <v>2.3711805555555555E-2</v>
      </c>
      <c r="BZ23" s="145">
        <f t="shared" si="74"/>
        <v>7.6489695340501793E-3</v>
      </c>
      <c r="CA23" s="149">
        <v>5</v>
      </c>
      <c r="CB23" s="202">
        <v>5.1249999999999997E-2</v>
      </c>
      <c r="CC23" s="140">
        <f>D23*$CD$5</f>
        <v>2.3958333333333335E-4</v>
      </c>
      <c r="CD23" s="139">
        <f t="shared" si="75"/>
        <v>5.1010416666666662E-2</v>
      </c>
      <c r="CE23" s="140">
        <f>CD23/$CD$5</f>
        <v>7.3928140096618349E-3</v>
      </c>
      <c r="CF23" s="176">
        <v>2</v>
      </c>
      <c r="CG23" s="202">
        <v>3.9594907407407405E-2</v>
      </c>
      <c r="CH23" s="140">
        <f>D23*$CH$5</f>
        <v>1.0763888888888889E-4</v>
      </c>
      <c r="CI23" s="154">
        <f t="shared" si="76"/>
        <v>3.9487268518518519E-2</v>
      </c>
      <c r="CJ23" s="145">
        <f t="shared" si="77"/>
        <v>8.9743792087542077E-3</v>
      </c>
      <c r="CK23" s="149">
        <v>4</v>
      </c>
      <c r="CL23" s="186">
        <v>5.0879629629629629E-2</v>
      </c>
      <c r="CM23" s="181">
        <f t="shared" si="78"/>
        <v>2.298611111111111E-4</v>
      </c>
      <c r="CN23" s="187">
        <f t="shared" si="79"/>
        <v>5.0649768518518518E-2</v>
      </c>
      <c r="CO23" s="181">
        <f t="shared" si="80"/>
        <v>7.6510224348215281E-3</v>
      </c>
      <c r="CP23" s="177">
        <v>2</v>
      </c>
      <c r="CQ23" s="186">
        <v>6.2106481481481485E-2</v>
      </c>
      <c r="CR23" s="181">
        <f t="shared" ref="CR23:CR26" si="100">D23*$CU$5</f>
        <v>8.0208333333333336E-5</v>
      </c>
      <c r="CS23" s="187">
        <f t="shared" ref="CS23:CS26" si="101">CQ23-CR23</f>
        <v>6.2026273148148153E-2</v>
      </c>
      <c r="CT23" s="181">
        <f t="shared" ref="CT23:CT26" si="102">CS23/$CU$5</f>
        <v>2.6851200497033833E-2</v>
      </c>
      <c r="CU23" s="177">
        <v>2</v>
      </c>
      <c r="CV23" s="196">
        <v>1.9317129629629629E-2</v>
      </c>
      <c r="CW23" s="181">
        <f t="shared" si="81"/>
        <v>8.8888888888888893E-5</v>
      </c>
      <c r="CX23" s="195">
        <f t="shared" si="82"/>
        <v>1.922824074074074E-2</v>
      </c>
      <c r="CY23" s="181">
        <f t="shared" si="83"/>
        <v>7.5110315393518519E-3</v>
      </c>
      <c r="CZ23" s="178">
        <v>1</v>
      </c>
      <c r="DA23" s="186">
        <v>4.8240740740740744E-2</v>
      </c>
      <c r="DB23" s="181">
        <f t="shared" si="84"/>
        <v>1.9166666666666665E-4</v>
      </c>
      <c r="DC23" s="187">
        <f t="shared" si="85"/>
        <v>4.8049074074074077E-2</v>
      </c>
      <c r="DD23" s="181">
        <f t="shared" si="86"/>
        <v>8.7045424047235646E-3</v>
      </c>
      <c r="DE23" s="178">
        <v>2</v>
      </c>
      <c r="DF23" s="186">
        <v>4.2615740740740739E-2</v>
      </c>
      <c r="DG23" s="181">
        <f t="shared" si="87"/>
        <v>1.9270833333333333E-4</v>
      </c>
      <c r="DH23" s="187">
        <f t="shared" si="88"/>
        <v>4.2423032407407406E-2</v>
      </c>
      <c r="DI23" s="181">
        <f t="shared" si="89"/>
        <v>7.6437896229562896E-3</v>
      </c>
      <c r="DJ23" s="178">
        <v>4</v>
      </c>
      <c r="DK23" s="196">
        <v>3.0162037037037032E-2</v>
      </c>
      <c r="DL23" s="181">
        <f>D23*$DN$5</f>
        <v>1.892361111111111E-4</v>
      </c>
      <c r="DM23" s="187">
        <f>DK23-DL23</f>
        <v>2.997280092592592E-2</v>
      </c>
      <c r="DN23" s="181">
        <f>DM23/$DN$5</f>
        <v>5.4995965001698932E-3</v>
      </c>
      <c r="DO23" s="178">
        <v>1</v>
      </c>
      <c r="DP23" s="196" t="s">
        <v>42</v>
      </c>
      <c r="DQ23" s="181">
        <f t="shared" si="90"/>
        <v>2.2152777777777777E-4</v>
      </c>
      <c r="DR23" s="187" t="e">
        <f t="shared" si="47"/>
        <v>#VALUE!</v>
      </c>
      <c r="DS23" s="181" t="e">
        <f t="shared" si="48"/>
        <v>#VALUE!</v>
      </c>
      <c r="DT23" s="199"/>
      <c r="DU23" s="195"/>
      <c r="DV23" s="181"/>
      <c r="DW23" s="187"/>
      <c r="DX23" s="181"/>
      <c r="DY23" s="199"/>
      <c r="DZ23" s="109">
        <v>12</v>
      </c>
      <c r="EA23" s="281">
        <v>2.8206018518518519E-2</v>
      </c>
      <c r="EB23" s="169">
        <f>D23*(1990-C23)*$ED$5</f>
        <v>1.3024305555555556E-3</v>
      </c>
      <c r="EC23" s="139">
        <f>EA23-EB23</f>
        <v>2.6903587962962962E-2</v>
      </c>
      <c r="ED23" s="140">
        <f>EC23/$ED$5</f>
        <v>7.88961523840556E-3</v>
      </c>
      <c r="EE23" s="144">
        <v>5</v>
      </c>
      <c r="EF23" s="281">
        <v>3.5011574074074077E-2</v>
      </c>
      <c r="EG23" s="169">
        <f>D23*(1990-C23)*$EI$5</f>
        <v>1.9097222222222224E-3</v>
      </c>
      <c r="EH23" s="139">
        <f>EF23-EG23</f>
        <v>3.3101851851851855E-2</v>
      </c>
      <c r="EI23" s="140">
        <f>EH23/$EI$5</f>
        <v>6.6203703703703711E-3</v>
      </c>
      <c r="EJ23" s="144">
        <v>5</v>
      </c>
      <c r="EK23" s="281">
        <v>2.326388888888889E-2</v>
      </c>
      <c r="EL23" s="169">
        <f>D23*(1990-C23)*$EN$5</f>
        <v>1.1840277777777778E-3</v>
      </c>
      <c r="EM23" s="139">
        <f>EK23-EL23</f>
        <v>2.2079861111111113E-2</v>
      </c>
      <c r="EN23" s="140">
        <f>EM23/$EN$5</f>
        <v>7.1225358422939075E-3</v>
      </c>
      <c r="EO23" s="144">
        <v>9</v>
      </c>
      <c r="EP23" s="170">
        <v>2.2430555555555554E-2</v>
      </c>
      <c r="EQ23" s="169">
        <f>D23*(1990-C23)*$ES$4</f>
        <v>1.2604166666666666E-3</v>
      </c>
      <c r="ER23" s="139">
        <f>EP23-EQ23</f>
        <v>2.1170138888888888E-2</v>
      </c>
      <c r="ES23" s="140">
        <f>ER23/$ES$4</f>
        <v>6.4151936026936029E-3</v>
      </c>
      <c r="ET23" s="144">
        <v>6</v>
      </c>
      <c r="EU23" s="170">
        <v>4.8553240740740744E-2</v>
      </c>
      <c r="EV23" s="169">
        <f>D23*(1990-C23)*$EX$4</f>
        <v>2.3680555555555555E-3</v>
      </c>
      <c r="EW23" s="139">
        <f>EU23-EV23</f>
        <v>4.618518518518519E-2</v>
      </c>
      <c r="EX23" s="140">
        <f>EW23/$EX$4</f>
        <v>7.4492234169653533E-3</v>
      </c>
      <c r="EY23" s="144">
        <v>6</v>
      </c>
      <c r="EZ23" s="170">
        <v>2.8032407407407409E-2</v>
      </c>
      <c r="FA23" s="169">
        <f>D23*(1990-C23)*$FC$4</f>
        <v>1.6423611111111111E-3</v>
      </c>
      <c r="FB23" s="139">
        <f>EZ23-FA23</f>
        <v>2.6390046296296297E-2</v>
      </c>
      <c r="FC23" s="140">
        <f>FB23/$FC$4</f>
        <v>6.1372200689061157E-3</v>
      </c>
      <c r="FD23" s="144">
        <v>6</v>
      </c>
      <c r="FE23" s="284"/>
      <c r="FF23" s="307"/>
      <c r="FG23" s="308"/>
      <c r="FH23" s="304"/>
      <c r="FI23" s="144"/>
      <c r="FJ23" s="170">
        <v>4.3090277777777776E-2</v>
      </c>
      <c r="FK23" s="169">
        <f>D23*(1990-C23)*$FM$4</f>
        <v>1.8600694444444446E-3</v>
      </c>
      <c r="FL23" s="139">
        <f>FJ23-FK23</f>
        <v>4.1230208333333331E-2</v>
      </c>
      <c r="FM23" s="140">
        <f>FL23/$FM$4</f>
        <v>8.4661618754277891E-3</v>
      </c>
      <c r="FN23" s="144">
        <v>2</v>
      </c>
      <c r="FO23" s="170">
        <v>7.0370370370370375E-2</v>
      </c>
      <c r="FP23" s="169">
        <f>D23*(1990-C23)*$FR$4</f>
        <v>3.704861111111111E-3</v>
      </c>
      <c r="FQ23" s="139">
        <f>FO23-FP23</f>
        <v>6.6665509259259265E-2</v>
      </c>
      <c r="FR23" s="140">
        <f>FQ23/$FR$4</f>
        <v>6.8727329133256975E-3</v>
      </c>
      <c r="FS23" s="144">
        <v>7</v>
      </c>
      <c r="FT23" s="281">
        <v>1.7986111111111109E-2</v>
      </c>
      <c r="FU23" s="169">
        <f>D23*(1990-C23)*$FW$5</f>
        <v>1.03125E-3</v>
      </c>
      <c r="FV23" s="139">
        <f>FT23-FU23</f>
        <v>1.6954861111111108E-2</v>
      </c>
      <c r="FW23" s="140">
        <f>FV23/$FW$5</f>
        <v>6.2795781893004096E-3</v>
      </c>
      <c r="FX23" s="144">
        <v>7</v>
      </c>
      <c r="FY23" s="281">
        <v>5.1817129629629623E-2</v>
      </c>
      <c r="FZ23" s="169">
        <f>D23*(1990-C23)*$GB$5</f>
        <v>2.9295138888888891E-3</v>
      </c>
      <c r="GA23" s="139">
        <f>FY23-FZ23</f>
        <v>4.8887615740740735E-2</v>
      </c>
      <c r="GB23" s="140">
        <f>GA23/$GB$5</f>
        <v>6.3738742817132637E-3</v>
      </c>
      <c r="GC23" s="144">
        <v>3</v>
      </c>
      <c r="GD23" s="281">
        <v>3.2141203703703707E-2</v>
      </c>
      <c r="GE23" s="169">
        <f>D23*(1990-C23)*$GG$5</f>
        <v>1.7149305555555557E-3</v>
      </c>
      <c r="GF23" s="139">
        <f>GD23-GE23</f>
        <v>3.042627314814815E-2</v>
      </c>
      <c r="GG23" s="140">
        <f>GF23/$GG$5</f>
        <v>6.7764528169594988E-3</v>
      </c>
      <c r="GH23" s="163">
        <v>10</v>
      </c>
      <c r="GI23" s="306">
        <f>I23</f>
        <v>15</v>
      </c>
      <c r="GJ23" s="306" t="e">
        <f>#REF!</f>
        <v>#REF!</v>
      </c>
      <c r="GK23" s="306">
        <f>N23</f>
        <v>12</v>
      </c>
      <c r="GL23" s="306" t="e">
        <f>#REF!</f>
        <v>#REF!</v>
      </c>
      <c r="GM23" s="177">
        <f>S23</f>
        <v>5</v>
      </c>
      <c r="GN23" s="306"/>
      <c r="GO23" s="177">
        <f>AC23</f>
        <v>5</v>
      </c>
      <c r="GP23" s="306">
        <f>AM23</f>
        <v>0</v>
      </c>
      <c r="GQ23" s="306">
        <f>AR23</f>
        <v>0</v>
      </c>
      <c r="GR23" s="306">
        <f>AW23</f>
        <v>3</v>
      </c>
      <c r="GS23" s="306">
        <f>BB23</f>
        <v>1</v>
      </c>
      <c r="GT23" s="306">
        <f>BG23</f>
        <v>14</v>
      </c>
      <c r="GU23" s="306">
        <f>BL23</f>
        <v>4</v>
      </c>
      <c r="GV23" s="306">
        <f>BQ23</f>
        <v>8</v>
      </c>
      <c r="GW23" s="306">
        <f>BV23</f>
        <v>4</v>
      </c>
      <c r="GX23" s="338">
        <f>CA23</f>
        <v>5</v>
      </c>
      <c r="GY23" s="306">
        <f>CF23</f>
        <v>2</v>
      </c>
      <c r="GZ23" s="306">
        <f>CK23</f>
        <v>4</v>
      </c>
      <c r="HA23" s="338">
        <v>2</v>
      </c>
      <c r="HB23" s="338">
        <v>2</v>
      </c>
      <c r="HC23" s="338">
        <v>1</v>
      </c>
      <c r="HD23" s="338">
        <v>2</v>
      </c>
      <c r="HE23" s="338">
        <v>4</v>
      </c>
      <c r="HF23" s="338">
        <v>1</v>
      </c>
      <c r="HG23" s="338"/>
      <c r="HH23" s="379">
        <v>15</v>
      </c>
      <c r="HI23" s="335" t="e">
        <f>SUM(GI23:GZ23)-14-11-9</f>
        <v>#REF!</v>
      </c>
      <c r="HJ23" s="338"/>
      <c r="HK23" s="380"/>
      <c r="HL23" s="341"/>
      <c r="HM23" s="338"/>
      <c r="HN23" s="339"/>
      <c r="HO23" s="365"/>
      <c r="HP23" s="365"/>
      <c r="HQ23" s="365"/>
      <c r="HR23" s="365"/>
      <c r="HS23" s="365"/>
      <c r="HT23" s="365"/>
      <c r="HU23" s="365"/>
      <c r="HV23" s="365"/>
      <c r="HW23" s="365"/>
      <c r="HX23" s="365"/>
      <c r="HY23" s="373">
        <v>4</v>
      </c>
      <c r="HZ23" s="365"/>
      <c r="IA23" s="367"/>
      <c r="IB23" s="367"/>
      <c r="IC23" s="368"/>
      <c r="ID23" s="336"/>
      <c r="IE23" s="306"/>
      <c r="IF23" s="370"/>
      <c r="IG23" s="371"/>
      <c r="IH23" s="371"/>
      <c r="II23" s="177">
        <f>AH23</f>
        <v>7</v>
      </c>
      <c r="IJ23" s="177">
        <f>EE23</f>
        <v>5</v>
      </c>
      <c r="IK23" s="177">
        <f>EJ23</f>
        <v>5</v>
      </c>
      <c r="IL23" s="306">
        <f>EO23</f>
        <v>9</v>
      </c>
      <c r="IM23" s="177">
        <f>ET23</f>
        <v>6</v>
      </c>
      <c r="IN23" s="177">
        <f>EY23</f>
        <v>6</v>
      </c>
      <c r="IO23" s="177">
        <f>FD23</f>
        <v>6</v>
      </c>
      <c r="IP23" s="306"/>
      <c r="IQ23" s="177">
        <f>FN23</f>
        <v>2</v>
      </c>
      <c r="IR23" s="177">
        <f>FS23</f>
        <v>7</v>
      </c>
      <c r="IS23" s="177">
        <f>FX23</f>
        <v>7</v>
      </c>
      <c r="IT23" s="177">
        <f t="shared" si="28"/>
        <v>3</v>
      </c>
      <c r="IU23" s="306">
        <f t="shared" si="26"/>
        <v>10</v>
      </c>
      <c r="IV23" s="386">
        <f>GM23+GO23+II23+IJ23+IK23+IM23+IN23+IO23+IQ23+IR23+IS23+IT23</f>
        <v>64</v>
      </c>
      <c r="IW23" s="391">
        <f>IV23/12</f>
        <v>5.333333333333333</v>
      </c>
      <c r="IX23" s="390">
        <v>4</v>
      </c>
      <c r="IY23" s="390" t="s">
        <v>41</v>
      </c>
    </row>
    <row r="24" spans="1:259" ht="24" customHeight="1">
      <c r="A24" s="190">
        <v>16</v>
      </c>
      <c r="B24" s="101" t="s">
        <v>43</v>
      </c>
      <c r="C24" s="273">
        <v>1978</v>
      </c>
      <c r="D24" s="216">
        <v>3.4722222222222222E-5</v>
      </c>
      <c r="E24" s="281">
        <v>3.6712962962962961E-2</v>
      </c>
      <c r="F24" s="169">
        <f>D24*(1990-C24)*$I$5</f>
        <v>1.1916666666666666E-3</v>
      </c>
      <c r="G24" s="139">
        <f t="shared" si="52"/>
        <v>3.5521296296296294E-2</v>
      </c>
      <c r="H24" s="140">
        <f t="shared" ref="H24:H26" si="103">G24/$H$5</f>
        <v>1.3821516068597781E-2</v>
      </c>
      <c r="I24" s="180">
        <v>19</v>
      </c>
      <c r="J24" s="170">
        <v>6.0034722222222225E-2</v>
      </c>
      <c r="K24" s="140">
        <f>D24*(1990-C24)*$M$4</f>
        <v>1.5E-3</v>
      </c>
      <c r="L24" s="140">
        <f>J24-K24</f>
        <v>5.8534722222222224E-2</v>
      </c>
      <c r="M24" s="140">
        <f>L24/$M$4</f>
        <v>1.6259645061728396E-2</v>
      </c>
      <c r="N24" s="208">
        <v>16</v>
      </c>
      <c r="O24" s="284"/>
      <c r="P24" s="140"/>
      <c r="Q24" s="140"/>
      <c r="R24" s="181"/>
      <c r="S24" s="144"/>
      <c r="T24" s="300"/>
      <c r="U24" s="140"/>
      <c r="V24" s="140"/>
      <c r="W24" s="140"/>
      <c r="X24" s="144"/>
      <c r="Y24" s="303"/>
      <c r="Z24" s="304"/>
      <c r="AA24" s="304"/>
      <c r="AB24" s="304"/>
      <c r="AC24" s="144"/>
      <c r="AD24" s="281">
        <v>5.6990740740740738E-2</v>
      </c>
      <c r="AE24" s="169">
        <f>D24*(1990-C24)*$AG$5</f>
        <v>1.6666666666666666E-3</v>
      </c>
      <c r="AF24" s="139">
        <f>AD24-AE24</f>
        <v>5.5324074074074074E-2</v>
      </c>
      <c r="AG24" s="140">
        <f>AF24/$I$5</f>
        <v>1.9344081844081845E-2</v>
      </c>
      <c r="AH24" s="144">
        <v>16</v>
      </c>
      <c r="AI24" s="154"/>
      <c r="AJ24" s="140"/>
      <c r="AK24" s="140"/>
      <c r="AL24" s="140"/>
      <c r="AM24" s="183"/>
      <c r="AN24" s="171">
        <v>3.8136574074074073E-2</v>
      </c>
      <c r="AO24" s="140">
        <f t="shared" ref="AO24:AO26" si="104">D24*$AP$5</f>
        <v>1.4895833333333333E-4</v>
      </c>
      <c r="AP24" s="140">
        <f t="shared" ref="AP24:AP26" si="105">AN24-AO24</f>
        <v>3.7987615740740742E-2</v>
      </c>
      <c r="AQ24" s="140">
        <f t="shared" ref="AQ24:AQ26" si="106">AP24/$AP$5</f>
        <v>8.854922084088751E-3</v>
      </c>
      <c r="AR24" s="149">
        <v>3</v>
      </c>
      <c r="AS24" s="171">
        <v>2.5798611111111112E-2</v>
      </c>
      <c r="AT24" s="140">
        <f t="shared" si="94"/>
        <v>9.2013888888888888E-5</v>
      </c>
      <c r="AU24" s="140">
        <f t="shared" si="61"/>
        <v>2.5706597222222224E-2</v>
      </c>
      <c r="AV24" s="140">
        <f t="shared" si="95"/>
        <v>9.7006027253668768E-3</v>
      </c>
      <c r="AW24" s="151">
        <v>16</v>
      </c>
      <c r="AX24" s="201">
        <v>5.7094907407407407E-2</v>
      </c>
      <c r="AY24" s="140">
        <f t="shared" si="96"/>
        <v>1.6493055555555556E-4</v>
      </c>
      <c r="AZ24" s="139">
        <f t="shared" si="62"/>
        <v>5.6929976851851853E-2</v>
      </c>
      <c r="BA24" s="140">
        <f t="shared" si="97"/>
        <v>1.198525828460039E-2</v>
      </c>
      <c r="BB24" s="149">
        <v>22</v>
      </c>
      <c r="BC24" s="172">
        <v>6.3784722222222229E-2</v>
      </c>
      <c r="BD24" s="140">
        <f t="shared" si="98"/>
        <v>1.7256944444444443E-4</v>
      </c>
      <c r="BE24" s="139">
        <f t="shared" si="63"/>
        <v>6.3612152777777778E-2</v>
      </c>
      <c r="BF24" s="140">
        <f t="shared" si="99"/>
        <v>1.2799225911021686E-2</v>
      </c>
      <c r="BG24" s="153">
        <v>23</v>
      </c>
      <c r="BH24" s="172">
        <v>6.1932870370370367E-2</v>
      </c>
      <c r="BI24" s="140">
        <f t="shared" si="64"/>
        <v>1.9097222222222223E-4</v>
      </c>
      <c r="BJ24" s="139">
        <f t="shared" si="65"/>
        <v>6.1741898148148143E-2</v>
      </c>
      <c r="BK24" s="140">
        <f t="shared" si="66"/>
        <v>1.1225799663299662E-2</v>
      </c>
      <c r="BL24" s="173">
        <v>15</v>
      </c>
      <c r="BM24" s="172">
        <v>6.4560185185185179E-2</v>
      </c>
      <c r="BN24" s="145">
        <f t="shared" si="67"/>
        <v>1.25E-4</v>
      </c>
      <c r="BO24" s="154">
        <f t="shared" si="68"/>
        <v>6.4435185185185179E-2</v>
      </c>
      <c r="BP24" s="145">
        <f t="shared" si="69"/>
        <v>1.7898662551440327E-2</v>
      </c>
      <c r="BQ24" s="200">
        <v>13</v>
      </c>
      <c r="BR24" s="154"/>
      <c r="BS24" s="145"/>
      <c r="BT24" s="154"/>
      <c r="BU24" s="145"/>
      <c r="BV24" s="183"/>
      <c r="BW24" s="154"/>
      <c r="BX24" s="145"/>
      <c r="BY24" s="154"/>
      <c r="BZ24" s="145"/>
      <c r="CA24" s="183"/>
      <c r="CB24" s="154"/>
      <c r="CC24" s="140"/>
      <c r="CD24" s="139"/>
      <c r="CE24" s="140"/>
      <c r="CF24" s="156"/>
      <c r="CG24" s="154"/>
      <c r="CH24" s="145"/>
      <c r="CI24" s="154"/>
      <c r="CJ24" s="145"/>
      <c r="CK24" s="183"/>
      <c r="CL24" s="186">
        <v>7.3483796296296297E-2</v>
      </c>
      <c r="CM24" s="181">
        <f t="shared" si="78"/>
        <v>2.298611111111111E-4</v>
      </c>
      <c r="CN24" s="187">
        <f t="shared" si="79"/>
        <v>7.3253935185185193E-2</v>
      </c>
      <c r="CO24" s="181">
        <f t="shared" si="80"/>
        <v>1.1065549121629183E-2</v>
      </c>
      <c r="CP24" s="177">
        <v>6</v>
      </c>
      <c r="CQ24" s="186">
        <v>8.0046296296296296E-2</v>
      </c>
      <c r="CR24" s="181">
        <f t="shared" si="100"/>
        <v>8.0208333333333336E-5</v>
      </c>
      <c r="CS24" s="187">
        <f t="shared" si="101"/>
        <v>7.9966087962962965E-2</v>
      </c>
      <c r="CT24" s="181">
        <f t="shared" si="102"/>
        <v>3.461735409652076E-2</v>
      </c>
      <c r="CU24" s="177">
        <v>6</v>
      </c>
      <c r="CV24" s="177"/>
      <c r="CW24" s="177"/>
      <c r="CX24" s="187"/>
      <c r="CY24" s="181"/>
      <c r="CZ24" s="178"/>
      <c r="DA24" s="195"/>
      <c r="DB24" s="181"/>
      <c r="DC24" s="187"/>
      <c r="DD24" s="181"/>
      <c r="DE24" s="178"/>
      <c r="DF24" s="195"/>
      <c r="DG24" s="181"/>
      <c r="DH24" s="187"/>
      <c r="DI24" s="181"/>
      <c r="DJ24" s="178"/>
      <c r="DK24" s="196"/>
      <c r="DL24" s="181"/>
      <c r="DM24" s="187"/>
      <c r="DN24" s="181"/>
      <c r="DO24" s="178"/>
      <c r="DP24" s="195"/>
      <c r="DQ24" s="181"/>
      <c r="DR24" s="187"/>
      <c r="DS24" s="181"/>
      <c r="DT24" s="199"/>
      <c r="DU24" s="189">
        <v>2.9374999999999998E-2</v>
      </c>
      <c r="DV24" s="181">
        <f>D24*$DZ$5</f>
        <v>9.3750000000000002E-5</v>
      </c>
      <c r="DW24" s="187">
        <f>DU24-DV24</f>
        <v>2.9281249999999998E-2</v>
      </c>
      <c r="DX24" s="181">
        <f>DW24/$DZ$5</f>
        <v>1.0844907407407406E-2</v>
      </c>
      <c r="DY24" s="199">
        <v>6</v>
      </c>
      <c r="DZ24" s="109">
        <v>13</v>
      </c>
      <c r="EA24" s="281">
        <v>4.7581018518518516E-2</v>
      </c>
      <c r="EB24" s="169">
        <f>D24*(1990-C24)*$ED$5</f>
        <v>1.4208333333333332E-3</v>
      </c>
      <c r="EC24" s="139">
        <f>EA24-EB24</f>
        <v>4.6160185185185179E-2</v>
      </c>
      <c r="ED24" s="140">
        <f>EC24/$ED$5</f>
        <v>1.3536711198001518E-2</v>
      </c>
      <c r="EE24" s="144">
        <v>13</v>
      </c>
      <c r="EF24" s="284"/>
      <c r="EG24" s="307"/>
      <c r="EH24" s="308"/>
      <c r="EI24" s="304"/>
      <c r="EJ24" s="144"/>
      <c r="EK24" s="284"/>
      <c r="EL24" s="307"/>
      <c r="EM24" s="308"/>
      <c r="EN24" s="304"/>
      <c r="EO24" s="144"/>
      <c r="EP24" s="284"/>
      <c r="EQ24" s="307"/>
      <c r="ER24" s="308"/>
      <c r="ES24" s="304"/>
      <c r="ET24" s="144"/>
      <c r="EU24" s="284"/>
      <c r="EV24" s="307"/>
      <c r="EW24" s="308"/>
      <c r="EX24" s="304"/>
      <c r="EY24" s="144"/>
      <c r="EZ24" s="284"/>
      <c r="FA24" s="307"/>
      <c r="FB24" s="308"/>
      <c r="FC24" s="304"/>
      <c r="FD24" s="144"/>
      <c r="FE24" s="284"/>
      <c r="FF24" s="307"/>
      <c r="FG24" s="308"/>
      <c r="FH24" s="304"/>
      <c r="FI24" s="144"/>
      <c r="FJ24" s="284"/>
      <c r="FK24" s="307"/>
      <c r="FL24" s="308"/>
      <c r="FM24" s="304"/>
      <c r="FN24" s="144"/>
      <c r="FO24" s="284"/>
      <c r="FP24" s="307"/>
      <c r="FQ24" s="308"/>
      <c r="FR24" s="304"/>
      <c r="FS24" s="144"/>
      <c r="FT24" s="284"/>
      <c r="FU24" s="307"/>
      <c r="FV24" s="308"/>
      <c r="FW24" s="304"/>
      <c r="FX24" s="144"/>
      <c r="FY24" s="284"/>
      <c r="FZ24" s="307"/>
      <c r="GA24" s="308"/>
      <c r="GB24" s="304"/>
      <c r="GC24" s="144"/>
      <c r="GD24" s="284"/>
      <c r="GE24" s="307"/>
      <c r="GF24" s="308"/>
      <c r="GG24" s="304"/>
      <c r="GH24" s="163"/>
      <c r="GI24" s="306">
        <f>I24</f>
        <v>19</v>
      </c>
      <c r="GJ24" s="306" t="e">
        <f>#REF!</f>
        <v>#REF!</v>
      </c>
      <c r="GK24" s="306">
        <f>N24</f>
        <v>16</v>
      </c>
      <c r="GL24" s="306" t="e">
        <f>#REF!</f>
        <v>#REF!</v>
      </c>
      <c r="GM24" s="306"/>
      <c r="GN24" s="306"/>
      <c r="GO24" s="306"/>
      <c r="GP24" s="306">
        <f>AM24</f>
        <v>0</v>
      </c>
      <c r="GQ24" s="306">
        <f>AR24</f>
        <v>3</v>
      </c>
      <c r="GR24" s="306">
        <f>AW24</f>
        <v>16</v>
      </c>
      <c r="GS24" s="306">
        <f>BB24</f>
        <v>22</v>
      </c>
      <c r="GT24" s="306">
        <f>BG24</f>
        <v>23</v>
      </c>
      <c r="GU24" s="306">
        <f>BL24</f>
        <v>15</v>
      </c>
      <c r="GV24" s="306">
        <f>BQ24</f>
        <v>13</v>
      </c>
      <c r="GW24" s="306">
        <f>BV24</f>
        <v>0</v>
      </c>
      <c r="GX24" s="338">
        <f>CA24</f>
        <v>0</v>
      </c>
      <c r="GY24" s="306">
        <f>CF24</f>
        <v>0</v>
      </c>
      <c r="GZ24" s="306">
        <f>CK24</f>
        <v>0</v>
      </c>
      <c r="HA24" s="338">
        <v>6</v>
      </c>
      <c r="HB24" s="338">
        <v>6</v>
      </c>
      <c r="HC24" s="338"/>
      <c r="HD24" s="338"/>
      <c r="HE24" s="338"/>
      <c r="HF24" s="338"/>
      <c r="HG24" s="338"/>
      <c r="HH24" s="381">
        <v>9</v>
      </c>
      <c r="HI24" s="335" t="e">
        <f>SUM(GI24:GZ24)</f>
        <v>#REF!</v>
      </c>
      <c r="HJ24" s="338"/>
      <c r="HK24" s="380"/>
      <c r="HL24" s="341"/>
      <c r="HM24" s="338"/>
      <c r="HN24" s="339"/>
      <c r="HO24" s="365"/>
      <c r="HP24" s="365"/>
      <c r="HQ24" s="365"/>
      <c r="HR24" s="365"/>
      <c r="HS24" s="365"/>
      <c r="HT24" s="365"/>
      <c r="HU24" s="365"/>
      <c r="HV24" s="365"/>
      <c r="HW24" s="365"/>
      <c r="HX24" s="365"/>
      <c r="HY24" s="375"/>
      <c r="HZ24" s="365"/>
      <c r="IA24" s="367"/>
      <c r="IB24" s="367"/>
      <c r="IC24" s="368"/>
      <c r="ID24" s="336"/>
      <c r="IE24" s="306"/>
      <c r="IF24" s="374"/>
      <c r="IG24" s="371"/>
      <c r="IH24" s="371"/>
      <c r="II24" s="306">
        <f>AH24</f>
        <v>16</v>
      </c>
      <c r="IJ24" s="306">
        <f>EE24</f>
        <v>13</v>
      </c>
      <c r="IK24" s="306"/>
      <c r="IL24" s="306"/>
      <c r="IM24" s="306"/>
      <c r="IN24" s="306"/>
      <c r="IO24" s="306"/>
      <c r="IP24" s="306"/>
      <c r="IQ24" s="306"/>
      <c r="IR24" s="306"/>
      <c r="IS24" s="306"/>
      <c r="IT24" s="306"/>
      <c r="IU24" s="306"/>
      <c r="IV24" s="387"/>
      <c r="IW24" s="392"/>
      <c r="IX24" s="390"/>
    </row>
    <row r="25" spans="1:259" ht="24" customHeight="1">
      <c r="A25" s="190">
        <v>17</v>
      </c>
      <c r="B25" s="135" t="s">
        <v>67</v>
      </c>
      <c r="C25" s="273">
        <v>1978</v>
      </c>
      <c r="D25" s="216">
        <v>3.4722222222222222E-5</v>
      </c>
      <c r="E25" s="281"/>
      <c r="F25" s="169"/>
      <c r="G25" s="139"/>
      <c r="H25" s="140"/>
      <c r="I25" s="180"/>
      <c r="J25" s="170"/>
      <c r="K25" s="140"/>
      <c r="L25" s="140"/>
      <c r="M25" s="140"/>
      <c r="N25" s="208"/>
      <c r="O25" s="284"/>
      <c r="P25" s="140"/>
      <c r="Q25" s="140"/>
      <c r="R25" s="181"/>
      <c r="S25" s="144"/>
      <c r="T25" s="300"/>
      <c r="U25" s="140"/>
      <c r="V25" s="140"/>
      <c r="W25" s="140"/>
      <c r="X25" s="144"/>
      <c r="Y25" s="303"/>
      <c r="Z25" s="304"/>
      <c r="AA25" s="304"/>
      <c r="AB25" s="304"/>
      <c r="AC25" s="144"/>
      <c r="AD25" s="281"/>
      <c r="AE25" s="169"/>
      <c r="AF25" s="139"/>
      <c r="AG25" s="140"/>
      <c r="AH25" s="144"/>
      <c r="AI25" s="154"/>
      <c r="AJ25" s="140"/>
      <c r="AK25" s="140"/>
      <c r="AL25" s="140"/>
      <c r="AM25" s="183"/>
      <c r="AN25" s="198"/>
      <c r="AO25" s="140"/>
      <c r="AP25" s="140"/>
      <c r="AQ25" s="140"/>
      <c r="AR25" s="183"/>
      <c r="AS25" s="198"/>
      <c r="AT25" s="140"/>
      <c r="AU25" s="140"/>
      <c r="AV25" s="140"/>
      <c r="AW25" s="178"/>
      <c r="AX25" s="201"/>
      <c r="AY25" s="140"/>
      <c r="AZ25" s="139"/>
      <c r="BA25" s="140"/>
      <c r="BB25" s="183"/>
      <c r="BC25" s="172"/>
      <c r="BD25" s="140"/>
      <c r="BE25" s="139"/>
      <c r="BF25" s="140"/>
      <c r="BG25" s="194"/>
      <c r="BH25" s="172"/>
      <c r="BI25" s="140"/>
      <c r="BJ25" s="139"/>
      <c r="BK25" s="140"/>
      <c r="BL25" s="173"/>
      <c r="BM25" s="172"/>
      <c r="BN25" s="145"/>
      <c r="BO25" s="154"/>
      <c r="BP25" s="145"/>
      <c r="BQ25" s="200"/>
      <c r="BR25" s="154"/>
      <c r="BS25" s="145"/>
      <c r="BT25" s="154"/>
      <c r="BU25" s="145"/>
      <c r="BV25" s="183"/>
      <c r="BW25" s="282"/>
      <c r="BX25" s="145"/>
      <c r="BY25" s="154"/>
      <c r="BZ25" s="145"/>
      <c r="CA25" s="183"/>
      <c r="CB25" s="282"/>
      <c r="CC25" s="140"/>
      <c r="CD25" s="139"/>
      <c r="CE25" s="140"/>
      <c r="CF25" s="176"/>
      <c r="CG25" s="282"/>
      <c r="CH25" s="145"/>
      <c r="CI25" s="154"/>
      <c r="CJ25" s="145"/>
      <c r="CK25" s="183"/>
      <c r="CL25" s="186"/>
      <c r="CM25" s="181"/>
      <c r="CN25" s="187"/>
      <c r="CO25" s="181"/>
      <c r="CP25" s="177"/>
      <c r="CQ25" s="186"/>
      <c r="CR25" s="181"/>
      <c r="CS25" s="187"/>
      <c r="CT25" s="181"/>
      <c r="CU25" s="177"/>
      <c r="CV25" s="177"/>
      <c r="CW25" s="177"/>
      <c r="CX25" s="187"/>
      <c r="CY25" s="181"/>
      <c r="CZ25" s="178"/>
      <c r="DA25" s="195"/>
      <c r="DB25" s="181"/>
      <c r="DC25" s="187"/>
      <c r="DD25" s="181"/>
      <c r="DE25" s="178"/>
      <c r="DF25" s="195"/>
      <c r="DG25" s="181"/>
      <c r="DH25" s="187"/>
      <c r="DI25" s="181"/>
      <c r="DJ25" s="178"/>
      <c r="DK25" s="196"/>
      <c r="DL25" s="181"/>
      <c r="DM25" s="187"/>
      <c r="DN25" s="181"/>
      <c r="DO25" s="178"/>
      <c r="DP25" s="195"/>
      <c r="DQ25" s="181"/>
      <c r="DR25" s="187"/>
      <c r="DS25" s="181"/>
      <c r="DT25" s="199"/>
      <c r="DU25" s="189"/>
      <c r="DV25" s="181"/>
      <c r="DW25" s="187"/>
      <c r="DX25" s="181"/>
      <c r="DY25" s="199"/>
      <c r="DZ25" s="144"/>
      <c r="EA25" s="281"/>
      <c r="EB25" s="169"/>
      <c r="EC25" s="139"/>
      <c r="ED25" s="140"/>
      <c r="EE25" s="144"/>
      <c r="EF25" s="284"/>
      <c r="EG25" s="307"/>
      <c r="EH25" s="308"/>
      <c r="EI25" s="304"/>
      <c r="EJ25" s="144"/>
      <c r="EK25" s="284"/>
      <c r="EL25" s="307"/>
      <c r="EM25" s="308"/>
      <c r="EN25" s="304"/>
      <c r="EO25" s="144"/>
      <c r="EP25" s="284"/>
      <c r="EQ25" s="307"/>
      <c r="ER25" s="308"/>
      <c r="ES25" s="304"/>
      <c r="ET25" s="144"/>
      <c r="EU25" s="170">
        <v>0.10375000000000001</v>
      </c>
      <c r="EV25" s="169">
        <f>D25*(1990-C25)*$EX$4</f>
        <v>2.5833333333333333E-3</v>
      </c>
      <c r="EW25" s="139">
        <f>EU25-EV25</f>
        <v>0.10116666666666668</v>
      </c>
      <c r="EX25" s="140">
        <f>EW25/$EX$4</f>
        <v>1.6317204301075271E-2</v>
      </c>
      <c r="EY25" s="144">
        <v>14</v>
      </c>
      <c r="EZ25" s="284"/>
      <c r="FA25" s="307"/>
      <c r="FB25" s="308"/>
      <c r="FC25" s="304"/>
      <c r="FD25" s="144"/>
      <c r="FE25" s="284"/>
      <c r="FF25" s="307"/>
      <c r="FG25" s="308"/>
      <c r="FH25" s="304"/>
      <c r="FI25" s="144"/>
      <c r="FJ25" s="284"/>
      <c r="FK25" s="307"/>
      <c r="FL25" s="308"/>
      <c r="FM25" s="304"/>
      <c r="FN25" s="144"/>
      <c r="FO25" s="284"/>
      <c r="FP25" s="307"/>
      <c r="FQ25" s="308"/>
      <c r="FR25" s="304"/>
      <c r="FS25" s="144"/>
      <c r="FT25" s="284"/>
      <c r="FU25" s="307"/>
      <c r="FV25" s="308"/>
      <c r="FW25" s="304"/>
      <c r="FX25" s="144"/>
      <c r="FY25" s="284"/>
      <c r="FZ25" s="307"/>
      <c r="GA25" s="308"/>
      <c r="GB25" s="304"/>
      <c r="GC25" s="144"/>
      <c r="GD25" s="284"/>
      <c r="GE25" s="307"/>
      <c r="GF25" s="308"/>
      <c r="GG25" s="304"/>
      <c r="GH25" s="163"/>
      <c r="GI25" s="306"/>
      <c r="GJ25" s="306"/>
      <c r="GK25" s="306"/>
      <c r="GL25" s="306"/>
      <c r="GM25" s="306"/>
      <c r="GN25" s="306"/>
      <c r="GO25" s="306"/>
      <c r="GP25" s="306"/>
      <c r="GQ25" s="306"/>
      <c r="GR25" s="306"/>
      <c r="GS25" s="306"/>
      <c r="GT25" s="306"/>
      <c r="GU25" s="306"/>
      <c r="GV25" s="306"/>
      <c r="GW25" s="306"/>
      <c r="GX25" s="338"/>
      <c r="GY25" s="306"/>
      <c r="GZ25" s="306"/>
      <c r="HA25" s="338"/>
      <c r="HB25" s="338"/>
      <c r="HC25" s="338"/>
      <c r="HD25" s="338"/>
      <c r="HE25" s="338"/>
      <c r="HF25" s="338"/>
      <c r="HG25" s="338"/>
      <c r="HH25" s="381"/>
      <c r="HI25" s="337"/>
      <c r="HJ25" s="338"/>
      <c r="HK25" s="380"/>
      <c r="HL25" s="341"/>
      <c r="HM25" s="338"/>
      <c r="HN25" s="340"/>
      <c r="HO25" s="377"/>
      <c r="HP25" s="377"/>
      <c r="HQ25" s="377"/>
      <c r="HR25" s="377"/>
      <c r="HS25" s="377"/>
      <c r="HT25" s="377"/>
      <c r="HU25" s="377"/>
      <c r="HV25" s="377"/>
      <c r="HW25" s="377"/>
      <c r="HX25" s="377"/>
      <c r="HY25" s="373"/>
      <c r="HZ25" s="377"/>
      <c r="IA25" s="378"/>
      <c r="IB25" s="378"/>
      <c r="IC25" s="368"/>
      <c r="ID25" s="336"/>
      <c r="IE25" s="306"/>
      <c r="IF25" s="374"/>
      <c r="IG25" s="371"/>
      <c r="IH25" s="371"/>
      <c r="II25" s="306"/>
      <c r="IJ25" s="306"/>
      <c r="IK25" s="306"/>
      <c r="IL25" s="306"/>
      <c r="IM25" s="306"/>
      <c r="IN25" s="306">
        <f>EY25</f>
        <v>14</v>
      </c>
      <c r="IO25" s="306"/>
      <c r="IP25" s="306"/>
      <c r="IQ25" s="306"/>
      <c r="IR25" s="306"/>
      <c r="IS25" s="306"/>
      <c r="IT25" s="306"/>
      <c r="IU25" s="306"/>
      <c r="IV25" s="387"/>
      <c r="IW25" s="392"/>
      <c r="IX25" s="390"/>
    </row>
    <row r="26" spans="1:259" ht="24" customHeight="1">
      <c r="A26" s="190">
        <v>18</v>
      </c>
      <c r="B26" s="101" t="s">
        <v>44</v>
      </c>
      <c r="C26" s="273">
        <v>1977</v>
      </c>
      <c r="D26" s="216">
        <v>3.4722222222222222E-5</v>
      </c>
      <c r="E26" s="281">
        <v>2.0995370370370373E-2</v>
      </c>
      <c r="F26" s="169">
        <f>D26*(1990-C26)*$I$5</f>
        <v>1.290972222222222E-3</v>
      </c>
      <c r="G26" s="139">
        <f t="shared" si="52"/>
        <v>1.9704398148148151E-2</v>
      </c>
      <c r="H26" s="140">
        <f t="shared" si="103"/>
        <v>7.6670809914973354E-3</v>
      </c>
      <c r="I26" s="180">
        <v>10</v>
      </c>
      <c r="J26" s="170">
        <v>3.2893518518518523E-2</v>
      </c>
      <c r="K26" s="140">
        <f>D26*(1990-C26)*$M$4</f>
        <v>1.6249999999999999E-3</v>
      </c>
      <c r="L26" s="140">
        <f>J26-K26</f>
        <v>3.1268518518518522E-2</v>
      </c>
      <c r="M26" s="140">
        <f>L26/$M$4</f>
        <v>8.6856995884773674E-3</v>
      </c>
      <c r="N26" s="208">
        <v>4</v>
      </c>
      <c r="O26" s="281">
        <v>3.2418981481481479E-2</v>
      </c>
      <c r="P26" s="140">
        <f>D26*(1990-C26)*$R$5</f>
        <v>1.8868055555555554E-3</v>
      </c>
      <c r="Q26" s="140">
        <f t="shared" ref="Q26" si="107">O26-P26</f>
        <v>3.0532175925925924E-2</v>
      </c>
      <c r="R26" s="181">
        <f>Q26/$R$5</f>
        <v>7.3043483076377811E-3</v>
      </c>
      <c r="S26" s="109">
        <v>2</v>
      </c>
      <c r="T26" s="281">
        <v>4.3356481481481475E-2</v>
      </c>
      <c r="U26" s="140">
        <f>D26*(1990-C26)*$W$5</f>
        <v>2.4375E-3</v>
      </c>
      <c r="V26" s="140">
        <f t="shared" ref="V26" si="108">T26-U26</f>
        <v>4.0918981481481473E-2</v>
      </c>
      <c r="W26" s="140">
        <f>V26/$W$5</f>
        <v>7.5775891632373091E-3</v>
      </c>
      <c r="X26" s="144">
        <v>5</v>
      </c>
      <c r="Y26" s="281">
        <v>3.1203703703703702E-2</v>
      </c>
      <c r="Z26" s="140">
        <f t="shared" si="92"/>
        <v>1.4309027777777777E-3</v>
      </c>
      <c r="AA26" s="140">
        <f t="shared" si="93"/>
        <v>2.9772800925925925E-2</v>
      </c>
      <c r="AB26" s="140">
        <f>AA26/$AB$5</f>
        <v>9.392050765276317E-3</v>
      </c>
      <c r="AC26" s="144">
        <v>8</v>
      </c>
      <c r="AD26" s="281">
        <v>3.4317129629629628E-2</v>
      </c>
      <c r="AE26" s="169">
        <f>D26*(1990-C26)*$AG$5</f>
        <v>1.8055555555555555E-3</v>
      </c>
      <c r="AF26" s="139">
        <f>AD26-AE26</f>
        <v>3.2511574074074075E-2</v>
      </c>
      <c r="AG26" s="140">
        <f>AF26/$I$5</f>
        <v>1.1367683242683243E-2</v>
      </c>
      <c r="AH26" s="144">
        <v>9</v>
      </c>
      <c r="AI26" s="171">
        <v>3.380787037037037E-2</v>
      </c>
      <c r="AJ26" s="140">
        <f>D26*$AK$5</f>
        <v>1.7708333333333332E-4</v>
      </c>
      <c r="AK26" s="140">
        <f>AI26-AJ26</f>
        <v>3.3630787037037035E-2</v>
      </c>
      <c r="AL26" s="140">
        <f>AK26/$AK$5</f>
        <v>6.5942719680464777E-3</v>
      </c>
      <c r="AM26" s="149">
        <v>3</v>
      </c>
      <c r="AN26" s="171">
        <v>3.6782407407407409E-2</v>
      </c>
      <c r="AO26" s="140">
        <f t="shared" si="104"/>
        <v>1.4895833333333333E-4</v>
      </c>
      <c r="AP26" s="140">
        <f t="shared" si="105"/>
        <v>3.6633449074074079E-2</v>
      </c>
      <c r="AQ26" s="140">
        <f t="shared" si="106"/>
        <v>8.5392655184321868E-3</v>
      </c>
      <c r="AR26" s="149">
        <v>2</v>
      </c>
      <c r="AS26" s="171">
        <v>1.7662037037037039E-2</v>
      </c>
      <c r="AT26" s="140">
        <f t="shared" si="94"/>
        <v>9.2013888888888888E-5</v>
      </c>
      <c r="AU26" s="140">
        <f t="shared" si="61"/>
        <v>1.7570023148148151E-2</v>
      </c>
      <c r="AV26" s="140">
        <f t="shared" si="95"/>
        <v>6.6301974143955292E-3</v>
      </c>
      <c r="AW26" s="151">
        <v>6</v>
      </c>
      <c r="AX26" s="201">
        <v>3.0601851851851852E-2</v>
      </c>
      <c r="AY26" s="140">
        <f t="shared" si="96"/>
        <v>1.6493055555555556E-4</v>
      </c>
      <c r="AZ26" s="139">
        <f t="shared" si="62"/>
        <v>3.0436921296296295E-2</v>
      </c>
      <c r="BA26" s="140">
        <f t="shared" si="97"/>
        <v>6.4077729044834308E-3</v>
      </c>
      <c r="BB26" s="149">
        <v>2</v>
      </c>
      <c r="BC26" s="172">
        <v>3.0775462962962963E-2</v>
      </c>
      <c r="BD26" s="140">
        <f t="shared" si="98"/>
        <v>1.7256944444444443E-4</v>
      </c>
      <c r="BE26" s="139">
        <f t="shared" si="63"/>
        <v>3.0602893518518519E-2</v>
      </c>
      <c r="BF26" s="140">
        <f t="shared" si="99"/>
        <v>6.1575238467844106E-3</v>
      </c>
      <c r="BG26" s="153">
        <v>4</v>
      </c>
      <c r="BH26" s="172">
        <v>2.6608796296296297E-2</v>
      </c>
      <c r="BI26" s="140">
        <f t="shared" si="64"/>
        <v>1.9097222222222223E-4</v>
      </c>
      <c r="BJ26" s="139">
        <f t="shared" si="65"/>
        <v>2.6417824074074076E-2</v>
      </c>
      <c r="BK26" s="140">
        <f t="shared" si="66"/>
        <v>4.8032407407407407E-3</v>
      </c>
      <c r="BL26" s="173">
        <v>1</v>
      </c>
      <c r="BM26" s="172">
        <v>2.9016203703703704E-2</v>
      </c>
      <c r="BN26" s="145">
        <f t="shared" si="67"/>
        <v>1.25E-4</v>
      </c>
      <c r="BO26" s="154">
        <f t="shared" si="68"/>
        <v>2.8891203703703704E-2</v>
      </c>
      <c r="BP26" s="145">
        <f t="shared" si="69"/>
        <v>8.0253343621399173E-3</v>
      </c>
      <c r="BQ26" s="200">
        <v>4</v>
      </c>
      <c r="BR26" s="172">
        <v>3.7523148148148146E-2</v>
      </c>
      <c r="BS26" s="145">
        <f>D26*$CH$5</f>
        <v>1.0763888888888889E-4</v>
      </c>
      <c r="BT26" s="154">
        <f>BR26-BS26</f>
        <v>3.7415509259259259E-2</v>
      </c>
      <c r="BU26" s="145">
        <f>BT26/$CH$5</f>
        <v>1.2069519115890083E-2</v>
      </c>
      <c r="BV26" s="149">
        <v>2</v>
      </c>
      <c r="BW26" s="202">
        <v>2.2187499999999999E-2</v>
      </c>
      <c r="BX26" s="145">
        <f>D26*$BY$5</f>
        <v>1.0763888888888889E-4</v>
      </c>
      <c r="BY26" s="154">
        <f>BW26-BX26</f>
        <v>2.2079861111111109E-2</v>
      </c>
      <c r="BZ26" s="145">
        <f>BY26/$BY$5</f>
        <v>7.1225358422939058E-3</v>
      </c>
      <c r="CA26" s="144">
        <v>3</v>
      </c>
      <c r="CB26" s="202">
        <v>5.8854166666666666E-2</v>
      </c>
      <c r="CC26" s="140">
        <f>D26*$CD$5</f>
        <v>2.3958333333333335E-4</v>
      </c>
      <c r="CD26" s="139">
        <f>CB26-CC26</f>
        <v>5.8614583333333331E-2</v>
      </c>
      <c r="CE26" s="140">
        <f>CD26/$CD$5</f>
        <v>8.4948671497584536E-3</v>
      </c>
      <c r="CF26" s="176">
        <v>8</v>
      </c>
      <c r="CG26" s="202">
        <v>3.9571759259259258E-2</v>
      </c>
      <c r="CH26" s="140">
        <f>D26*$CH$5</f>
        <v>1.0763888888888889E-4</v>
      </c>
      <c r="CI26" s="154">
        <f>CG26-CH26</f>
        <v>3.9464120370370372E-2</v>
      </c>
      <c r="CJ26" s="145">
        <f>CI26/$CH$4</f>
        <v>8.9691182659932655E-3</v>
      </c>
      <c r="CK26" s="149">
        <v>3</v>
      </c>
      <c r="CL26" s="186">
        <v>6.3182870370370361E-2</v>
      </c>
      <c r="CM26" s="181">
        <f t="shared" si="78"/>
        <v>2.298611111111111E-4</v>
      </c>
      <c r="CN26" s="187">
        <f t="shared" si="79"/>
        <v>6.2953009259259257E-2</v>
      </c>
      <c r="CO26" s="181">
        <f t="shared" si="80"/>
        <v>9.5095180149938445E-3</v>
      </c>
      <c r="CP26" s="177">
        <v>4</v>
      </c>
      <c r="CQ26" s="186">
        <v>6.7418981481481483E-2</v>
      </c>
      <c r="CR26" s="181">
        <f t="shared" si="100"/>
        <v>8.0208333333333336E-5</v>
      </c>
      <c r="CS26" s="187">
        <f t="shared" si="101"/>
        <v>6.7338773148148151E-2</v>
      </c>
      <c r="CT26" s="181">
        <f t="shared" si="102"/>
        <v>2.9150984046817381E-2</v>
      </c>
      <c r="CU26" s="177">
        <v>3</v>
      </c>
      <c r="CV26" s="196">
        <v>2.5694444444444447E-2</v>
      </c>
      <c r="CW26" s="181">
        <f>D26*$CY$5</f>
        <v>8.8888888888888893E-5</v>
      </c>
      <c r="CX26" s="195">
        <f>CV26-CW26</f>
        <v>2.5605555555555558E-2</v>
      </c>
      <c r="CY26" s="181">
        <f>CX26/$CY$5</f>
        <v>1.0002170138888889E-2</v>
      </c>
      <c r="CZ26" s="178">
        <v>4</v>
      </c>
      <c r="DA26" s="186">
        <v>5.858796296296296E-2</v>
      </c>
      <c r="DB26" s="181">
        <f>D26*$DE$5</f>
        <v>1.9166666666666665E-4</v>
      </c>
      <c r="DC26" s="187">
        <f>DA26-DB26</f>
        <v>5.8396296296296293E-2</v>
      </c>
      <c r="DD26" s="181">
        <f>DC26/$DE$5</f>
        <v>1.0579039184111648E-2</v>
      </c>
      <c r="DE26" s="178">
        <v>5</v>
      </c>
      <c r="DF26" s="186">
        <v>3.1145833333333334E-2</v>
      </c>
      <c r="DG26" s="181">
        <f>D26*$DJ$5</f>
        <v>1.9270833333333333E-4</v>
      </c>
      <c r="DH26" s="187">
        <f>DF26-DG26</f>
        <v>3.0953125000000001E-2</v>
      </c>
      <c r="DI26" s="181">
        <f>DH26/$DJ$5</f>
        <v>5.5771396396396399E-3</v>
      </c>
      <c r="DJ26" s="178">
        <v>2</v>
      </c>
      <c r="DK26" s="196">
        <v>3.6284722222222225E-2</v>
      </c>
      <c r="DL26" s="181">
        <f>D26*$DN$5</f>
        <v>1.892361111111111E-4</v>
      </c>
      <c r="DM26" s="187">
        <f>DK26-DL26</f>
        <v>3.6095486111111116E-2</v>
      </c>
      <c r="DN26" s="181">
        <f>DM26/$DN$5</f>
        <v>6.6230249745158013E-3</v>
      </c>
      <c r="DO26" s="178">
        <v>2</v>
      </c>
      <c r="DP26" s="196">
        <v>5.1157407407407408E-2</v>
      </c>
      <c r="DQ26" s="181">
        <f>D26*$DS$5</f>
        <v>2.2152777777777777E-4</v>
      </c>
      <c r="DR26" s="187">
        <f>DP26-DQ26</f>
        <v>5.093587962962963E-2</v>
      </c>
      <c r="DS26" s="181">
        <f>DR26/$DS$5</f>
        <v>7.9836801927319172E-3</v>
      </c>
      <c r="DT26" s="199">
        <v>3</v>
      </c>
      <c r="DU26" s="189"/>
      <c r="DV26" s="181"/>
      <c r="DW26" s="187"/>
      <c r="DX26" s="181"/>
      <c r="DY26" s="199"/>
      <c r="DZ26" s="109"/>
      <c r="EA26" s="281">
        <v>2.5590277777777778E-2</v>
      </c>
      <c r="EB26" s="169">
        <f>D26*(1990-C26)*$ED$5</f>
        <v>1.539236111111111E-3</v>
      </c>
      <c r="EC26" s="139">
        <f>EA26-EB26</f>
        <v>2.4051041666666668E-2</v>
      </c>
      <c r="ED26" s="140">
        <f>EC26/$ED$5</f>
        <v>7.0530913978494626E-3</v>
      </c>
      <c r="EE26" s="144">
        <v>1</v>
      </c>
      <c r="EF26" s="284"/>
      <c r="EG26" s="307"/>
      <c r="EH26" s="308"/>
      <c r="EI26" s="304"/>
      <c r="EJ26" s="144"/>
      <c r="EK26" s="281">
        <v>2.298611111111111E-2</v>
      </c>
      <c r="EL26" s="169">
        <f>D26*(1990-C26)*$EN$5</f>
        <v>1.3993055555555555E-3</v>
      </c>
      <c r="EM26" s="139">
        <f>EK26-EL26</f>
        <v>2.1586805555555554E-2</v>
      </c>
      <c r="EN26" s="140">
        <f>EM26/$EN$5</f>
        <v>6.9634856630824363E-3</v>
      </c>
      <c r="EO26" s="144">
        <v>8</v>
      </c>
      <c r="EP26" s="170">
        <v>2.3124999999999996E-2</v>
      </c>
      <c r="EQ26" s="169">
        <f>D26*(1990-C26)*$ES$4</f>
        <v>1.4895833333333332E-3</v>
      </c>
      <c r="ER26" s="139">
        <f>EP26-EQ26</f>
        <v>2.1635416666666664E-2</v>
      </c>
      <c r="ES26" s="140">
        <f>ER26/$ES$4</f>
        <v>6.5561868686868684E-3</v>
      </c>
      <c r="ET26" s="144">
        <v>9</v>
      </c>
      <c r="EU26" s="170">
        <v>5.2361111111111108E-2</v>
      </c>
      <c r="EV26" s="169">
        <f>D26*(1990-C26)*$EX$4</f>
        <v>2.7986111111111111E-3</v>
      </c>
      <c r="EW26" s="139">
        <f>EU26-EV26</f>
        <v>4.9562499999999995E-2</v>
      </c>
      <c r="EX26" s="140">
        <f>EW26/$EX$4</f>
        <v>7.9939516129032256E-3</v>
      </c>
      <c r="EY26" s="144">
        <v>7</v>
      </c>
      <c r="EZ26" s="170">
        <v>3.8333333333333337E-2</v>
      </c>
      <c r="FA26" s="169">
        <f>D26*(1990-C26)*$FC$4</f>
        <v>1.940972222222222E-3</v>
      </c>
      <c r="FB26" s="139">
        <f>EZ26-FA26</f>
        <v>3.6392361111111118E-2</v>
      </c>
      <c r="FC26" s="140">
        <f>FB26/$FC$4</f>
        <v>8.4633397932816559E-3</v>
      </c>
      <c r="FD26" s="144">
        <v>9</v>
      </c>
      <c r="FE26" s="281">
        <v>5.1770833333333328E-2</v>
      </c>
      <c r="FF26" s="169">
        <f>D26*(1990-C26)*$FH$5</f>
        <v>2.2569444444444442E-3</v>
      </c>
      <c r="FG26" s="139">
        <f>FE26-FF26</f>
        <v>4.9513888888888885E-2</v>
      </c>
      <c r="FH26" s="140">
        <f>FG26/$FH$5</f>
        <v>9.9027777777777777E-3</v>
      </c>
      <c r="FI26" s="144">
        <v>8</v>
      </c>
      <c r="FJ26" s="281">
        <v>5.019675925925926E-2</v>
      </c>
      <c r="FK26" s="169">
        <f>D26*(1990-C26)*$FM$5</f>
        <v>2.1982638888888889E-3</v>
      </c>
      <c r="FL26" s="139">
        <f>FJ26-FK26</f>
        <v>4.7998495370370368E-2</v>
      </c>
      <c r="FM26" s="140">
        <f>FL26/$FM$5</f>
        <v>9.8559538748193773E-3</v>
      </c>
      <c r="FN26" s="144">
        <v>6</v>
      </c>
      <c r="FO26" s="170">
        <v>7.3553240740740738E-2</v>
      </c>
      <c r="FP26" s="169">
        <f>D26*(1990-C26)*$FR$4</f>
        <v>4.378472222222222E-3</v>
      </c>
      <c r="FQ26" s="139">
        <f>FO26-FP26</f>
        <v>6.9174768518518517E-2</v>
      </c>
      <c r="FR26" s="140">
        <f>FQ26/$FR$4</f>
        <v>7.1314194348988166E-3</v>
      </c>
      <c r="FS26" s="144">
        <v>9</v>
      </c>
      <c r="FT26" s="281">
        <v>1.9710648148148147E-2</v>
      </c>
      <c r="FU26" s="169">
        <f>D26*(1990-C26)*$FW$5</f>
        <v>1.21875E-3</v>
      </c>
      <c r="FV26" s="139">
        <f>FT26-FU26</f>
        <v>1.8491898148148146E-2</v>
      </c>
      <c r="FW26" s="140">
        <f>FV26/$FW$5</f>
        <v>6.8488511659807946E-3</v>
      </c>
      <c r="FX26" s="144">
        <v>10</v>
      </c>
      <c r="FY26" s="281">
        <v>5.5752314814814817E-2</v>
      </c>
      <c r="FZ26" s="169">
        <f>D26*(1990-C26)*$GB$5</f>
        <v>3.4621527777777775E-3</v>
      </c>
      <c r="GA26" s="139">
        <f>FY26-FZ26</f>
        <v>5.2290162037037041E-2</v>
      </c>
      <c r="GB26" s="140">
        <f>GA26/$GB$5</f>
        <v>6.8174917910087405E-3</v>
      </c>
      <c r="GC26" s="144">
        <v>8</v>
      </c>
      <c r="GD26" s="281">
        <v>3.7638888888888895E-2</v>
      </c>
      <c r="GE26" s="169">
        <f>D26*(1990-C26)*$GG$5</f>
        <v>2.0267361111111111E-3</v>
      </c>
      <c r="GF26" s="139">
        <f>GD26-GE26</f>
        <v>3.5612152777777781E-2</v>
      </c>
      <c r="GG26" s="140">
        <f>GF26/$GG$5</f>
        <v>7.9314371442712195E-3</v>
      </c>
      <c r="GH26" s="163">
        <v>13</v>
      </c>
      <c r="GI26" s="342">
        <f>I26</f>
        <v>10</v>
      </c>
      <c r="GJ26" s="342" t="e">
        <f>#REF!</f>
        <v>#REF!</v>
      </c>
      <c r="GK26" s="388">
        <f>N26</f>
        <v>4</v>
      </c>
      <c r="GL26" s="342" t="e">
        <f>#REF!</f>
        <v>#REF!</v>
      </c>
      <c r="GM26" s="388">
        <f>S26</f>
        <v>2</v>
      </c>
      <c r="GN26" s="388">
        <f>X26</f>
        <v>5</v>
      </c>
      <c r="GO26" s="177">
        <f>AC26</f>
        <v>8</v>
      </c>
      <c r="GP26" s="342">
        <f>AM26</f>
        <v>3</v>
      </c>
      <c r="GQ26" s="342">
        <f>AR26</f>
        <v>2</v>
      </c>
      <c r="GR26" s="342">
        <f>AW26</f>
        <v>6</v>
      </c>
      <c r="GS26" s="342">
        <f>BB26</f>
        <v>2</v>
      </c>
      <c r="GT26" s="342">
        <f>BG26</f>
        <v>4</v>
      </c>
      <c r="GU26" s="342">
        <f>BL26</f>
        <v>1</v>
      </c>
      <c r="GV26" s="342">
        <f>BQ26</f>
        <v>4</v>
      </c>
      <c r="GW26" s="342">
        <f>BV26</f>
        <v>2</v>
      </c>
      <c r="GX26" s="342">
        <f>CA26</f>
        <v>3</v>
      </c>
      <c r="GY26" s="342">
        <f>CF26</f>
        <v>8</v>
      </c>
      <c r="GZ26" s="342">
        <f>CK26</f>
        <v>3</v>
      </c>
      <c r="HA26" s="338">
        <v>4</v>
      </c>
      <c r="HB26" s="338">
        <v>3</v>
      </c>
      <c r="HC26" s="338">
        <v>4</v>
      </c>
      <c r="HD26" s="338">
        <v>5</v>
      </c>
      <c r="HE26" s="338">
        <v>2</v>
      </c>
      <c r="HF26" s="338">
        <v>2</v>
      </c>
      <c r="HG26" s="338">
        <v>3</v>
      </c>
      <c r="HH26" s="379">
        <v>17</v>
      </c>
      <c r="HI26" s="335" t="e">
        <f>SUM(GI26:GZ26)-14-8-7-6-6</f>
        <v>#REF!</v>
      </c>
      <c r="HJ26" s="338"/>
      <c r="HK26" s="380"/>
      <c r="HL26" s="341"/>
      <c r="HM26" s="338"/>
      <c r="HN26" s="339"/>
      <c r="HO26" s="365"/>
      <c r="HP26" s="365"/>
      <c r="HQ26" s="365"/>
      <c r="HR26" s="365"/>
      <c r="HS26" s="365"/>
      <c r="HT26" s="365"/>
      <c r="HU26" s="365"/>
      <c r="HV26" s="365"/>
      <c r="HW26" s="365"/>
      <c r="HX26" s="365"/>
      <c r="HY26" s="373">
        <v>3</v>
      </c>
      <c r="HZ26" s="365"/>
      <c r="IA26" s="367"/>
      <c r="IB26" s="367"/>
      <c r="IC26" s="368"/>
      <c r="ID26" s="336"/>
      <c r="IE26" s="306"/>
      <c r="IF26" s="370"/>
      <c r="IG26" s="371"/>
      <c r="IH26" s="371"/>
      <c r="II26" s="177">
        <f>AH26</f>
        <v>9</v>
      </c>
      <c r="IJ26" s="177">
        <f>EE26</f>
        <v>1</v>
      </c>
      <c r="IK26" s="306"/>
      <c r="IL26" s="177">
        <f>EO26</f>
        <v>8</v>
      </c>
      <c r="IM26" s="177">
        <f>ET26</f>
        <v>9</v>
      </c>
      <c r="IN26" s="177">
        <f>EY26</f>
        <v>7</v>
      </c>
      <c r="IO26" s="306">
        <f>FD26</f>
        <v>9</v>
      </c>
      <c r="IP26" s="177">
        <f>FI26</f>
        <v>8</v>
      </c>
      <c r="IQ26" s="177">
        <f>FN26</f>
        <v>6</v>
      </c>
      <c r="IR26" s="306">
        <f>FS26</f>
        <v>9</v>
      </c>
      <c r="IS26" s="306">
        <f>FX26</f>
        <v>10</v>
      </c>
      <c r="IT26" s="177">
        <f t="shared" si="28"/>
        <v>8</v>
      </c>
      <c r="IU26" s="306">
        <f t="shared" si="26"/>
        <v>13</v>
      </c>
      <c r="IV26" s="386">
        <f>GK26+GM26+GN26+GO26+II26+IJ26+IL26+IM26+IN26+IP26+IQ26+IT26</f>
        <v>75</v>
      </c>
      <c r="IW26" s="391">
        <f>IV26/12</f>
        <v>6.25</v>
      </c>
      <c r="IX26" s="390">
        <v>5</v>
      </c>
      <c r="IY26" s="390" t="s">
        <v>44</v>
      </c>
    </row>
    <row r="27" spans="1:259" ht="26.25" customHeight="1">
      <c r="A27" s="190">
        <v>19</v>
      </c>
      <c r="B27" s="135" t="s">
        <v>45</v>
      </c>
      <c r="C27" s="274">
        <v>1969</v>
      </c>
      <c r="D27" s="216">
        <v>5.7870370370370366E-5</v>
      </c>
      <c r="E27" s="281">
        <v>2.2395833333333334E-2</v>
      </c>
      <c r="F27" s="169">
        <f>D27*(1990-C27)*$I$5</f>
        <v>3.4756944444444436E-3</v>
      </c>
      <c r="G27" s="139">
        <f>E27-F27</f>
        <v>1.8920138888888889E-2</v>
      </c>
      <c r="H27" s="140">
        <f>G27/$I$5</f>
        <v>6.6154331779331782E-3</v>
      </c>
      <c r="I27" s="180">
        <v>5</v>
      </c>
      <c r="J27" s="184"/>
      <c r="K27" s="140"/>
      <c r="L27" s="140"/>
      <c r="M27" s="140"/>
      <c r="N27" s="208"/>
      <c r="O27" s="284"/>
      <c r="P27" s="140"/>
      <c r="Q27" s="140"/>
      <c r="R27" s="181"/>
      <c r="S27" s="144"/>
      <c r="T27" s="182"/>
      <c r="U27" s="140"/>
      <c r="V27" s="140"/>
      <c r="W27" s="140"/>
      <c r="X27" s="144"/>
      <c r="Y27" s="185"/>
      <c r="Z27" s="140"/>
      <c r="AA27" s="140"/>
      <c r="AB27" s="140"/>
      <c r="AC27" s="144"/>
      <c r="AD27" s="185"/>
      <c r="AE27" s="140"/>
      <c r="AF27" s="140"/>
      <c r="AG27" s="140"/>
      <c r="AH27" s="109"/>
      <c r="AI27" s="154"/>
      <c r="AJ27" s="140"/>
      <c r="AK27" s="140"/>
      <c r="AL27" s="140"/>
      <c r="AM27" s="183"/>
      <c r="AN27" s="154"/>
      <c r="AO27" s="140"/>
      <c r="AP27" s="140"/>
      <c r="AQ27" s="140"/>
      <c r="AR27" s="183"/>
      <c r="AS27" s="154"/>
      <c r="AT27" s="191"/>
      <c r="AU27" s="154"/>
      <c r="AV27" s="145"/>
      <c r="AW27" s="112"/>
      <c r="AX27" s="152">
        <v>5.0752314814814813E-2</v>
      </c>
      <c r="AY27" s="140">
        <f>D27*$AY$4</f>
        <v>4.0509259259259258E-4</v>
      </c>
      <c r="AZ27" s="139">
        <f t="shared" ref="AZ27:AZ28" si="109">AX27-AY27</f>
        <v>5.0347222222222217E-2</v>
      </c>
      <c r="BA27" s="140">
        <f>AZ27/$AY$4</f>
        <v>7.1924603174603171E-3</v>
      </c>
      <c r="BB27" s="153">
        <v>7</v>
      </c>
      <c r="BC27" s="150">
        <v>3.9803240740740743E-2</v>
      </c>
      <c r="BD27" s="140">
        <f>D27*$BD$4</f>
        <v>2.9108796296296294E-4</v>
      </c>
      <c r="BE27" s="139">
        <f t="shared" ref="BE27:BE28" si="110">BC27-BD27</f>
        <v>3.9512152777777781E-2</v>
      </c>
      <c r="BF27" s="140">
        <f>BE27/$BD$4</f>
        <v>7.8552987629776898E-3</v>
      </c>
      <c r="BG27" s="153">
        <v>13</v>
      </c>
      <c r="BH27" s="154"/>
      <c r="BI27" s="140"/>
      <c r="BJ27" s="139"/>
      <c r="BK27" s="140"/>
      <c r="BL27" s="113"/>
      <c r="BM27" s="154"/>
      <c r="BN27" s="145"/>
      <c r="BO27" s="154"/>
      <c r="BP27" s="145"/>
      <c r="BQ27" s="109"/>
      <c r="BR27" s="154"/>
      <c r="BS27" s="145"/>
      <c r="BT27" s="154"/>
      <c r="BU27" s="145"/>
      <c r="BV27" s="109"/>
      <c r="BW27" s="154"/>
      <c r="BX27" s="145"/>
      <c r="BY27" s="154"/>
      <c r="BZ27" s="145"/>
      <c r="CA27" s="109"/>
      <c r="CB27" s="154"/>
      <c r="CC27" s="140"/>
      <c r="CD27" s="139"/>
      <c r="CE27" s="140"/>
      <c r="CF27" s="156"/>
      <c r="CG27" s="154"/>
      <c r="CH27" s="145"/>
      <c r="CI27" s="154"/>
      <c r="CJ27" s="145"/>
      <c r="CK27" s="109"/>
      <c r="CL27" s="177"/>
      <c r="CM27" s="177"/>
      <c r="CN27" s="177"/>
      <c r="CO27" s="177"/>
      <c r="CP27" s="177"/>
      <c r="CQ27" s="177"/>
      <c r="CR27" s="177"/>
      <c r="CS27" s="177"/>
      <c r="CT27" s="177"/>
      <c r="CU27" s="177"/>
      <c r="CV27" s="177"/>
      <c r="CW27" s="177"/>
      <c r="CX27" s="187"/>
      <c r="CY27" s="181"/>
      <c r="CZ27" s="178"/>
      <c r="DA27" s="195"/>
      <c r="DB27" s="181"/>
      <c r="DC27" s="187"/>
      <c r="DD27" s="181"/>
      <c r="DE27" s="178"/>
      <c r="DF27" s="195"/>
      <c r="DG27" s="181"/>
      <c r="DH27" s="187"/>
      <c r="DI27" s="181"/>
      <c r="DJ27" s="178"/>
      <c r="DK27" s="189">
        <v>3.4560185185185187E-2</v>
      </c>
      <c r="DL27" s="181">
        <f>D27*$DO$5</f>
        <v>1.903935185185185E-4</v>
      </c>
      <c r="DM27" s="187">
        <f>DK27-DL27</f>
        <v>3.436979166666667E-2</v>
      </c>
      <c r="DN27" s="181">
        <f>DM27/$DO$5</f>
        <v>1.0446745187436678E-2</v>
      </c>
      <c r="DO27" s="178">
        <v>4</v>
      </c>
      <c r="DP27" s="195"/>
      <c r="DQ27" s="181"/>
      <c r="DR27" s="187"/>
      <c r="DS27" s="181"/>
      <c r="DT27" s="199"/>
      <c r="DU27" s="195"/>
      <c r="DV27" s="181"/>
      <c r="DW27" s="187"/>
      <c r="DX27" s="181"/>
      <c r="DY27" s="199"/>
      <c r="DZ27" s="109">
        <v>1</v>
      </c>
      <c r="EA27" s="293"/>
      <c r="EB27" s="140"/>
      <c r="EC27" s="140"/>
      <c r="ED27" s="140"/>
      <c r="EE27" s="144"/>
      <c r="EF27" s="293"/>
      <c r="EG27" s="140"/>
      <c r="EH27" s="140"/>
      <c r="EI27" s="140"/>
      <c r="EJ27" s="144"/>
      <c r="EK27" s="293"/>
      <c r="EL27" s="140"/>
      <c r="EM27" s="140"/>
      <c r="EN27" s="140"/>
      <c r="EO27" s="144"/>
      <c r="EP27" s="293"/>
      <c r="EQ27" s="140"/>
      <c r="ER27" s="140"/>
      <c r="ES27" s="140"/>
      <c r="ET27" s="144"/>
      <c r="EU27" s="293"/>
      <c r="EV27" s="140"/>
      <c r="EW27" s="140"/>
      <c r="EX27" s="140"/>
      <c r="EY27" s="144"/>
      <c r="EZ27" s="293"/>
      <c r="FA27" s="140"/>
      <c r="FB27" s="140"/>
      <c r="FC27" s="140"/>
      <c r="FD27" s="144"/>
      <c r="FE27" s="293"/>
      <c r="FF27" s="304"/>
      <c r="FG27" s="304"/>
      <c r="FH27" s="304"/>
      <c r="FI27" s="144"/>
      <c r="FJ27" s="293"/>
      <c r="FK27" s="304"/>
      <c r="FL27" s="304"/>
      <c r="FM27" s="304"/>
      <c r="FN27" s="144"/>
      <c r="FO27" s="293"/>
      <c r="FP27" s="304"/>
      <c r="FQ27" s="304"/>
      <c r="FR27" s="304"/>
      <c r="FS27" s="144"/>
      <c r="FT27" s="293"/>
      <c r="FU27" s="304"/>
      <c r="FV27" s="304"/>
      <c r="FW27" s="304"/>
      <c r="FX27" s="144"/>
      <c r="FY27" s="293"/>
      <c r="FZ27" s="304"/>
      <c r="GA27" s="304"/>
      <c r="GB27" s="304"/>
      <c r="GC27" s="144"/>
      <c r="GD27" s="293"/>
      <c r="GE27" s="304"/>
      <c r="GF27" s="304"/>
      <c r="GG27" s="304"/>
      <c r="GH27" s="163"/>
      <c r="GI27" s="306">
        <f>I27</f>
        <v>5</v>
      </c>
      <c r="GJ27" s="306" t="e">
        <f>#REF!</f>
        <v>#REF!</v>
      </c>
      <c r="GK27" s="306"/>
      <c r="GL27" s="306"/>
      <c r="GM27" s="306"/>
      <c r="GN27" s="306"/>
      <c r="GO27" s="306"/>
      <c r="GP27" s="306"/>
      <c r="GQ27" s="306"/>
      <c r="GR27" s="306"/>
      <c r="GS27" s="306"/>
      <c r="GT27" s="306"/>
      <c r="GU27" s="306"/>
      <c r="GV27" s="306"/>
      <c r="GW27" s="306"/>
      <c r="GX27" s="338"/>
      <c r="GY27" s="306"/>
      <c r="GZ27" s="306"/>
      <c r="HA27" s="338"/>
      <c r="HB27" s="338"/>
      <c r="HC27" s="338"/>
      <c r="HD27" s="338"/>
      <c r="HE27" s="338"/>
      <c r="HF27" s="338"/>
      <c r="HG27" s="338"/>
      <c r="HH27" s="381"/>
      <c r="HI27" s="335"/>
      <c r="HJ27" s="338"/>
      <c r="HK27" s="380"/>
      <c r="HL27" s="341"/>
      <c r="HM27" s="338"/>
      <c r="HN27" s="306"/>
      <c r="HO27" s="306"/>
      <c r="HP27" s="306"/>
      <c r="HQ27" s="306"/>
      <c r="HR27" s="306"/>
      <c r="HS27" s="306"/>
      <c r="HT27" s="306"/>
      <c r="HU27" s="306"/>
      <c r="HV27" s="343"/>
      <c r="HW27" s="343"/>
      <c r="HX27" s="343"/>
      <c r="HY27" s="346"/>
      <c r="HZ27" s="343"/>
      <c r="IA27" s="343"/>
      <c r="IB27" s="306"/>
      <c r="IC27" s="306"/>
      <c r="ID27" s="338"/>
      <c r="IE27" s="306"/>
      <c r="IF27" s="374"/>
      <c r="IG27" s="371"/>
      <c r="IH27" s="371"/>
      <c r="II27" s="306"/>
      <c r="IJ27" s="306"/>
      <c r="IK27" s="306"/>
      <c r="IL27" s="306"/>
      <c r="IM27" s="306"/>
      <c r="IN27" s="306"/>
      <c r="IO27" s="306"/>
      <c r="IP27" s="306"/>
      <c r="IQ27" s="306"/>
      <c r="IR27" s="306"/>
      <c r="IS27" s="306"/>
      <c r="IT27" s="306"/>
      <c r="IU27" s="306"/>
      <c r="IV27" s="387"/>
      <c r="IW27" s="392"/>
      <c r="IX27" s="390"/>
    </row>
    <row r="28" spans="1:259" ht="24" customHeight="1">
      <c r="A28" s="190">
        <v>20</v>
      </c>
      <c r="B28" s="101" t="s">
        <v>46</v>
      </c>
      <c r="C28" s="274">
        <v>1967</v>
      </c>
      <c r="D28" s="216">
        <v>5.7870370370370366E-5</v>
      </c>
      <c r="E28" s="205">
        <v>2.7453703703703702E-2</v>
      </c>
      <c r="F28" s="169">
        <f>D28*(1990-C28)*$H$5</f>
        <v>3.4207175925925924E-3</v>
      </c>
      <c r="G28" s="139">
        <f t="shared" ref="G28:G29" si="111">E28-F28</f>
        <v>2.4032986111111109E-2</v>
      </c>
      <c r="H28" s="140">
        <f t="shared" ref="H28:H29" si="112">G28/$H$5</f>
        <v>9.3513564634673581E-3</v>
      </c>
      <c r="I28" s="180">
        <v>17</v>
      </c>
      <c r="J28" s="281">
        <v>3.2337962962962964E-2</v>
      </c>
      <c r="K28" s="140">
        <f t="shared" ref="K28" si="113">D28*(1990-C28)*$M$5</f>
        <v>4.1261574074074074E-3</v>
      </c>
      <c r="L28" s="140">
        <f t="shared" ref="L28" si="114">J28-K28</f>
        <v>2.8211805555555556E-2</v>
      </c>
      <c r="M28" s="140">
        <f>L28/$M$5</f>
        <v>9.1005824372759857E-3</v>
      </c>
      <c r="N28" s="208">
        <v>7</v>
      </c>
      <c r="O28" s="295"/>
      <c r="P28" s="140"/>
      <c r="Q28" s="140"/>
      <c r="R28" s="181"/>
      <c r="S28" s="144"/>
      <c r="T28" s="300"/>
      <c r="U28" s="140"/>
      <c r="V28" s="140"/>
      <c r="W28" s="140"/>
      <c r="X28" s="144"/>
      <c r="Y28" s="295"/>
      <c r="Z28" s="304"/>
      <c r="AA28" s="304"/>
      <c r="AB28" s="304"/>
      <c r="AC28" s="144"/>
      <c r="AD28" s="295"/>
      <c r="AE28" s="304"/>
      <c r="AF28" s="304"/>
      <c r="AG28" s="304"/>
      <c r="AH28" s="144"/>
      <c r="AI28" s="154"/>
      <c r="AJ28" s="140"/>
      <c r="AK28" s="140"/>
      <c r="AL28" s="140"/>
      <c r="AM28" s="183"/>
      <c r="AN28" s="154"/>
      <c r="AO28" s="140"/>
      <c r="AP28" s="140"/>
      <c r="AQ28" s="140"/>
      <c r="AR28" s="113"/>
      <c r="AS28" s="154"/>
      <c r="AT28" s="191"/>
      <c r="AU28" s="154"/>
      <c r="AV28" s="145"/>
      <c r="AW28" s="112"/>
      <c r="AX28" s="206">
        <v>2.476851851851852E-2</v>
      </c>
      <c r="AY28" s="140">
        <f>D28*$AZ$5</f>
        <v>1.9618055555555553E-4</v>
      </c>
      <c r="AZ28" s="139">
        <f t="shared" si="109"/>
        <v>2.4572337962962962E-2</v>
      </c>
      <c r="BA28" s="140">
        <f>AZ28/$AZ$5</f>
        <v>7.2484772752103134E-3</v>
      </c>
      <c r="BB28" s="153">
        <v>8</v>
      </c>
      <c r="BC28" s="207">
        <v>2.8344907407407409E-2</v>
      </c>
      <c r="BD28" s="140">
        <f>D28*$BE$5</f>
        <v>2.4537037037037035E-4</v>
      </c>
      <c r="BE28" s="139">
        <f t="shared" si="110"/>
        <v>2.8099537037037037E-2</v>
      </c>
      <c r="BF28" s="140">
        <f>BE28/$BE$5</f>
        <v>6.6272493011879799E-3</v>
      </c>
      <c r="BG28" s="153">
        <v>6</v>
      </c>
      <c r="BH28" s="207">
        <v>3.1782407407407405E-2</v>
      </c>
      <c r="BI28" s="140">
        <f t="shared" ref="BI28:BI29" si="115">D28*$BJ$5</f>
        <v>2.4884259259259255E-4</v>
      </c>
      <c r="BJ28" s="139">
        <f t="shared" ref="BJ28:BJ29" si="116">BH28-BI28</f>
        <v>3.1533564814814813E-2</v>
      </c>
      <c r="BK28" s="140">
        <f t="shared" ref="BK28:BK29" si="117">BJ28/$BJ$5</f>
        <v>7.3333871662360035E-3</v>
      </c>
      <c r="BL28" s="173">
        <v>10</v>
      </c>
      <c r="BM28" s="207">
        <v>5.4849537037037037E-2</v>
      </c>
      <c r="BN28" s="145">
        <f t="shared" ref="BN28:BN29" si="118">D28*$BO$5</f>
        <v>1.7939814814814815E-4</v>
      </c>
      <c r="BO28" s="154">
        <f t="shared" ref="BO28:BO29" si="119">BM28-BN28</f>
        <v>5.4670138888888886E-2</v>
      </c>
      <c r="BP28" s="145">
        <f t="shared" ref="BP28:BP29" si="120">BO28/$BO$5</f>
        <v>1.7635528673835124E-2</v>
      </c>
      <c r="BQ28" s="144">
        <v>12</v>
      </c>
      <c r="BR28" s="207">
        <v>3.5925925925925924E-2</v>
      </c>
      <c r="BS28" s="145">
        <f t="shared" ref="BS28:BS29" si="121">D28*$CI$5</f>
        <v>2.0833333333333332E-4</v>
      </c>
      <c r="BT28" s="154">
        <f t="shared" ref="BT28:BT29" si="122">BR28-BS28</f>
        <v>3.5717592592592592E-2</v>
      </c>
      <c r="BU28" s="145">
        <f t="shared" ref="BU28:BU29" si="123">BT28/$CI$5</f>
        <v>9.9215534979423866E-3</v>
      </c>
      <c r="BV28" s="144">
        <v>9</v>
      </c>
      <c r="BW28" s="154"/>
      <c r="BX28" s="145"/>
      <c r="BY28" s="154"/>
      <c r="BZ28" s="145"/>
      <c r="CA28" s="109"/>
      <c r="CB28" s="154"/>
      <c r="CC28" s="140"/>
      <c r="CD28" s="139"/>
      <c r="CE28" s="140"/>
      <c r="CF28" s="156"/>
      <c r="CG28" s="147"/>
      <c r="CH28" s="145"/>
      <c r="CI28" s="154"/>
      <c r="CJ28" s="145"/>
      <c r="CK28" s="144"/>
      <c r="CL28" s="204"/>
      <c r="CM28" s="204"/>
      <c r="CN28" s="204"/>
      <c r="CO28" s="204"/>
      <c r="CP28" s="204"/>
      <c r="CQ28" s="204"/>
      <c r="CR28" s="204"/>
      <c r="CS28" s="204"/>
      <c r="CT28" s="204"/>
      <c r="CU28" s="204"/>
      <c r="CV28" s="204"/>
      <c r="CW28" s="204"/>
      <c r="CX28" s="187"/>
      <c r="CY28" s="181"/>
      <c r="CZ28" s="178"/>
      <c r="DA28" s="195"/>
      <c r="DB28" s="181"/>
      <c r="DC28" s="187"/>
      <c r="DD28" s="181"/>
      <c r="DE28" s="178"/>
      <c r="DF28" s="195"/>
      <c r="DG28" s="181"/>
      <c r="DH28" s="187"/>
      <c r="DI28" s="181"/>
      <c r="DJ28" s="178"/>
      <c r="DK28" s="195"/>
      <c r="DL28" s="181"/>
      <c r="DM28" s="187"/>
      <c r="DN28" s="181"/>
      <c r="DO28" s="178"/>
      <c r="DP28" s="195"/>
      <c r="DQ28" s="181"/>
      <c r="DR28" s="187"/>
      <c r="DS28" s="181"/>
      <c r="DT28" s="199"/>
      <c r="DU28" s="195"/>
      <c r="DV28" s="181"/>
      <c r="DW28" s="187"/>
      <c r="DX28" s="181"/>
      <c r="DY28" s="199"/>
      <c r="DZ28" s="109">
        <v>5</v>
      </c>
      <c r="EA28" s="205">
        <v>4.5196759259259256E-2</v>
      </c>
      <c r="EB28" s="169">
        <f>D28*(1990-C28)*$EC$5</f>
        <v>4.2326388888888891E-3</v>
      </c>
      <c r="EC28" s="139">
        <f>EA28-EB28</f>
        <v>4.0964120370370366E-2</v>
      </c>
      <c r="ED28" s="140">
        <f>EC28/$EC$5</f>
        <v>1.2881798858607033E-2</v>
      </c>
      <c r="EE28" s="144">
        <v>11</v>
      </c>
      <c r="EF28" s="305"/>
      <c r="EG28" s="307"/>
      <c r="EH28" s="308"/>
      <c r="EI28" s="304"/>
      <c r="EJ28" s="144"/>
      <c r="EK28" s="305"/>
      <c r="EL28" s="307"/>
      <c r="EM28" s="308"/>
      <c r="EN28" s="304"/>
      <c r="EO28" s="144"/>
      <c r="EP28" s="305"/>
      <c r="EQ28" s="307"/>
      <c r="ER28" s="308"/>
      <c r="ES28" s="304"/>
      <c r="ET28" s="144"/>
      <c r="EU28" s="305"/>
      <c r="EV28" s="307"/>
      <c r="EW28" s="308"/>
      <c r="EX28" s="304"/>
      <c r="EY28" s="144"/>
      <c r="EZ28" s="305"/>
      <c r="FA28" s="307"/>
      <c r="FB28" s="308"/>
      <c r="FC28" s="304"/>
      <c r="FD28" s="144"/>
      <c r="FE28" s="305"/>
      <c r="FF28" s="307"/>
      <c r="FG28" s="308"/>
      <c r="FH28" s="304"/>
      <c r="FI28" s="144"/>
      <c r="FJ28" s="305"/>
      <c r="FK28" s="307"/>
      <c r="FL28" s="308"/>
      <c r="FM28" s="304"/>
      <c r="FN28" s="144"/>
      <c r="FO28" s="305"/>
      <c r="FP28" s="307"/>
      <c r="FQ28" s="308"/>
      <c r="FR28" s="304"/>
      <c r="FS28" s="144"/>
      <c r="FT28" s="305"/>
      <c r="FU28" s="307"/>
      <c r="FV28" s="308"/>
      <c r="FW28" s="304"/>
      <c r="FX28" s="144"/>
      <c r="FY28" s="305"/>
      <c r="FZ28" s="307"/>
      <c r="GA28" s="308"/>
      <c r="GB28" s="304"/>
      <c r="GC28" s="144"/>
      <c r="GD28" s="305"/>
      <c r="GE28" s="307"/>
      <c r="GF28" s="308"/>
      <c r="GG28" s="304"/>
      <c r="GH28" s="163"/>
      <c r="GI28" s="306">
        <f>I28</f>
        <v>17</v>
      </c>
      <c r="GJ28" s="306" t="e">
        <f>#REF!</f>
        <v>#REF!</v>
      </c>
      <c r="GK28" s="306">
        <f t="shared" ref="GK28:GK44" si="124">N28</f>
        <v>7</v>
      </c>
      <c r="GL28" s="306" t="e">
        <f>#REF!</f>
        <v>#REF!</v>
      </c>
      <c r="GM28" s="306"/>
      <c r="GN28" s="306"/>
      <c r="GO28" s="306"/>
      <c r="GP28" s="306"/>
      <c r="GQ28" s="306"/>
      <c r="GR28" s="306"/>
      <c r="GS28" s="306"/>
      <c r="GT28" s="306"/>
      <c r="GU28" s="306"/>
      <c r="GV28" s="306"/>
      <c r="GW28" s="306"/>
      <c r="GX28" s="338"/>
      <c r="GY28" s="306"/>
      <c r="GZ28" s="306"/>
      <c r="HA28" s="344"/>
      <c r="HB28" s="344"/>
      <c r="HC28" s="338"/>
      <c r="HD28" s="338"/>
      <c r="HE28" s="338"/>
      <c r="HF28" s="338"/>
      <c r="HG28" s="338"/>
      <c r="HH28" s="381"/>
      <c r="HI28" s="335"/>
      <c r="HJ28" s="338"/>
      <c r="HK28" s="380"/>
      <c r="HL28" s="341"/>
      <c r="HM28" s="338"/>
      <c r="HN28" s="306"/>
      <c r="HO28" s="343"/>
      <c r="HP28" s="343"/>
      <c r="HQ28" s="343"/>
      <c r="HR28" s="343"/>
      <c r="HS28" s="343"/>
      <c r="HT28" s="343"/>
      <c r="HU28" s="343"/>
      <c r="HV28" s="343"/>
      <c r="HW28" s="343"/>
      <c r="HX28" s="343"/>
      <c r="HY28" s="346"/>
      <c r="HZ28" s="343"/>
      <c r="IA28" s="345"/>
      <c r="IB28" s="306"/>
      <c r="IC28" s="306"/>
      <c r="ID28" s="338"/>
      <c r="IE28" s="306"/>
      <c r="IF28" s="374"/>
      <c r="IG28" s="371"/>
      <c r="IH28" s="371"/>
      <c r="II28" s="306"/>
      <c r="IJ28" s="306">
        <f>EE28</f>
        <v>11</v>
      </c>
      <c r="IK28" s="306"/>
      <c r="IL28" s="306"/>
      <c r="IM28" s="306"/>
      <c r="IN28" s="306"/>
      <c r="IO28" s="306"/>
      <c r="IP28" s="306"/>
      <c r="IQ28" s="306"/>
      <c r="IR28" s="306"/>
      <c r="IS28" s="306"/>
      <c r="IT28" s="306"/>
      <c r="IU28" s="306"/>
      <c r="IV28" s="387"/>
      <c r="IW28" s="392"/>
      <c r="IX28" s="390"/>
    </row>
    <row r="29" spans="1:259" ht="29.25" customHeight="1">
      <c r="A29" s="190">
        <v>21</v>
      </c>
      <c r="B29" s="101" t="s">
        <v>47</v>
      </c>
      <c r="C29" s="274">
        <v>1967</v>
      </c>
      <c r="D29" s="216">
        <v>5.7870370370370366E-5</v>
      </c>
      <c r="E29" s="205">
        <v>2.0555555555555556E-2</v>
      </c>
      <c r="F29" s="169">
        <f>D29*(1990-C29)*$H$5</f>
        <v>3.4207175925925924E-3</v>
      </c>
      <c r="G29" s="139">
        <f t="shared" si="111"/>
        <v>1.7134837962962963E-2</v>
      </c>
      <c r="H29" s="140">
        <f t="shared" si="112"/>
        <v>6.6672521256665226E-3</v>
      </c>
      <c r="I29" s="180">
        <v>6</v>
      </c>
      <c r="J29" s="184"/>
      <c r="K29" s="140"/>
      <c r="L29" s="140"/>
      <c r="M29" s="140"/>
      <c r="N29" s="208"/>
      <c r="O29" s="293"/>
      <c r="P29" s="140"/>
      <c r="Q29" s="140"/>
      <c r="R29" s="181"/>
      <c r="S29" s="109"/>
      <c r="T29" s="300"/>
      <c r="U29" s="140"/>
      <c r="V29" s="140"/>
      <c r="W29" s="140"/>
      <c r="X29" s="144"/>
      <c r="Y29" s="295"/>
      <c r="Z29" s="304"/>
      <c r="AA29" s="304"/>
      <c r="AB29" s="304"/>
      <c r="AC29" s="144"/>
      <c r="AD29" s="205">
        <v>3.5925925925925924E-2</v>
      </c>
      <c r="AE29" s="169">
        <f>D29*(1990-C29)*$AF$5</f>
        <v>4.658564814814815E-3</v>
      </c>
      <c r="AF29" s="139">
        <f>AD29-AE29</f>
        <v>3.1267361111111107E-2</v>
      </c>
      <c r="AG29" s="140">
        <f>AF29/$AF$5</f>
        <v>8.9335317460317448E-3</v>
      </c>
      <c r="AH29" s="144">
        <v>5</v>
      </c>
      <c r="AI29" s="154"/>
      <c r="AJ29" s="140"/>
      <c r="AK29" s="140"/>
      <c r="AL29" s="140"/>
      <c r="AM29" s="183"/>
      <c r="AN29" s="154"/>
      <c r="AO29" s="140"/>
      <c r="AP29" s="140"/>
      <c r="AQ29" s="140"/>
      <c r="AR29" s="113"/>
      <c r="AS29" s="154"/>
      <c r="AT29" s="191"/>
      <c r="AU29" s="154"/>
      <c r="AV29" s="145"/>
      <c r="AW29" s="112"/>
      <c r="AX29" s="154"/>
      <c r="AY29" s="140"/>
      <c r="AZ29" s="139"/>
      <c r="BA29" s="140"/>
      <c r="BB29" s="194"/>
      <c r="BC29" s="154"/>
      <c r="BD29" s="140"/>
      <c r="BE29" s="139"/>
      <c r="BF29" s="140"/>
      <c r="BG29" s="194"/>
      <c r="BH29" s="207">
        <v>3.4432870370370371E-2</v>
      </c>
      <c r="BI29" s="140">
        <f t="shared" si="115"/>
        <v>2.4884259259259255E-4</v>
      </c>
      <c r="BJ29" s="139">
        <f t="shared" si="116"/>
        <v>3.4184027777777778E-2</v>
      </c>
      <c r="BK29" s="140">
        <f t="shared" si="117"/>
        <v>7.9497739018087859E-3</v>
      </c>
      <c r="BL29" s="173">
        <v>12</v>
      </c>
      <c r="BM29" s="207">
        <v>3.9178240740740743E-2</v>
      </c>
      <c r="BN29" s="145">
        <f t="shared" si="118"/>
        <v>1.7939814814814815E-4</v>
      </c>
      <c r="BO29" s="154">
        <f t="shared" si="119"/>
        <v>3.8998842592592592E-2</v>
      </c>
      <c r="BP29" s="145">
        <f t="shared" si="120"/>
        <v>1.2580271804062126E-2</v>
      </c>
      <c r="BQ29" s="144">
        <v>9</v>
      </c>
      <c r="BR29" s="207">
        <v>3.7893518518518521E-2</v>
      </c>
      <c r="BS29" s="145">
        <f t="shared" si="121"/>
        <v>2.0833333333333332E-4</v>
      </c>
      <c r="BT29" s="154">
        <f t="shared" si="122"/>
        <v>3.768518518518519E-2</v>
      </c>
      <c r="BU29" s="145">
        <f t="shared" si="123"/>
        <v>1.0468106995884775E-2</v>
      </c>
      <c r="BV29" s="144">
        <v>12</v>
      </c>
      <c r="BW29" s="154"/>
      <c r="BX29" s="145"/>
      <c r="BY29" s="154"/>
      <c r="BZ29" s="145"/>
      <c r="CA29" s="109"/>
      <c r="CB29" s="154"/>
      <c r="CC29" s="140"/>
      <c r="CD29" s="139"/>
      <c r="CE29" s="140"/>
      <c r="CF29" s="156"/>
      <c r="CG29" s="147"/>
      <c r="CH29" s="145"/>
      <c r="CI29" s="154"/>
      <c r="CJ29" s="145"/>
      <c r="CK29" s="144"/>
      <c r="CL29" s="204"/>
      <c r="CM29" s="204"/>
      <c r="CN29" s="204"/>
      <c r="CO29" s="204"/>
      <c r="CP29" s="204"/>
      <c r="CQ29" s="204"/>
      <c r="CR29" s="204"/>
      <c r="CS29" s="204"/>
      <c r="CT29" s="204"/>
      <c r="CU29" s="204"/>
      <c r="CV29" s="204"/>
      <c r="CW29" s="204"/>
      <c r="CX29" s="187"/>
      <c r="CY29" s="181"/>
      <c r="CZ29" s="178"/>
      <c r="DA29" s="209">
        <v>4.9513888888888892E-2</v>
      </c>
      <c r="DB29" s="181" t="e">
        <f>#REF!*#REF!</f>
        <v>#REF!</v>
      </c>
      <c r="DC29" s="187" t="e">
        <f>DA29-DB29</f>
        <v>#REF!</v>
      </c>
      <c r="DD29" s="181" t="e">
        <f>DC29/#REF!</f>
        <v>#REF!</v>
      </c>
      <c r="DE29" s="178"/>
      <c r="DF29" s="209">
        <v>5.3553240740740742E-2</v>
      </c>
      <c r="DG29" s="181" t="e">
        <f>#REF!*$DB$3</f>
        <v>#REF!</v>
      </c>
      <c r="DH29" s="187" t="e">
        <f>DF29-DG29</f>
        <v>#REF!</v>
      </c>
      <c r="DI29" s="181" t="e">
        <f>DH29/$DB$3</f>
        <v>#REF!</v>
      </c>
      <c r="DJ29" s="178"/>
      <c r="DK29" s="195"/>
      <c r="DL29" s="181"/>
      <c r="DM29" s="187"/>
      <c r="DN29" s="181"/>
      <c r="DO29" s="178"/>
      <c r="DP29" s="195"/>
      <c r="DQ29" s="181"/>
      <c r="DR29" s="187"/>
      <c r="DS29" s="181"/>
      <c r="DT29" s="199"/>
      <c r="DU29" s="195"/>
      <c r="DV29" s="181"/>
      <c r="DW29" s="187"/>
      <c r="DX29" s="181"/>
      <c r="DY29" s="199"/>
      <c r="DZ29" s="109">
        <v>9</v>
      </c>
      <c r="EA29" s="205">
        <v>3.4652777777777775E-2</v>
      </c>
      <c r="EB29" s="169">
        <f>D29*(1990-C29)*$EC$5</f>
        <v>4.2326388888888891E-3</v>
      </c>
      <c r="EC29" s="139">
        <f>EA29-EB29</f>
        <v>3.0420138888888885E-2</v>
      </c>
      <c r="ED29" s="140">
        <f>EC29/$EC$5</f>
        <v>9.5660814116002787E-3</v>
      </c>
      <c r="EE29" s="144">
        <v>8</v>
      </c>
      <c r="EF29" s="305"/>
      <c r="EG29" s="307"/>
      <c r="EH29" s="308"/>
      <c r="EI29" s="304"/>
      <c r="EJ29" s="144"/>
      <c r="EK29" s="305"/>
      <c r="EL29" s="307"/>
      <c r="EM29" s="308"/>
      <c r="EN29" s="304"/>
      <c r="EO29" s="144"/>
      <c r="EP29" s="305"/>
      <c r="EQ29" s="307"/>
      <c r="ER29" s="308"/>
      <c r="ES29" s="304"/>
      <c r="ET29" s="144"/>
      <c r="EU29" s="305"/>
      <c r="EV29" s="307"/>
      <c r="EW29" s="308"/>
      <c r="EX29" s="304"/>
      <c r="EY29" s="144"/>
      <c r="EZ29" s="305"/>
      <c r="FA29" s="307"/>
      <c r="FB29" s="308"/>
      <c r="FC29" s="304"/>
      <c r="FD29" s="144"/>
      <c r="FE29" s="205">
        <v>4.2986111111111114E-2</v>
      </c>
      <c r="FF29" s="169">
        <f>D29*(1990-C29)*$FG$5</f>
        <v>5.2175925925925922E-3</v>
      </c>
      <c r="FG29" s="139">
        <f>FE29-FF29</f>
        <v>3.7768518518518521E-2</v>
      </c>
      <c r="FH29" s="140">
        <f>FG29/$FG$5</f>
        <v>9.6348261526832957E-3</v>
      </c>
      <c r="FI29" s="144">
        <v>6</v>
      </c>
      <c r="FJ29" s="305"/>
      <c r="FK29" s="307"/>
      <c r="FL29" s="308"/>
      <c r="FM29" s="304"/>
      <c r="FN29" s="144"/>
      <c r="FO29" s="281">
        <v>3.6006944444444446E-2</v>
      </c>
      <c r="FP29" s="169">
        <f>D29*(1990-C29)*$FQ$5</f>
        <v>6.7748842592592591E-3</v>
      </c>
      <c r="FQ29" s="139">
        <f t="shared" ref="FQ29:FQ34" si="125">FO29-FP29</f>
        <v>2.9232060185185187E-2</v>
      </c>
      <c r="FR29" s="140">
        <f>FQ29/$FQ$5</f>
        <v>5.7430373644764615E-3</v>
      </c>
      <c r="FS29" s="144">
        <v>5</v>
      </c>
      <c r="FT29" s="284"/>
      <c r="FU29" s="169"/>
      <c r="FV29" s="139"/>
      <c r="FW29" s="140"/>
      <c r="FX29" s="144"/>
      <c r="FY29" s="284"/>
      <c r="FZ29" s="169"/>
      <c r="GA29" s="139"/>
      <c r="GB29" s="140"/>
      <c r="GC29" s="144"/>
      <c r="GD29" s="284"/>
      <c r="GE29" s="169"/>
      <c r="GF29" s="139"/>
      <c r="GG29" s="140"/>
      <c r="GH29" s="163"/>
      <c r="GI29" s="306">
        <f>I29</f>
        <v>6</v>
      </c>
      <c r="GJ29" s="306" t="e">
        <f>#REF!</f>
        <v>#REF!</v>
      </c>
      <c r="GK29" s="306"/>
      <c r="GL29" s="306"/>
      <c r="GM29" s="306"/>
      <c r="GN29" s="306"/>
      <c r="GO29" s="306"/>
      <c r="GP29" s="306">
        <f t="shared" ref="GP29:GP35" si="126">AM29</f>
        <v>0</v>
      </c>
      <c r="GQ29" s="306">
        <f t="shared" ref="GQ29:GQ35" si="127">AR29</f>
        <v>0</v>
      </c>
      <c r="GR29" s="306">
        <f t="shared" ref="GR29:GR35" si="128">AW29</f>
        <v>0</v>
      </c>
      <c r="GS29" s="306">
        <f t="shared" ref="GS29:GS35" si="129">BB29</f>
        <v>0</v>
      </c>
      <c r="GT29" s="306">
        <f t="shared" ref="GT29:GT35" si="130">BG29</f>
        <v>0</v>
      </c>
      <c r="GU29" s="306">
        <f t="shared" ref="GU29:GU35" si="131">BL29</f>
        <v>12</v>
      </c>
      <c r="GV29" s="306">
        <f t="shared" ref="GV29:GV35" si="132">BQ29</f>
        <v>9</v>
      </c>
      <c r="GW29" s="306">
        <f t="shared" ref="GW29:GW35" si="133">BV29</f>
        <v>12</v>
      </c>
      <c r="GX29" s="338">
        <f t="shared" ref="GX29:GX35" si="134">CA29</f>
        <v>0</v>
      </c>
      <c r="GY29" s="306">
        <f t="shared" ref="GY29:GY35" si="135">CF29</f>
        <v>0</v>
      </c>
      <c r="GZ29" s="306">
        <f t="shared" ref="GZ29:GZ35" si="136">CK29</f>
        <v>0</v>
      </c>
      <c r="HA29" s="344"/>
      <c r="HB29" s="344"/>
      <c r="HC29" s="338"/>
      <c r="HD29" s="338"/>
      <c r="HE29" s="338"/>
      <c r="HF29" s="338"/>
      <c r="HG29" s="338"/>
      <c r="HH29" s="381">
        <v>6</v>
      </c>
      <c r="HI29" s="335" t="e">
        <f t="shared" ref="HI29:HI31" si="137">SUM(GI29:GZ29)</f>
        <v>#REF!</v>
      </c>
      <c r="HJ29" s="338"/>
      <c r="HK29" s="380"/>
      <c r="HL29" s="341"/>
      <c r="HM29" s="338"/>
      <c r="HN29" s="306"/>
      <c r="HO29" s="343"/>
      <c r="HP29" s="343"/>
      <c r="HQ29" s="343"/>
      <c r="HR29" s="343"/>
      <c r="HS29" s="343"/>
      <c r="HT29" s="343"/>
      <c r="HU29" s="343"/>
      <c r="HV29" s="343"/>
      <c r="HW29" s="343"/>
      <c r="HX29" s="343"/>
      <c r="HY29" s="346"/>
      <c r="HZ29" s="343"/>
      <c r="IA29" s="345"/>
      <c r="IB29" s="306"/>
      <c r="IC29" s="306"/>
      <c r="ID29" s="338"/>
      <c r="IE29" s="306"/>
      <c r="IF29" s="374"/>
      <c r="IG29" s="371"/>
      <c r="IH29" s="371"/>
      <c r="II29" s="306">
        <f>AH29</f>
        <v>5</v>
      </c>
      <c r="IJ29" s="306">
        <f>EE29</f>
        <v>8</v>
      </c>
      <c r="IK29" s="306"/>
      <c r="IL29" s="306"/>
      <c r="IM29" s="306"/>
      <c r="IN29" s="306"/>
      <c r="IO29" s="306"/>
      <c r="IP29" s="306">
        <f>FI29</f>
        <v>6</v>
      </c>
      <c r="IQ29" s="306"/>
      <c r="IR29" s="306">
        <f t="shared" ref="IR29:IR38" si="138">FS29</f>
        <v>5</v>
      </c>
      <c r="IS29" s="306"/>
      <c r="IT29" s="306"/>
      <c r="IU29" s="306"/>
      <c r="IV29" s="387"/>
      <c r="IW29" s="392"/>
      <c r="IX29" s="390"/>
    </row>
    <row r="30" spans="1:259" ht="29.25" customHeight="1">
      <c r="A30" s="190">
        <v>22</v>
      </c>
      <c r="B30" s="135" t="s">
        <v>48</v>
      </c>
      <c r="C30" s="274">
        <v>1966</v>
      </c>
      <c r="D30" s="216">
        <v>5.7870370370370366E-5</v>
      </c>
      <c r="E30" s="210"/>
      <c r="F30" s="210"/>
      <c r="G30" s="210"/>
      <c r="H30" s="210"/>
      <c r="I30" s="299"/>
      <c r="J30" s="289"/>
      <c r="K30" s="140"/>
      <c r="L30" s="140"/>
      <c r="M30" s="140"/>
      <c r="N30" s="208"/>
      <c r="O30" s="293"/>
      <c r="P30" s="140"/>
      <c r="Q30" s="140"/>
      <c r="R30" s="181"/>
      <c r="S30" s="109"/>
      <c r="T30" s="288"/>
      <c r="U30" s="140"/>
      <c r="V30" s="140"/>
      <c r="W30" s="140"/>
      <c r="X30" s="144"/>
      <c r="Y30" s="205">
        <v>2.9641203703703701E-2</v>
      </c>
      <c r="Z30" s="140">
        <f t="shared" ref="Z30" si="139">D30*(1990-C30)*$AA$5</f>
        <v>3.3472222222222219E-3</v>
      </c>
      <c r="AA30" s="140">
        <f t="shared" ref="AA30" si="140">Y30-Z30</f>
        <v>2.6293981481481481E-2</v>
      </c>
      <c r="AB30" s="140">
        <f t="shared" ref="AB30" si="141">AA30/$AA$5</f>
        <v>1.0910365759950821E-2</v>
      </c>
      <c r="AC30" s="144">
        <v>10</v>
      </c>
      <c r="AD30" s="305"/>
      <c r="AE30" s="140"/>
      <c r="AF30" s="140"/>
      <c r="AG30" s="140"/>
      <c r="AH30" s="144"/>
      <c r="AI30" s="154"/>
      <c r="AJ30" s="140"/>
      <c r="AK30" s="140"/>
      <c r="AL30" s="140"/>
      <c r="AM30" s="183"/>
      <c r="AN30" s="154"/>
      <c r="AO30" s="140"/>
      <c r="AP30" s="140"/>
      <c r="AQ30" s="140"/>
      <c r="AR30" s="113"/>
      <c r="AS30" s="171">
        <v>1.9571759259259261E-2</v>
      </c>
      <c r="AT30" s="140">
        <f t="shared" ref="AT30:AT32" si="142">D30*$AU$5</f>
        <v>1.3599537037037036E-4</v>
      </c>
      <c r="AU30" s="140">
        <f t="shared" ref="AU30:AU32" si="143">AS30-AT30</f>
        <v>1.9435763888888891E-2</v>
      </c>
      <c r="AV30" s="140">
        <f t="shared" ref="AV30:AV32" si="144">AU30/$AU$5</f>
        <v>8.2705378250591023E-3</v>
      </c>
      <c r="AW30" s="197">
        <v>12</v>
      </c>
      <c r="AX30" s="206">
        <v>2.7372685185185184E-2</v>
      </c>
      <c r="AY30" s="140">
        <f t="shared" ref="AY30:AY32" si="145">D30*$AZ$5</f>
        <v>1.9618055555555553E-4</v>
      </c>
      <c r="AZ30" s="139">
        <f t="shared" ref="AZ30:AZ32" si="146">AX30-AY30</f>
        <v>2.7176504629629627E-2</v>
      </c>
      <c r="BA30" s="140">
        <f t="shared" ref="BA30:BA32" si="147">AZ30/$AZ$5</f>
        <v>8.0166680323391221E-3</v>
      </c>
      <c r="BB30" s="153">
        <v>10</v>
      </c>
      <c r="BC30" s="207">
        <v>3.7303240740740741E-2</v>
      </c>
      <c r="BD30" s="140">
        <f t="shared" ref="BD30:BD32" si="148">D30*$BE$5</f>
        <v>2.4537037037037035E-4</v>
      </c>
      <c r="BE30" s="139">
        <f t="shared" ref="BE30:BE32" si="149">BC30-BD30</f>
        <v>3.7057870370370373E-2</v>
      </c>
      <c r="BF30" s="140">
        <f t="shared" ref="BF30:BF32" si="150">BE30/$BE$5</f>
        <v>8.7400637665967854E-3</v>
      </c>
      <c r="BG30" s="153">
        <v>18</v>
      </c>
      <c r="BH30" s="154"/>
      <c r="BI30" s="140"/>
      <c r="BJ30" s="139"/>
      <c r="BK30" s="140"/>
      <c r="BL30" s="113"/>
      <c r="BM30" s="154"/>
      <c r="BN30" s="145"/>
      <c r="BO30" s="154"/>
      <c r="BP30" s="145"/>
      <c r="BQ30" s="109"/>
      <c r="BR30" s="154"/>
      <c r="BS30" s="145"/>
      <c r="BT30" s="154"/>
      <c r="BU30" s="145"/>
      <c r="BV30" s="183"/>
      <c r="BW30" s="154"/>
      <c r="BX30" s="145"/>
      <c r="BY30" s="154"/>
      <c r="BZ30" s="145"/>
      <c r="CA30" s="183"/>
      <c r="CB30" s="154"/>
      <c r="CC30" s="140"/>
      <c r="CD30" s="139"/>
      <c r="CE30" s="140"/>
      <c r="CF30" s="156"/>
      <c r="CG30" s="154"/>
      <c r="CH30" s="145"/>
      <c r="CI30" s="154"/>
      <c r="CJ30" s="145"/>
      <c r="CK30" s="183"/>
      <c r="CL30" s="177"/>
      <c r="CM30" s="177"/>
      <c r="CN30" s="177"/>
      <c r="CO30" s="177"/>
      <c r="CP30" s="177"/>
      <c r="CQ30" s="177"/>
      <c r="CR30" s="177"/>
      <c r="CS30" s="177"/>
      <c r="CT30" s="177"/>
      <c r="CU30" s="177"/>
      <c r="CV30" s="177"/>
      <c r="CW30" s="177"/>
      <c r="CX30" s="187"/>
      <c r="CY30" s="181"/>
      <c r="CZ30" s="178"/>
      <c r="DA30" s="195"/>
      <c r="DB30" s="181"/>
      <c r="DC30" s="187"/>
      <c r="DD30" s="181"/>
      <c r="DE30" s="178"/>
      <c r="DF30" s="195"/>
      <c r="DG30" s="181">
        <f>D29*$DB$3</f>
        <v>0</v>
      </c>
      <c r="DH30" s="187"/>
      <c r="DI30" s="181"/>
      <c r="DJ30" s="178"/>
      <c r="DK30" s="189">
        <v>2.417824074074074E-2</v>
      </c>
      <c r="DL30" s="181">
        <f>D29*$DO$5</f>
        <v>1.903935185185185E-4</v>
      </c>
      <c r="DM30" s="187">
        <f>DK30-DL30</f>
        <v>2.3987847222222223E-2</v>
      </c>
      <c r="DN30" s="181">
        <f>DM30/$DO$5</f>
        <v>7.2911389733198249E-3</v>
      </c>
      <c r="DO30" s="178">
        <v>4</v>
      </c>
      <c r="DP30" s="189">
        <v>4.1192129629629634E-2</v>
      </c>
      <c r="DQ30" s="181">
        <f>D29*$DR$5</f>
        <v>2.4710648148148145E-4</v>
      </c>
      <c r="DR30" s="187">
        <f>DP30-DQ30</f>
        <v>4.0945023148148151E-2</v>
      </c>
      <c r="DS30" s="181">
        <f>DR30/$DR$5</f>
        <v>9.5889983953508558E-3</v>
      </c>
      <c r="DT30" s="199">
        <v>5</v>
      </c>
      <c r="DU30" s="195"/>
      <c r="DV30" s="211"/>
      <c r="DW30" s="187"/>
      <c r="DX30" s="181"/>
      <c r="DY30" s="199"/>
      <c r="DZ30" s="109">
        <v>8</v>
      </c>
      <c r="EA30" s="305"/>
      <c r="EB30" s="140"/>
      <c r="EC30" s="140"/>
      <c r="ED30" s="140"/>
      <c r="EE30" s="144"/>
      <c r="EF30" s="305"/>
      <c r="EG30" s="304"/>
      <c r="EH30" s="304"/>
      <c r="EI30" s="304"/>
      <c r="EJ30" s="144"/>
      <c r="EK30" s="305"/>
      <c r="EL30" s="304"/>
      <c r="EM30" s="304"/>
      <c r="EN30" s="304"/>
      <c r="EO30" s="144"/>
      <c r="EP30" s="305"/>
      <c r="EQ30" s="304"/>
      <c r="ER30" s="304"/>
      <c r="ES30" s="304"/>
      <c r="ET30" s="144"/>
      <c r="EU30" s="305"/>
      <c r="EV30" s="304"/>
      <c r="EW30" s="304"/>
      <c r="EX30" s="304"/>
      <c r="EY30" s="144"/>
      <c r="EZ30" s="305"/>
      <c r="FA30" s="304"/>
      <c r="FB30" s="304"/>
      <c r="FC30" s="304"/>
      <c r="FD30" s="144"/>
      <c r="FE30" s="305"/>
      <c r="FF30" s="304"/>
      <c r="FG30" s="304"/>
      <c r="FH30" s="304"/>
      <c r="FI30" s="144"/>
      <c r="FJ30" s="305"/>
      <c r="FK30" s="304"/>
      <c r="FL30" s="304"/>
      <c r="FM30" s="304"/>
      <c r="FN30" s="144"/>
      <c r="FO30" s="281">
        <v>3.7569444444444447E-2</v>
      </c>
      <c r="FP30" s="169">
        <f>D30*(1990-C30)*$FQ$5</f>
        <v>7.0694444444444433E-3</v>
      </c>
      <c r="FQ30" s="139">
        <f t="shared" si="125"/>
        <v>3.0500000000000003E-2</v>
      </c>
      <c r="FR30" s="140">
        <f>FQ30/$FQ$5</f>
        <v>5.9921414538310416E-3</v>
      </c>
      <c r="FS30" s="144">
        <v>6</v>
      </c>
      <c r="FT30" s="284"/>
      <c r="FU30" s="169"/>
      <c r="FV30" s="139"/>
      <c r="FW30" s="140"/>
      <c r="FX30" s="144"/>
      <c r="FY30" s="205">
        <v>4.853009259259259E-2</v>
      </c>
      <c r="FZ30" s="169">
        <f>D30*(1990-C30)*$GA$5</f>
        <v>7.1944444444444434E-3</v>
      </c>
      <c r="GA30" s="139">
        <f>FY30-FZ30</f>
        <v>4.1335648148148149E-2</v>
      </c>
      <c r="GB30" s="140">
        <f>GA30/$GA$5</f>
        <v>7.9798548548548551E-3</v>
      </c>
      <c r="GC30" s="144">
        <v>11</v>
      </c>
      <c r="GD30" s="205">
        <v>3.3715277777777775E-2</v>
      </c>
      <c r="GE30" s="169">
        <f>D30*(1990-C30)*$GF$5</f>
        <v>5.8194444444444439E-3</v>
      </c>
      <c r="GF30" s="139">
        <f>GD30-GE30</f>
        <v>2.7895833333333332E-2</v>
      </c>
      <c r="GG30" s="140">
        <f>GF30/$GF$5</f>
        <v>6.657716785998408E-3</v>
      </c>
      <c r="GH30" s="163">
        <v>9</v>
      </c>
      <c r="GI30" s="306"/>
      <c r="GJ30" s="306"/>
      <c r="GK30" s="306"/>
      <c r="GL30" s="306"/>
      <c r="GM30" s="306"/>
      <c r="GN30" s="306"/>
      <c r="GO30" s="306">
        <f>AC30</f>
        <v>10</v>
      </c>
      <c r="GP30" s="306">
        <f t="shared" si="126"/>
        <v>0</v>
      </c>
      <c r="GQ30" s="306">
        <f t="shared" si="127"/>
        <v>0</v>
      </c>
      <c r="GR30" s="306">
        <f t="shared" si="128"/>
        <v>12</v>
      </c>
      <c r="GS30" s="306">
        <f t="shared" si="129"/>
        <v>10</v>
      </c>
      <c r="GT30" s="306">
        <f t="shared" si="130"/>
        <v>18</v>
      </c>
      <c r="GU30" s="306">
        <f t="shared" si="131"/>
        <v>0</v>
      </c>
      <c r="GV30" s="306">
        <f t="shared" si="132"/>
        <v>0</v>
      </c>
      <c r="GW30" s="306">
        <f t="shared" si="133"/>
        <v>0</v>
      </c>
      <c r="GX30" s="338">
        <f t="shared" si="134"/>
        <v>0</v>
      </c>
      <c r="GY30" s="306">
        <f t="shared" si="135"/>
        <v>0</v>
      </c>
      <c r="GZ30" s="306">
        <f t="shared" si="136"/>
        <v>0</v>
      </c>
      <c r="HA30" s="338"/>
      <c r="HB30" s="338"/>
      <c r="HC30" s="338"/>
      <c r="HD30" s="338"/>
      <c r="HE30" s="338"/>
      <c r="HF30" s="338">
        <v>4</v>
      </c>
      <c r="HG30" s="338">
        <v>5</v>
      </c>
      <c r="HH30" s="381">
        <v>6</v>
      </c>
      <c r="HI30" s="335">
        <f t="shared" si="137"/>
        <v>50</v>
      </c>
      <c r="HJ30" s="338"/>
      <c r="HK30" s="380"/>
      <c r="HL30" s="341"/>
      <c r="HM30" s="338"/>
      <c r="HN30" s="306"/>
      <c r="HO30" s="343"/>
      <c r="HP30" s="343"/>
      <c r="HQ30" s="343"/>
      <c r="HR30" s="343"/>
      <c r="HS30" s="343"/>
      <c r="HT30" s="343"/>
      <c r="HU30" s="343"/>
      <c r="HV30" s="343"/>
      <c r="HW30" s="343"/>
      <c r="HX30" s="343"/>
      <c r="HY30" s="346"/>
      <c r="HZ30" s="343"/>
      <c r="IA30" s="345"/>
      <c r="IB30" s="306"/>
      <c r="IC30" s="306"/>
      <c r="ID30" s="338"/>
      <c r="IE30" s="306"/>
      <c r="IF30" s="374"/>
      <c r="IG30" s="371"/>
      <c r="IH30" s="371"/>
      <c r="II30" s="306"/>
      <c r="IJ30" s="306"/>
      <c r="IK30" s="306"/>
      <c r="IL30" s="306"/>
      <c r="IM30" s="306"/>
      <c r="IN30" s="306"/>
      <c r="IO30" s="306"/>
      <c r="IP30" s="306"/>
      <c r="IQ30" s="306"/>
      <c r="IR30" s="306">
        <f t="shared" si="138"/>
        <v>6</v>
      </c>
      <c r="IS30" s="306"/>
      <c r="IT30" s="306">
        <f t="shared" si="28"/>
        <v>11</v>
      </c>
      <c r="IU30" s="306">
        <f t="shared" si="26"/>
        <v>9</v>
      </c>
      <c r="IV30" s="387"/>
      <c r="IW30" s="392"/>
      <c r="IX30" s="390"/>
    </row>
    <row r="31" spans="1:259" ht="29.25" customHeight="1">
      <c r="A31" s="190">
        <v>23</v>
      </c>
      <c r="B31" s="135" t="s">
        <v>49</v>
      </c>
      <c r="C31" s="274">
        <v>1964</v>
      </c>
      <c r="D31" s="216">
        <v>6.9444444444444444E-5</v>
      </c>
      <c r="E31" s="205">
        <v>3.7175925925925925E-2</v>
      </c>
      <c r="F31" s="169">
        <f>D31*(1990-C31)*$H$5</f>
        <v>4.640277777777777E-3</v>
      </c>
      <c r="G31" s="139">
        <f>E31-F31</f>
        <v>3.2535648148148147E-2</v>
      </c>
      <c r="H31" s="140">
        <f>G31/$H$5</f>
        <v>1.2659785271652976E-2</v>
      </c>
      <c r="I31" s="180">
        <v>18</v>
      </c>
      <c r="J31" s="289"/>
      <c r="K31" s="140"/>
      <c r="L31" s="140"/>
      <c r="M31" s="140"/>
      <c r="N31" s="208"/>
      <c r="O31" s="205">
        <v>6.1446759259259263E-2</v>
      </c>
      <c r="P31" s="140">
        <f>D31*(1990-C31)*$Q$5</f>
        <v>7.2944444444444445E-3</v>
      </c>
      <c r="Q31" s="140">
        <f t="shared" ref="Q31" si="151">O31-P31</f>
        <v>5.415231481481482E-2</v>
      </c>
      <c r="R31" s="181">
        <f>Q31/$Q$5</f>
        <v>1.3404038320498718E-2</v>
      </c>
      <c r="S31" s="109">
        <v>10</v>
      </c>
      <c r="T31" s="205">
        <v>6.9456018518518514E-2</v>
      </c>
      <c r="U31" s="140">
        <f>D31*(1990-C31)*$V$5</f>
        <v>9.0277777777777769E-3</v>
      </c>
      <c r="V31" s="140">
        <f t="shared" ref="V31" si="152">T31-U31</f>
        <v>6.0428240740740741E-2</v>
      </c>
      <c r="W31" s="140">
        <f>V31/$V$5</f>
        <v>1.2085648148148147E-2</v>
      </c>
      <c r="X31" s="144">
        <v>9</v>
      </c>
      <c r="Y31" s="205">
        <v>2.8101851851851854E-2</v>
      </c>
      <c r="Z31" s="140">
        <f t="shared" ref="Z31" si="153">D31*(1990-C31)*$AA$5</f>
        <v>4.351388888888889E-3</v>
      </c>
      <c r="AA31" s="140">
        <f t="shared" ref="AA31" si="154">Y31-Z31</f>
        <v>2.3750462962962966E-2</v>
      </c>
      <c r="AB31" s="140">
        <f t="shared" ref="AB31" si="155">AA31/$AA$5</f>
        <v>9.8549638850468739E-3</v>
      </c>
      <c r="AC31" s="144">
        <v>9</v>
      </c>
      <c r="AD31" s="205">
        <v>4.7523148148148148E-2</v>
      </c>
      <c r="AE31" s="169">
        <f>D31*(1990-C31)*$AF$5</f>
        <v>6.3194444444444444E-3</v>
      </c>
      <c r="AF31" s="139">
        <f>AD31-AE31</f>
        <v>4.1203703703703701E-2</v>
      </c>
      <c r="AG31" s="140">
        <f>AF31/$AF$5</f>
        <v>1.1772486772486771E-2</v>
      </c>
      <c r="AH31" s="144">
        <v>11</v>
      </c>
      <c r="AI31" s="154"/>
      <c r="AJ31" s="140"/>
      <c r="AK31" s="140"/>
      <c r="AL31" s="140"/>
      <c r="AM31" s="183"/>
      <c r="AN31" s="154"/>
      <c r="AO31" s="140"/>
      <c r="AP31" s="140"/>
      <c r="AQ31" s="140"/>
      <c r="AR31" s="113"/>
      <c r="AS31" s="171">
        <v>3.425925925925926E-2</v>
      </c>
      <c r="AT31" s="140">
        <f t="shared" si="142"/>
        <v>1.6319444444444446E-4</v>
      </c>
      <c r="AU31" s="140">
        <f t="shared" si="143"/>
        <v>3.4096064814814815E-2</v>
      </c>
      <c r="AV31" s="140">
        <f t="shared" si="144"/>
        <v>1.4508963750985027E-2</v>
      </c>
      <c r="AW31" s="197">
        <v>18</v>
      </c>
      <c r="AX31" s="206">
        <v>3.6979166666666667E-2</v>
      </c>
      <c r="AY31" s="140">
        <f t="shared" si="145"/>
        <v>2.3541666666666668E-4</v>
      </c>
      <c r="AZ31" s="139">
        <f t="shared" si="146"/>
        <v>3.6743749999999999E-2</v>
      </c>
      <c r="BA31" s="140">
        <f t="shared" si="147"/>
        <v>1.083886430678466E-2</v>
      </c>
      <c r="BB31" s="153">
        <v>20</v>
      </c>
      <c r="BC31" s="207">
        <v>4.6307870370370367E-2</v>
      </c>
      <c r="BD31" s="140">
        <f t="shared" si="148"/>
        <v>2.9444444444444445E-4</v>
      </c>
      <c r="BE31" s="139">
        <f t="shared" si="149"/>
        <v>4.6013425925925923E-2</v>
      </c>
      <c r="BF31" s="140">
        <f t="shared" si="150"/>
        <v>1.0852223095737246E-2</v>
      </c>
      <c r="BG31" s="153">
        <v>22</v>
      </c>
      <c r="BH31" s="207">
        <v>5.047453703703704E-2</v>
      </c>
      <c r="BI31" s="140">
        <f t="shared" ref="BI31:BI32" si="156">D31*$BJ$5</f>
        <v>2.9861111111111109E-4</v>
      </c>
      <c r="BJ31" s="139">
        <f t="shared" ref="BJ31:BJ32" si="157">BH31-BI31</f>
        <v>5.0175925925925929E-2</v>
      </c>
      <c r="BK31" s="140">
        <f t="shared" ref="BK31:BK32" si="158">BJ31/$BJ$5</f>
        <v>1.1668819982773472E-2</v>
      </c>
      <c r="BL31" s="173">
        <v>16</v>
      </c>
      <c r="BM31" s="207">
        <v>6.1701388888888889E-2</v>
      </c>
      <c r="BN31" s="145">
        <f>D31*$BO$5</f>
        <v>2.1527777777777778E-4</v>
      </c>
      <c r="BO31" s="154">
        <f>BM31-BN31</f>
        <v>6.1486111111111109E-2</v>
      </c>
      <c r="BP31" s="145">
        <f>BO31/$BO$5</f>
        <v>1.9834229390681003E-2</v>
      </c>
      <c r="BQ31" s="144">
        <v>16</v>
      </c>
      <c r="BR31" s="207">
        <v>3.875E-2</v>
      </c>
      <c r="BS31" s="145">
        <f t="shared" ref="BS31:BS33" si="159">D31*$CI$5</f>
        <v>2.5000000000000001E-4</v>
      </c>
      <c r="BT31" s="154">
        <f t="shared" ref="BT31:BT40" si="160">BR31-BS31</f>
        <v>3.85E-2</v>
      </c>
      <c r="BU31" s="145">
        <f t="shared" ref="BU31:BU33" si="161">BT31/$CI$5</f>
        <v>1.0694444444444444E-2</v>
      </c>
      <c r="BV31" s="149">
        <v>13</v>
      </c>
      <c r="BW31" s="212">
        <v>5.1493055555555556E-2</v>
      </c>
      <c r="BX31" s="145">
        <f t="shared" ref="BX31:BX32" si="162">D31*$BZ$5</f>
        <v>2.0138888888888889E-4</v>
      </c>
      <c r="BY31" s="154">
        <f t="shared" ref="BY31:BY32" si="163">BW31-BX31</f>
        <v>5.1291666666666666E-2</v>
      </c>
      <c r="BZ31" s="145">
        <f t="shared" ref="BZ31:BZ32" si="164">BY31/$BZ$5</f>
        <v>1.7686781609195401E-2</v>
      </c>
      <c r="CA31" s="149">
        <v>12</v>
      </c>
      <c r="CB31" s="212">
        <v>5.4270833333333331E-2</v>
      </c>
      <c r="CC31" s="140">
        <f t="shared" ref="CC31:CC32" si="165">D31*$CE$5</f>
        <v>2.6388888888888886E-4</v>
      </c>
      <c r="CD31" s="139">
        <f t="shared" ref="CD31:CD32" si="166">CB31-CC31</f>
        <v>5.4006944444444441E-2</v>
      </c>
      <c r="CE31" s="140">
        <f t="shared" ref="CE31:CE32" si="167">CD31/$CE$5</f>
        <v>1.4212353801169589E-2</v>
      </c>
      <c r="CF31" s="176">
        <v>12</v>
      </c>
      <c r="CG31" s="213"/>
      <c r="CH31" s="145"/>
      <c r="CI31" s="154"/>
      <c r="CJ31" s="145"/>
      <c r="CK31" s="149"/>
      <c r="CL31" s="177"/>
      <c r="CM31" s="177"/>
      <c r="CN31" s="177"/>
      <c r="CO31" s="177"/>
      <c r="CP31" s="177"/>
      <c r="CQ31" s="177"/>
      <c r="CR31" s="177"/>
      <c r="CS31" s="177"/>
      <c r="CT31" s="177"/>
      <c r="CU31" s="177"/>
      <c r="CV31" s="177"/>
      <c r="CW31" s="177"/>
      <c r="CX31" s="187"/>
      <c r="CY31" s="181"/>
      <c r="CZ31" s="178"/>
      <c r="DA31" s="195"/>
      <c r="DB31" s="181"/>
      <c r="DC31" s="187"/>
      <c r="DD31" s="181"/>
      <c r="DE31" s="178"/>
      <c r="DF31" s="195"/>
      <c r="DG31" s="181"/>
      <c r="DH31" s="187"/>
      <c r="DI31" s="181"/>
      <c r="DJ31" s="178"/>
      <c r="DK31" s="189"/>
      <c r="DL31" s="181"/>
      <c r="DM31" s="187"/>
      <c r="DN31" s="181"/>
      <c r="DO31" s="178"/>
      <c r="DP31" s="189"/>
      <c r="DQ31" s="181"/>
      <c r="DR31" s="187"/>
      <c r="DS31" s="181"/>
      <c r="DT31" s="199"/>
      <c r="DU31" s="195"/>
      <c r="DV31" s="211"/>
      <c r="DW31" s="187"/>
      <c r="DX31" s="181"/>
      <c r="DY31" s="199"/>
      <c r="DZ31" s="109"/>
      <c r="EA31" s="205">
        <v>4.9513888888888892E-2</v>
      </c>
      <c r="EB31" s="169">
        <f>D31*(1990-C31)*$EC$5</f>
        <v>5.7416666666666666E-3</v>
      </c>
      <c r="EC31" s="139">
        <f>EA31-EB31</f>
        <v>4.3772222222222226E-2</v>
      </c>
      <c r="ED31" s="140">
        <f>EC31/$EC$5</f>
        <v>1.3764849755415793E-2</v>
      </c>
      <c r="EE31" s="144">
        <v>12</v>
      </c>
      <c r="EF31" s="205">
        <v>6.2430555555555552E-2</v>
      </c>
      <c r="EG31" s="169">
        <f>D31*(1990-C31)*$EH$5</f>
        <v>7.4027777777777772E-3</v>
      </c>
      <c r="EH31" s="139">
        <f>EF31-EG31</f>
        <v>5.5027777777777773E-2</v>
      </c>
      <c r="EI31" s="140">
        <f>EH31/$EH$5</f>
        <v>1.342140921409214E-2</v>
      </c>
      <c r="EJ31" s="144">
        <v>10</v>
      </c>
      <c r="EK31" s="205">
        <v>3.7060185185185189E-2</v>
      </c>
      <c r="EL31" s="169">
        <f>D31*(1990-C31)*$EN$5</f>
        <v>5.5972222222222222E-3</v>
      </c>
      <c r="EM31" s="139">
        <f>EK31-EL31</f>
        <v>3.146296296296297E-2</v>
      </c>
      <c r="EN31" s="140">
        <f>EM31/$EN$5</f>
        <v>1.0149342891278378E-2</v>
      </c>
      <c r="EO31" s="144">
        <v>10</v>
      </c>
      <c r="EP31" s="281">
        <v>3.172453703703703E-2</v>
      </c>
      <c r="EQ31" s="169">
        <f>D31*(1990-C31)*$ES$5</f>
        <v>4.875E-3</v>
      </c>
      <c r="ER31" s="139">
        <f>EP31-EQ31</f>
        <v>2.6849537037037029E-2</v>
      </c>
      <c r="ES31" s="140">
        <f>ER31/$ES$5</f>
        <v>9.9442729766803812E-3</v>
      </c>
      <c r="ET31" s="144">
        <v>14</v>
      </c>
      <c r="EU31" s="284"/>
      <c r="EV31" s="307"/>
      <c r="EW31" s="308"/>
      <c r="EX31" s="304"/>
      <c r="EY31" s="144"/>
      <c r="EZ31" s="284"/>
      <c r="FA31" s="307"/>
      <c r="FB31" s="308"/>
      <c r="FC31" s="304"/>
      <c r="FD31" s="144"/>
      <c r="FE31" s="284"/>
      <c r="FF31" s="307"/>
      <c r="FG31" s="308"/>
      <c r="FH31" s="304"/>
      <c r="FI31" s="144"/>
      <c r="FJ31" s="205">
        <v>5.019675925925926E-2</v>
      </c>
      <c r="FK31" s="169">
        <f>D31*(1990-C31)*$FL$5</f>
        <v>7.474999999999999E-3</v>
      </c>
      <c r="FL31" s="139">
        <f>FJ31-FK31</f>
        <v>4.2721759259259265E-2</v>
      </c>
      <c r="FM31" s="140">
        <f>FL31/$FL$5</f>
        <v>1.0319265521560209E-2</v>
      </c>
      <c r="FN31" s="144">
        <v>7</v>
      </c>
      <c r="FO31" s="281">
        <v>5.2789351851851851E-2</v>
      </c>
      <c r="FP31" s="169">
        <f>D31*(1990-C31)*$FQ$5</f>
        <v>9.1902777777777764E-3</v>
      </c>
      <c r="FQ31" s="139">
        <f t="shared" si="125"/>
        <v>4.3599074074074075E-2</v>
      </c>
      <c r="FR31" s="140">
        <f>FQ31/$FQ$5</f>
        <v>8.5656334133740811E-3</v>
      </c>
      <c r="FS31" s="144">
        <v>11</v>
      </c>
      <c r="FT31" s="205">
        <v>2.4409722222222222E-2</v>
      </c>
      <c r="FU31" s="169">
        <f>D31*(1990-C31)*$FV$5</f>
        <v>3.9722222222222225E-3</v>
      </c>
      <c r="FV31" s="139">
        <f>FT31-FU31</f>
        <v>2.0437499999999997E-2</v>
      </c>
      <c r="FW31" s="140">
        <f>FV31/$FV$5</f>
        <v>9.2897727272727246E-3</v>
      </c>
      <c r="FX31" s="144">
        <v>12</v>
      </c>
      <c r="FY31" s="205">
        <v>6.0706018518518513E-2</v>
      </c>
      <c r="FZ31" s="169">
        <f>D31*(1990-C31)*$GA$5</f>
        <v>9.3527777777777776E-3</v>
      </c>
      <c r="GA31" s="139">
        <f>FY31-FZ31</f>
        <v>5.1353240740740734E-2</v>
      </c>
      <c r="GB31" s="140">
        <f>GA31/$GA$5</f>
        <v>9.9137530387530381E-3</v>
      </c>
      <c r="GC31" s="144">
        <v>13</v>
      </c>
      <c r="GD31" s="205">
        <v>4.3287037037037041E-2</v>
      </c>
      <c r="GE31" s="169">
        <f>D31*(1990-C31)*$GF$5</f>
        <v>7.5652777777777784E-3</v>
      </c>
      <c r="GF31" s="139">
        <f>GD31-GE31</f>
        <v>3.5721759259259259E-2</v>
      </c>
      <c r="GG31" s="140">
        <f>GF31/$GF$5</f>
        <v>8.5254795368160507E-3</v>
      </c>
      <c r="GH31" s="163">
        <v>15</v>
      </c>
      <c r="GI31" s="306">
        <f>I31</f>
        <v>18</v>
      </c>
      <c r="GJ31" s="306" t="e">
        <f>#REF!</f>
        <v>#REF!</v>
      </c>
      <c r="GK31" s="306"/>
      <c r="GL31" s="306" t="e">
        <f>#REF!</f>
        <v>#REF!</v>
      </c>
      <c r="GM31" s="177">
        <f>S31</f>
        <v>10</v>
      </c>
      <c r="GN31" s="177">
        <f>X31</f>
        <v>9</v>
      </c>
      <c r="GO31" s="177">
        <f>AC31</f>
        <v>9</v>
      </c>
      <c r="GP31" s="306">
        <f t="shared" si="126"/>
        <v>0</v>
      </c>
      <c r="GQ31" s="306">
        <f t="shared" si="127"/>
        <v>0</v>
      </c>
      <c r="GR31" s="306">
        <f t="shared" si="128"/>
        <v>18</v>
      </c>
      <c r="GS31" s="306">
        <f t="shared" si="129"/>
        <v>20</v>
      </c>
      <c r="GT31" s="306">
        <f t="shared" si="130"/>
        <v>22</v>
      </c>
      <c r="GU31" s="306">
        <f t="shared" si="131"/>
        <v>16</v>
      </c>
      <c r="GV31" s="306">
        <f t="shared" si="132"/>
        <v>16</v>
      </c>
      <c r="GW31" s="306">
        <f t="shared" si="133"/>
        <v>13</v>
      </c>
      <c r="GX31" s="338">
        <f t="shared" si="134"/>
        <v>12</v>
      </c>
      <c r="GY31" s="306">
        <f t="shared" si="135"/>
        <v>12</v>
      </c>
      <c r="GZ31" s="306">
        <f t="shared" si="136"/>
        <v>0</v>
      </c>
      <c r="HA31" s="338"/>
      <c r="HB31" s="338"/>
      <c r="HC31" s="338"/>
      <c r="HD31" s="338"/>
      <c r="HE31" s="338"/>
      <c r="HF31" s="338"/>
      <c r="HG31" s="338"/>
      <c r="HH31" s="381">
        <v>11</v>
      </c>
      <c r="HI31" s="335" t="e">
        <f t="shared" si="137"/>
        <v>#REF!</v>
      </c>
      <c r="HJ31" s="338"/>
      <c r="HK31" s="380"/>
      <c r="HL31" s="341"/>
      <c r="HM31" s="338"/>
      <c r="HN31" s="306"/>
      <c r="HO31" s="343"/>
      <c r="HP31" s="343"/>
      <c r="HQ31" s="343"/>
      <c r="HR31" s="343"/>
      <c r="HS31" s="343"/>
      <c r="HT31" s="343"/>
      <c r="HU31" s="343"/>
      <c r="HV31" s="343"/>
      <c r="HW31" s="343"/>
      <c r="HX31" s="343"/>
      <c r="HY31" s="346"/>
      <c r="HZ31" s="343"/>
      <c r="IA31" s="345"/>
      <c r="IB31" s="306"/>
      <c r="IC31" s="306"/>
      <c r="ID31" s="338"/>
      <c r="IE31" s="306"/>
      <c r="IF31" s="374"/>
      <c r="IG31" s="371"/>
      <c r="IH31" s="371"/>
      <c r="II31" s="177">
        <f>AH31</f>
        <v>11</v>
      </c>
      <c r="IJ31" s="177">
        <f>EE31</f>
        <v>12</v>
      </c>
      <c r="IK31" s="177">
        <f t="shared" ref="IK31:IK36" si="168">EJ31</f>
        <v>10</v>
      </c>
      <c r="IL31" s="177">
        <f>EO31</f>
        <v>10</v>
      </c>
      <c r="IM31" s="177">
        <f>ET31</f>
        <v>14</v>
      </c>
      <c r="IN31" s="306"/>
      <c r="IO31" s="306"/>
      <c r="IP31" s="306"/>
      <c r="IQ31" s="177">
        <f>FN31</f>
        <v>7</v>
      </c>
      <c r="IR31" s="177">
        <f t="shared" si="138"/>
        <v>11</v>
      </c>
      <c r="IS31" s="177">
        <f>FX31</f>
        <v>12</v>
      </c>
      <c r="IT31" s="177">
        <f t="shared" si="28"/>
        <v>13</v>
      </c>
      <c r="IU31" s="306">
        <f t="shared" si="26"/>
        <v>15</v>
      </c>
      <c r="IV31" s="386">
        <f>GM31+GN31+GO31+II31+IJ31+IK31+IL31+IM31+IQ31+IR31+IS31+IT31</f>
        <v>128</v>
      </c>
      <c r="IW31" s="391">
        <f>IV31/12</f>
        <v>10.666666666666666</v>
      </c>
      <c r="IX31" s="390">
        <v>9</v>
      </c>
      <c r="IY31" s="390" t="s">
        <v>49</v>
      </c>
    </row>
    <row r="32" spans="1:259" ht="29.25" customHeight="1">
      <c r="A32" s="190">
        <v>24</v>
      </c>
      <c r="B32" s="101" t="s">
        <v>50</v>
      </c>
      <c r="C32" s="274">
        <v>1963</v>
      </c>
      <c r="D32" s="216">
        <v>6.9444444444444444E-5</v>
      </c>
      <c r="E32" s="205">
        <v>2.5902777777777775E-2</v>
      </c>
      <c r="F32" s="169">
        <f>D32*(1990-C32)*$H$5</f>
        <v>4.8187499999999992E-3</v>
      </c>
      <c r="G32" s="139">
        <f>E32-F32</f>
        <v>2.1084027777777774E-2</v>
      </c>
      <c r="H32" s="140">
        <f>G32/$H$5</f>
        <v>8.2039018590575E-3</v>
      </c>
      <c r="I32" s="180">
        <v>13</v>
      </c>
      <c r="J32" s="281">
        <v>3.4351851851851849E-2</v>
      </c>
      <c r="K32" s="140">
        <f t="shared" ref="K32" si="169">D32*(1990-C32)*$M$5</f>
        <v>5.8125E-3</v>
      </c>
      <c r="L32" s="140">
        <f t="shared" ref="L32:L34" si="170">J32-K32</f>
        <v>2.853935185185185E-2</v>
      </c>
      <c r="M32" s="140">
        <f>L32/$M$5</f>
        <v>9.206242532855435E-3</v>
      </c>
      <c r="N32" s="296">
        <v>10</v>
      </c>
      <c r="O32" s="205">
        <v>3.290509259259259E-2</v>
      </c>
      <c r="P32" s="140">
        <f>D32*(1990-C32)*$Q$5</f>
        <v>7.5750000000000001E-3</v>
      </c>
      <c r="Q32" s="140">
        <f t="shared" ref="Q32" si="171">O32-P32</f>
        <v>2.5330092592592592E-2</v>
      </c>
      <c r="R32" s="181">
        <f>Q32/$Q$5</f>
        <v>6.2698248991565819E-3</v>
      </c>
      <c r="S32" s="144">
        <v>1</v>
      </c>
      <c r="T32" s="205">
        <v>3.770833333333333E-2</v>
      </c>
      <c r="U32" s="140">
        <f>D32*(1990-C32)*$V$5</f>
        <v>9.3749999999999997E-3</v>
      </c>
      <c r="V32" s="140">
        <f t="shared" ref="V32" si="172">T32-U32</f>
        <v>2.8333333333333328E-2</v>
      </c>
      <c r="W32" s="140">
        <f>V32/$V$5</f>
        <v>5.6666666666666653E-3</v>
      </c>
      <c r="X32" s="183">
        <v>3</v>
      </c>
      <c r="Y32" s="205">
        <v>1.9108796296296294E-2</v>
      </c>
      <c r="Z32" s="140">
        <f t="shared" ref="Z32" si="173">D32*(1990-C32)*$AA$5</f>
        <v>4.5187500000000002E-3</v>
      </c>
      <c r="AA32" s="140">
        <f t="shared" ref="AA32:AA35" si="174">Y32-Z32</f>
        <v>1.4590046296296294E-2</v>
      </c>
      <c r="AB32" s="140">
        <f t="shared" ref="AB32" si="175">AA32/$AA$5</f>
        <v>6.0539611187951422E-3</v>
      </c>
      <c r="AC32" s="144">
        <v>2</v>
      </c>
      <c r="AD32" s="305"/>
      <c r="AE32" s="140"/>
      <c r="AF32" s="140"/>
      <c r="AG32" s="140"/>
      <c r="AH32" s="144"/>
      <c r="AI32" s="154"/>
      <c r="AJ32" s="140"/>
      <c r="AK32" s="140"/>
      <c r="AL32" s="140"/>
      <c r="AM32" s="183"/>
      <c r="AN32" s="154"/>
      <c r="AO32" s="140"/>
      <c r="AP32" s="140"/>
      <c r="AQ32" s="140"/>
      <c r="AR32" s="113"/>
      <c r="AS32" s="171">
        <v>1.6273148148148148E-2</v>
      </c>
      <c r="AT32" s="140">
        <f t="shared" si="142"/>
        <v>1.6319444444444446E-4</v>
      </c>
      <c r="AU32" s="140">
        <f t="shared" si="143"/>
        <v>1.6109953703703703E-2</v>
      </c>
      <c r="AV32" s="140">
        <f t="shared" si="144"/>
        <v>6.8552994483845539E-3</v>
      </c>
      <c r="AW32" s="197">
        <v>7</v>
      </c>
      <c r="AX32" s="206">
        <v>2.2951388888888889E-2</v>
      </c>
      <c r="AY32" s="140">
        <f t="shared" si="145"/>
        <v>2.3541666666666668E-4</v>
      </c>
      <c r="AZ32" s="139">
        <f t="shared" si="146"/>
        <v>2.2715972222222224E-2</v>
      </c>
      <c r="BA32" s="140">
        <f t="shared" si="147"/>
        <v>6.7008767617174701E-3</v>
      </c>
      <c r="BB32" s="153">
        <v>5</v>
      </c>
      <c r="BC32" s="207">
        <v>3.3055555555555553E-2</v>
      </c>
      <c r="BD32" s="140">
        <f t="shared" si="148"/>
        <v>2.9444444444444445E-4</v>
      </c>
      <c r="BE32" s="139">
        <f t="shared" si="149"/>
        <v>3.2761111111111109E-2</v>
      </c>
      <c r="BF32" s="140">
        <f t="shared" si="150"/>
        <v>7.7266771488469594E-3</v>
      </c>
      <c r="BG32" s="153">
        <v>11</v>
      </c>
      <c r="BH32" s="207">
        <v>3.2581018518518516E-2</v>
      </c>
      <c r="BI32" s="140">
        <f t="shared" si="156"/>
        <v>2.9861111111111109E-4</v>
      </c>
      <c r="BJ32" s="139">
        <f t="shared" si="157"/>
        <v>3.2282407407407405E-2</v>
      </c>
      <c r="BK32" s="140">
        <f t="shared" si="158"/>
        <v>7.5075366063738153E-3</v>
      </c>
      <c r="BL32" s="173">
        <v>11</v>
      </c>
      <c r="BM32" s="154"/>
      <c r="BN32" s="145"/>
      <c r="BO32" s="154"/>
      <c r="BP32" s="145"/>
      <c r="BQ32" s="183"/>
      <c r="BR32" s="207">
        <v>3.6944444444444446E-2</v>
      </c>
      <c r="BS32" s="145">
        <f t="shared" si="159"/>
        <v>2.5000000000000001E-4</v>
      </c>
      <c r="BT32" s="154">
        <f t="shared" si="160"/>
        <v>3.6694444444444446E-2</v>
      </c>
      <c r="BU32" s="145">
        <f t="shared" si="161"/>
        <v>1.0192901234567902E-2</v>
      </c>
      <c r="BV32" s="149">
        <v>11</v>
      </c>
      <c r="BW32" s="212">
        <v>2.5567129629629631E-2</v>
      </c>
      <c r="BX32" s="145">
        <f t="shared" si="162"/>
        <v>2.0138888888888889E-4</v>
      </c>
      <c r="BY32" s="154">
        <f t="shared" si="163"/>
        <v>2.5365740740740741E-2</v>
      </c>
      <c r="BZ32" s="145">
        <f t="shared" si="164"/>
        <v>8.7468071519795666E-3</v>
      </c>
      <c r="CA32" s="144">
        <v>8</v>
      </c>
      <c r="CB32" s="212">
        <v>3.0775462962962963E-2</v>
      </c>
      <c r="CC32" s="140">
        <f t="shared" si="165"/>
        <v>2.6388888888888886E-4</v>
      </c>
      <c r="CD32" s="139">
        <f t="shared" si="166"/>
        <v>3.0511574074074073E-2</v>
      </c>
      <c r="CE32" s="140">
        <f t="shared" si="167"/>
        <v>8.0293615984405459E-3</v>
      </c>
      <c r="CF32" s="176">
        <v>7</v>
      </c>
      <c r="CG32" s="212">
        <v>2.8784722222222222E-2</v>
      </c>
      <c r="CH32" s="140">
        <f>D32*$CI$5</f>
        <v>2.5000000000000001E-4</v>
      </c>
      <c r="CI32" s="139">
        <f>CG32-CH32</f>
        <v>2.8534722222222222E-2</v>
      </c>
      <c r="CJ32" s="140">
        <f>CI32/$CI$5</f>
        <v>7.9263117283950614E-3</v>
      </c>
      <c r="CK32" s="149">
        <v>2</v>
      </c>
      <c r="CL32" s="196">
        <v>3.2557870370370369E-2</v>
      </c>
      <c r="CM32" s="181">
        <f>D32*$CM$5</f>
        <v>2.9513888888888889E-4</v>
      </c>
      <c r="CN32" s="187">
        <f>CL32-CM32</f>
        <v>3.2262731481481483E-2</v>
      </c>
      <c r="CO32" s="181">
        <f>CN32/$CM$5</f>
        <v>7.5912309368191726E-3</v>
      </c>
      <c r="CP32" s="177">
        <v>2</v>
      </c>
      <c r="CQ32" s="189">
        <v>5.0694444444444452E-2</v>
      </c>
      <c r="CR32" s="181">
        <f>D32*$CT$5</f>
        <v>8.4027777777777771E-5</v>
      </c>
      <c r="CS32" s="187">
        <f>CQ32-CR32</f>
        <v>5.0610416666666672E-2</v>
      </c>
      <c r="CT32" s="181">
        <f>CS32/$CT$5</f>
        <v>4.1826790633608821E-2</v>
      </c>
      <c r="CU32" s="177">
        <v>4</v>
      </c>
      <c r="CV32" s="195">
        <v>1.7303240740740741E-2</v>
      </c>
      <c r="CW32" s="181">
        <f t="shared" ref="CW32:CW33" si="176">D32*$CX$5</f>
        <v>1.6388888888888887E-4</v>
      </c>
      <c r="CX32" s="195">
        <f t="shared" ref="CX32:CX33" si="177">CV32-CW32</f>
        <v>1.713935185185185E-2</v>
      </c>
      <c r="CY32" s="181">
        <f t="shared" ref="CY32:CY33" si="178">CX32/$CX$5</f>
        <v>7.2624372253609539E-3</v>
      </c>
      <c r="CZ32" s="178">
        <v>2</v>
      </c>
      <c r="DA32" s="209">
        <v>4.4270833333333336E-2</v>
      </c>
      <c r="DB32" s="181">
        <f t="shared" ref="DB32:DB33" si="179">D32*$DC$5</f>
        <v>3.4861111111111106E-4</v>
      </c>
      <c r="DC32" s="187">
        <f t="shared" ref="DC32:DC33" si="180">DA32-DB32</f>
        <v>4.3922222222222224E-2</v>
      </c>
      <c r="DD32" s="181">
        <f t="shared" ref="DD32:DD33" si="181">DC32/$DC$5</f>
        <v>8.7494466578131921E-3</v>
      </c>
      <c r="DE32" s="178">
        <v>2</v>
      </c>
      <c r="DF32" s="209">
        <v>3.2650462962962964E-2</v>
      </c>
      <c r="DG32" s="181">
        <f t="shared" ref="DG32:DG34" si="182">D32*$DH$5</f>
        <v>3.5069444444444444E-4</v>
      </c>
      <c r="DH32" s="187">
        <f t="shared" ref="DH32:DH34" si="183">DF32-DG32</f>
        <v>3.2299768518518519E-2</v>
      </c>
      <c r="DI32" s="181">
        <f t="shared" ref="DI32:DI34" si="184">DH32/$DH$5</f>
        <v>6.3959937660432713E-3</v>
      </c>
      <c r="DJ32" s="178">
        <v>3</v>
      </c>
      <c r="DK32" s="189">
        <v>2.3229166666666665E-2</v>
      </c>
      <c r="DL32" s="181">
        <f t="shared" ref="DL32:DL33" si="185">D32*$DO$5</f>
        <v>2.2847222222222222E-4</v>
      </c>
      <c r="DM32" s="187">
        <f t="shared" ref="DM32:DM34" si="186">DK32-DL32</f>
        <v>2.3000694444444442E-2</v>
      </c>
      <c r="DN32" s="181">
        <f t="shared" ref="DN32:DN33" si="187">DM32/$DO$5</f>
        <v>6.9910925363053013E-3</v>
      </c>
      <c r="DO32" s="178">
        <v>3</v>
      </c>
      <c r="DP32" s="189"/>
      <c r="DQ32" s="181">
        <f t="shared" ref="DQ32:DQ34" si="188">D32*$DR$5</f>
        <v>2.9652777777777777E-4</v>
      </c>
      <c r="DR32" s="187">
        <f t="shared" ref="DR32:DR34" si="189">DP32-DQ32</f>
        <v>-2.9652777777777777E-4</v>
      </c>
      <c r="DS32" s="181">
        <f t="shared" ref="DS32:DS34" si="190">DR32/$DR$5</f>
        <v>-6.9444444444444444E-5</v>
      </c>
      <c r="DT32" s="199"/>
      <c r="DU32" s="189">
        <v>2.0312500000000001E-2</v>
      </c>
      <c r="DV32" s="181">
        <f t="shared" ref="DV32:DV34" si="191">D32*$DZ$5</f>
        <v>1.875E-4</v>
      </c>
      <c r="DW32" s="187">
        <f t="shared" ref="DW32:DW34" si="192">DU32-DV32</f>
        <v>2.0125000000000001E-2</v>
      </c>
      <c r="DX32" s="181">
        <f t="shared" ref="DX32:DX34" si="193">DW32/$DZ$5</f>
        <v>7.4537037037037037E-3</v>
      </c>
      <c r="DY32" s="199">
        <v>2</v>
      </c>
      <c r="DZ32" s="109">
        <v>2</v>
      </c>
      <c r="EA32" s="305"/>
      <c r="EB32" s="140"/>
      <c r="EC32" s="140"/>
      <c r="ED32" s="140"/>
      <c r="EE32" s="144"/>
      <c r="EF32" s="205">
        <v>3.0648148148148147E-2</v>
      </c>
      <c r="EG32" s="169">
        <f>D32*(1990-C32)*$EH$5</f>
        <v>7.687499999999999E-3</v>
      </c>
      <c r="EH32" s="139">
        <f>EF32-EG32</f>
        <v>2.2960648148148147E-2</v>
      </c>
      <c r="EI32" s="140">
        <f>EH32/$EH$5</f>
        <v>5.6001580849141825E-3</v>
      </c>
      <c r="EJ32" s="144">
        <v>2</v>
      </c>
      <c r="EK32" s="205">
        <v>1.834490740740741E-2</v>
      </c>
      <c r="EL32" s="169">
        <f>D32*(1990-C32)*$EN$5</f>
        <v>5.8125E-3</v>
      </c>
      <c r="EM32" s="139">
        <f>EK32-EL32</f>
        <v>1.2532407407407411E-2</v>
      </c>
      <c r="EN32" s="140">
        <f>EM32/$EN$5</f>
        <v>4.042712066905616E-3</v>
      </c>
      <c r="EO32" s="144">
        <v>1</v>
      </c>
      <c r="EP32" s="305"/>
      <c r="EQ32" s="304"/>
      <c r="ER32" s="304"/>
      <c r="ES32" s="304"/>
      <c r="ET32" s="144"/>
      <c r="EU32" s="305"/>
      <c r="EV32" s="304"/>
      <c r="EW32" s="304"/>
      <c r="EX32" s="304"/>
      <c r="EY32" s="144"/>
      <c r="EZ32" s="305"/>
      <c r="FA32" s="304"/>
      <c r="FB32" s="304"/>
      <c r="FC32" s="304"/>
      <c r="FD32" s="144"/>
      <c r="FE32" s="305"/>
      <c r="FF32" s="304"/>
      <c r="FG32" s="304"/>
      <c r="FH32" s="304"/>
      <c r="FI32" s="144"/>
      <c r="FJ32" s="305"/>
      <c r="FK32" s="304"/>
      <c r="FL32" s="304"/>
      <c r="FM32" s="304"/>
      <c r="FN32" s="144"/>
      <c r="FO32" s="281">
        <v>3.8680555555555558E-2</v>
      </c>
      <c r="FP32" s="169">
        <f>D32*(1990-C32)*$FQ$5</f>
        <v>9.5437500000000001E-3</v>
      </c>
      <c r="FQ32" s="139">
        <f t="shared" si="125"/>
        <v>2.9136805555555558E-2</v>
      </c>
      <c r="FR32" s="140">
        <f>FQ32/$FQ$5</f>
        <v>5.7243232918576734E-3</v>
      </c>
      <c r="FS32" s="144">
        <v>4</v>
      </c>
      <c r="FT32" s="205">
        <v>1.462962962962963E-2</v>
      </c>
      <c r="FU32" s="169">
        <f>D32*(1990-C32)*$FV$5</f>
        <v>4.1250000000000002E-3</v>
      </c>
      <c r="FV32" s="139">
        <f>FT32-FU32</f>
        <v>1.0504629629629629E-2</v>
      </c>
      <c r="FW32" s="140">
        <f>FV32/$FV$5</f>
        <v>4.7748316498316496E-3</v>
      </c>
      <c r="FX32" s="144">
        <v>3</v>
      </c>
      <c r="FY32" s="205">
        <v>4.3483796296296291E-2</v>
      </c>
      <c r="FZ32" s="169">
        <f>D32*(1990-C32)*$GA$5</f>
        <v>9.7124999999999989E-3</v>
      </c>
      <c r="GA32" s="139">
        <f>FY32-FZ32</f>
        <v>3.3771296296296292E-2</v>
      </c>
      <c r="GB32" s="140">
        <f>GA32/$GA$5</f>
        <v>6.5195552695552694E-3</v>
      </c>
      <c r="GC32" s="144">
        <v>6</v>
      </c>
      <c r="GD32" s="205">
        <v>2.9328703703703704E-2</v>
      </c>
      <c r="GE32" s="169">
        <f>D32*(1990-C32)*$GF$5</f>
        <v>7.8562500000000004E-3</v>
      </c>
      <c r="GF32" s="139">
        <f>GD32-GE32</f>
        <v>2.1472453703703702E-2</v>
      </c>
      <c r="GG32" s="140">
        <f>GF32/$GF$5</f>
        <v>5.1246906214089975E-3</v>
      </c>
      <c r="GH32" s="163">
        <v>3</v>
      </c>
      <c r="GI32" s="306">
        <f>I32</f>
        <v>13</v>
      </c>
      <c r="GJ32" s="306" t="e">
        <f>#REF!</f>
        <v>#REF!</v>
      </c>
      <c r="GK32" s="306">
        <f t="shared" si="124"/>
        <v>10</v>
      </c>
      <c r="GL32" s="306" t="e">
        <f>#REF!</f>
        <v>#REF!</v>
      </c>
      <c r="GM32" s="306">
        <f>S32</f>
        <v>1</v>
      </c>
      <c r="GN32" s="306">
        <f>X32</f>
        <v>3</v>
      </c>
      <c r="GO32" s="306">
        <f>AC32</f>
        <v>2</v>
      </c>
      <c r="GP32" s="306">
        <f t="shared" si="126"/>
        <v>0</v>
      </c>
      <c r="GQ32" s="306">
        <f t="shared" si="127"/>
        <v>0</v>
      </c>
      <c r="GR32" s="306">
        <f t="shared" si="128"/>
        <v>7</v>
      </c>
      <c r="GS32" s="306">
        <f t="shared" si="129"/>
        <v>5</v>
      </c>
      <c r="GT32" s="306">
        <f t="shared" si="130"/>
        <v>11</v>
      </c>
      <c r="GU32" s="306">
        <f t="shared" si="131"/>
        <v>11</v>
      </c>
      <c r="GV32" s="306">
        <f t="shared" si="132"/>
        <v>0</v>
      </c>
      <c r="GW32" s="306">
        <f t="shared" si="133"/>
        <v>11</v>
      </c>
      <c r="GX32" s="338">
        <f t="shared" si="134"/>
        <v>8</v>
      </c>
      <c r="GY32" s="306">
        <f t="shared" si="135"/>
        <v>7</v>
      </c>
      <c r="GZ32" s="306">
        <f t="shared" si="136"/>
        <v>2</v>
      </c>
      <c r="HA32" s="338">
        <v>2</v>
      </c>
      <c r="HB32" s="338">
        <v>4</v>
      </c>
      <c r="HC32" s="338">
        <v>2</v>
      </c>
      <c r="HD32" s="338">
        <v>2</v>
      </c>
      <c r="HE32" s="338">
        <v>3</v>
      </c>
      <c r="HF32" s="338">
        <v>3</v>
      </c>
      <c r="HG32" s="338"/>
      <c r="HH32" s="379">
        <v>13</v>
      </c>
      <c r="HI32" s="335" t="e">
        <f>SUM(GI32:GZ32)-11</f>
        <v>#REF!</v>
      </c>
      <c r="HJ32" s="338"/>
      <c r="HK32" s="380"/>
      <c r="HL32" s="341"/>
      <c r="HM32" s="338"/>
      <c r="HN32" s="306"/>
      <c r="HO32" s="306"/>
      <c r="HP32" s="306"/>
      <c r="HQ32" s="306"/>
      <c r="HR32" s="306"/>
      <c r="HS32" s="306"/>
      <c r="HT32" s="343"/>
      <c r="HU32" s="343"/>
      <c r="HV32" s="343"/>
      <c r="HW32" s="343"/>
      <c r="HX32" s="343"/>
      <c r="HY32" s="346">
        <v>7</v>
      </c>
      <c r="HZ32" s="343"/>
      <c r="IA32" s="345"/>
      <c r="IB32" s="306"/>
      <c r="IC32" s="306"/>
      <c r="ID32" s="306"/>
      <c r="IE32" s="306"/>
      <c r="IF32" s="370"/>
      <c r="IG32" s="371"/>
      <c r="IH32" s="371"/>
      <c r="II32" s="306"/>
      <c r="IJ32" s="306"/>
      <c r="IK32" s="306">
        <f t="shared" si="168"/>
        <v>2</v>
      </c>
      <c r="IL32" s="306">
        <f>EO32</f>
        <v>1</v>
      </c>
      <c r="IM32" s="306"/>
      <c r="IN32" s="306"/>
      <c r="IO32" s="306"/>
      <c r="IP32" s="306"/>
      <c r="IQ32" s="306"/>
      <c r="IR32" s="306">
        <f t="shared" si="138"/>
        <v>4</v>
      </c>
      <c r="IS32" s="306">
        <f>FX32</f>
        <v>3</v>
      </c>
      <c r="IT32" s="306">
        <f t="shared" si="28"/>
        <v>6</v>
      </c>
      <c r="IU32" s="306">
        <f t="shared" si="26"/>
        <v>3</v>
      </c>
      <c r="IV32" s="387"/>
      <c r="IW32" s="392"/>
      <c r="IX32" s="390"/>
    </row>
    <row r="33" spans="1:259" ht="24.75" customHeight="1">
      <c r="A33" s="190">
        <v>25</v>
      </c>
      <c r="B33" s="101" t="s">
        <v>51</v>
      </c>
      <c r="C33" s="274">
        <v>1963</v>
      </c>
      <c r="D33" s="216">
        <v>6.9444444444444444E-5</v>
      </c>
      <c r="E33" s="168"/>
      <c r="F33" s="169"/>
      <c r="G33" s="139"/>
      <c r="H33" s="140"/>
      <c r="I33" s="180"/>
      <c r="J33" s="289"/>
      <c r="K33" s="140"/>
      <c r="L33" s="140"/>
      <c r="M33" s="140"/>
      <c r="N33" s="208"/>
      <c r="O33" s="293"/>
      <c r="P33" s="140"/>
      <c r="Q33" s="140"/>
      <c r="R33" s="181"/>
      <c r="S33" s="109"/>
      <c r="T33" s="300"/>
      <c r="U33" s="140"/>
      <c r="V33" s="140"/>
      <c r="W33" s="140"/>
      <c r="X33" s="183"/>
      <c r="Y33" s="295"/>
      <c r="Z33" s="304"/>
      <c r="AA33" s="304"/>
      <c r="AB33" s="304"/>
      <c r="AC33" s="144"/>
      <c r="AD33" s="205">
        <v>4.5462962962962962E-2</v>
      </c>
      <c r="AE33" s="169">
        <f>D33*(1990-C33)*$AF$5</f>
        <v>6.5624999999999998E-3</v>
      </c>
      <c r="AF33" s="139">
        <f>AD33-AE33</f>
        <v>3.8900462962962963E-2</v>
      </c>
      <c r="AG33" s="140">
        <f>AF33/$AF$5</f>
        <v>1.111441798941799E-2</v>
      </c>
      <c r="AH33" s="144">
        <v>8</v>
      </c>
      <c r="AI33" s="154"/>
      <c r="AJ33" s="140"/>
      <c r="AK33" s="140"/>
      <c r="AL33" s="140"/>
      <c r="AM33" s="183"/>
      <c r="AN33" s="154"/>
      <c r="AO33" s="140"/>
      <c r="AP33" s="140"/>
      <c r="AQ33" s="140"/>
      <c r="AR33" s="113"/>
      <c r="AS33" s="154"/>
      <c r="AT33" s="191"/>
      <c r="AU33" s="154"/>
      <c r="AV33" s="145"/>
      <c r="AW33" s="112"/>
      <c r="AX33" s="154"/>
      <c r="AY33" s="140"/>
      <c r="AZ33" s="139"/>
      <c r="BA33" s="140"/>
      <c r="BB33" s="194"/>
      <c r="BC33" s="154"/>
      <c r="BD33" s="140"/>
      <c r="BE33" s="139"/>
      <c r="BF33" s="140"/>
      <c r="BG33" s="194"/>
      <c r="BH33" s="154"/>
      <c r="BI33" s="140"/>
      <c r="BJ33" s="139"/>
      <c r="BK33" s="140"/>
      <c r="BL33" s="113"/>
      <c r="BM33" s="207">
        <v>6.7071759259259262E-2</v>
      </c>
      <c r="BN33" s="145">
        <f>D33*$BO$5</f>
        <v>2.1527777777777778E-4</v>
      </c>
      <c r="BO33" s="154">
        <f>BM33-BN33</f>
        <v>6.6856481481481489E-2</v>
      </c>
      <c r="BP33" s="145">
        <f>BO33/$BO$5</f>
        <v>2.1566606929510158E-2</v>
      </c>
      <c r="BQ33" s="144">
        <v>17</v>
      </c>
      <c r="BR33" s="207">
        <v>5.0138888888888886E-2</v>
      </c>
      <c r="BS33" s="145">
        <f t="shared" si="159"/>
        <v>2.5000000000000001E-4</v>
      </c>
      <c r="BT33" s="154">
        <f t="shared" si="160"/>
        <v>4.9888888888888885E-2</v>
      </c>
      <c r="BU33" s="145">
        <f t="shared" si="161"/>
        <v>1.3858024691358023E-2</v>
      </c>
      <c r="BV33" s="149">
        <v>15</v>
      </c>
      <c r="BW33" s="154"/>
      <c r="BX33" s="145"/>
      <c r="BY33" s="154"/>
      <c r="BZ33" s="145"/>
      <c r="CA33" s="109"/>
      <c r="CB33" s="154"/>
      <c r="CC33" s="140"/>
      <c r="CD33" s="139"/>
      <c r="CE33" s="140"/>
      <c r="CF33" s="156"/>
      <c r="CG33" s="147"/>
      <c r="CH33" s="145"/>
      <c r="CI33" s="154"/>
      <c r="CJ33" s="145"/>
      <c r="CK33" s="149"/>
      <c r="CL33" s="177"/>
      <c r="CM33" s="177"/>
      <c r="CN33" s="177"/>
      <c r="CO33" s="177"/>
      <c r="CP33" s="177"/>
      <c r="CQ33" s="177"/>
      <c r="CR33" s="177"/>
      <c r="CS33" s="177"/>
      <c r="CT33" s="177"/>
      <c r="CU33" s="177"/>
      <c r="CV33" s="195">
        <v>2.5069444444444446E-2</v>
      </c>
      <c r="CW33" s="181">
        <f t="shared" si="176"/>
        <v>1.6388888888888887E-4</v>
      </c>
      <c r="CX33" s="195">
        <f t="shared" si="177"/>
        <v>2.4905555555555556E-2</v>
      </c>
      <c r="CY33" s="181">
        <f t="shared" si="178"/>
        <v>1.0553201506591338E-2</v>
      </c>
      <c r="CZ33" s="178">
        <v>4</v>
      </c>
      <c r="DA33" s="209">
        <v>6.400462962962962E-2</v>
      </c>
      <c r="DB33" s="181">
        <f t="shared" si="179"/>
        <v>3.4861111111111106E-4</v>
      </c>
      <c r="DC33" s="187">
        <f t="shared" si="180"/>
        <v>6.3656018518518515E-2</v>
      </c>
      <c r="DD33" s="181">
        <f t="shared" si="181"/>
        <v>1.2680481776597315E-2</v>
      </c>
      <c r="DE33" s="178">
        <v>5</v>
      </c>
      <c r="DF33" s="209">
        <v>5.0497685185185187E-2</v>
      </c>
      <c r="DG33" s="181">
        <f t="shared" si="182"/>
        <v>3.5069444444444444E-4</v>
      </c>
      <c r="DH33" s="187">
        <f t="shared" si="183"/>
        <v>5.0146990740740742E-2</v>
      </c>
      <c r="DI33" s="181">
        <f t="shared" si="184"/>
        <v>9.9300971763843053E-3</v>
      </c>
      <c r="DJ33" s="178">
        <v>8</v>
      </c>
      <c r="DK33" s="189">
        <v>3.125E-2</v>
      </c>
      <c r="DL33" s="181">
        <f t="shared" si="185"/>
        <v>2.2847222222222222E-4</v>
      </c>
      <c r="DM33" s="187">
        <f t="shared" si="186"/>
        <v>3.1021527777777776E-2</v>
      </c>
      <c r="DN33" s="181">
        <f t="shared" si="187"/>
        <v>9.4290357987166489E-3</v>
      </c>
      <c r="DO33" s="178">
        <v>7</v>
      </c>
      <c r="DP33" s="189">
        <v>6.0173611111111108E-2</v>
      </c>
      <c r="DQ33" s="181">
        <f t="shared" si="188"/>
        <v>2.9652777777777777E-4</v>
      </c>
      <c r="DR33" s="187">
        <f t="shared" si="189"/>
        <v>5.9877083333333331E-2</v>
      </c>
      <c r="DS33" s="181">
        <f t="shared" si="190"/>
        <v>1.4022736143637783E-2</v>
      </c>
      <c r="DT33" s="199">
        <v>8</v>
      </c>
      <c r="DU33" s="189">
        <v>3.2534722222222222E-2</v>
      </c>
      <c r="DV33" s="181">
        <f t="shared" si="191"/>
        <v>1.875E-4</v>
      </c>
      <c r="DW33" s="187">
        <f t="shared" si="192"/>
        <v>3.2347222222222222E-2</v>
      </c>
      <c r="DX33" s="181">
        <f t="shared" si="193"/>
        <v>1.1980452674897118E-2</v>
      </c>
      <c r="DY33" s="199">
        <v>7</v>
      </c>
      <c r="DZ33" s="109" t="s">
        <v>38</v>
      </c>
      <c r="EA33" s="205">
        <v>5.1967592592592593E-2</v>
      </c>
      <c r="EB33" s="169">
        <f>D33*(1990-C33)*$EC$5</f>
        <v>5.9624999999999999E-3</v>
      </c>
      <c r="EC33" s="139">
        <f>EA33-EB33</f>
        <v>4.600509259259259E-2</v>
      </c>
      <c r="ED33" s="140">
        <f>EC33/$EC$5</f>
        <v>1.4467010249242952E-2</v>
      </c>
      <c r="EE33" s="144">
        <v>15</v>
      </c>
      <c r="EF33" s="205">
        <v>4.9421296296296297E-2</v>
      </c>
      <c r="EG33" s="169">
        <f>D33*(1990-C33)*$EH$5</f>
        <v>7.687499999999999E-3</v>
      </c>
      <c r="EH33" s="139">
        <f>EF33-EG33</f>
        <v>4.1733796296296297E-2</v>
      </c>
      <c r="EI33" s="140">
        <f>EH33/$EH$5</f>
        <v>1.0178974706413732E-2</v>
      </c>
      <c r="EJ33" s="144">
        <v>9</v>
      </c>
      <c r="EK33" s="305"/>
      <c r="EL33" s="307"/>
      <c r="EM33" s="308"/>
      <c r="EN33" s="304"/>
      <c r="EO33" s="144"/>
      <c r="EP33" s="281">
        <v>3.5428240740740739E-2</v>
      </c>
      <c r="EQ33" s="169">
        <f>D33*(1990-C33)*$ES$5</f>
        <v>5.0625000000000002E-3</v>
      </c>
      <c r="ER33" s="139">
        <f>EP33-EQ33</f>
        <v>3.0365740740740738E-2</v>
      </c>
      <c r="ES33" s="140">
        <f>ER33/$ES$5</f>
        <v>1.1246570644718791E-2</v>
      </c>
      <c r="ET33" s="144">
        <v>15</v>
      </c>
      <c r="EU33" s="281">
        <v>6.9537037037037036E-2</v>
      </c>
      <c r="EV33" s="169">
        <f>D33*(1990-C33)*$EX$5</f>
        <v>1.0125E-2</v>
      </c>
      <c r="EW33" s="139">
        <f>EU33-EV33</f>
        <v>5.9412037037037034E-2</v>
      </c>
      <c r="EX33" s="140">
        <f>EW33/$EX$5</f>
        <v>1.1002229080932784E-2</v>
      </c>
      <c r="EY33" s="144">
        <v>11</v>
      </c>
      <c r="EZ33" s="281">
        <v>3.9490740740740743E-2</v>
      </c>
      <c r="FA33" s="169">
        <f>D33*(1990-C33)*$FC$5</f>
        <v>6.9375000000000001E-3</v>
      </c>
      <c r="FB33" s="139">
        <f>EZ33-FA33</f>
        <v>3.2553240740740744E-2</v>
      </c>
      <c r="FC33" s="140">
        <f>FB33/$FC$5</f>
        <v>8.7981731731731731E-3</v>
      </c>
      <c r="FD33" s="144">
        <v>11</v>
      </c>
      <c r="FE33" s="284"/>
      <c r="FF33" s="307"/>
      <c r="FG33" s="308"/>
      <c r="FH33" s="304"/>
      <c r="FI33" s="144"/>
      <c r="FJ33" s="203">
        <v>3.5254629629629629E-2</v>
      </c>
      <c r="FK33" s="169">
        <f>D33*(1990-C33)*$FK$5</f>
        <v>6.0375000000000003E-3</v>
      </c>
      <c r="FL33" s="139">
        <f>FJ33-FK33</f>
        <v>2.9217129629629628E-2</v>
      </c>
      <c r="FM33" s="140">
        <f>FL33/$FK$5</f>
        <v>9.0736427421210016E-3</v>
      </c>
      <c r="FN33" s="144">
        <v>4</v>
      </c>
      <c r="FO33" s="203">
        <v>5.0497685185185187E-2</v>
      </c>
      <c r="FP33" s="169">
        <f>D33*(1990-C33)*$FP$5</f>
        <v>7.2374999999999991E-3</v>
      </c>
      <c r="FQ33" s="139">
        <f t="shared" si="125"/>
        <v>4.3260185185185186E-2</v>
      </c>
      <c r="FR33" s="140">
        <f>FQ33/$FP$5</f>
        <v>1.1207301861446939E-2</v>
      </c>
      <c r="FS33" s="144">
        <v>13</v>
      </c>
      <c r="FT33" s="291"/>
      <c r="FU33" s="307"/>
      <c r="FV33" s="308"/>
      <c r="FW33" s="304"/>
      <c r="FX33" s="144"/>
      <c r="FY33" s="205">
        <v>5.9421296296296298E-2</v>
      </c>
      <c r="FZ33" s="169">
        <f>D33*(1990-C33)*$GA$5</f>
        <v>9.7124999999999989E-3</v>
      </c>
      <c r="GA33" s="139">
        <f>FY33-FZ33</f>
        <v>4.97087962962963E-2</v>
      </c>
      <c r="GB33" s="140">
        <f>GA33/$GA$5</f>
        <v>9.5962927212927228E-3</v>
      </c>
      <c r="GC33" s="144">
        <v>13</v>
      </c>
      <c r="GD33" s="205">
        <v>4.1539351851851855E-2</v>
      </c>
      <c r="GE33" s="169">
        <f>D33*(1990-C33)*$GF$5</f>
        <v>7.8562500000000004E-3</v>
      </c>
      <c r="GF33" s="139">
        <f>GD33-GE33</f>
        <v>3.3683101851851853E-2</v>
      </c>
      <c r="GG33" s="140">
        <f>GF33/$GF$5</f>
        <v>8.0389264562892235E-3</v>
      </c>
      <c r="GH33" s="163">
        <v>14</v>
      </c>
      <c r="GI33" s="306"/>
      <c r="GJ33" s="306"/>
      <c r="GK33" s="306"/>
      <c r="GL33" s="306"/>
      <c r="GM33" s="306"/>
      <c r="GN33" s="306"/>
      <c r="GO33" s="306"/>
      <c r="GP33" s="306">
        <f t="shared" si="126"/>
        <v>0</v>
      </c>
      <c r="GQ33" s="306">
        <f t="shared" si="127"/>
        <v>0</v>
      </c>
      <c r="GR33" s="306">
        <f t="shared" si="128"/>
        <v>0</v>
      </c>
      <c r="GS33" s="306">
        <f t="shared" si="129"/>
        <v>0</v>
      </c>
      <c r="GT33" s="306">
        <f t="shared" si="130"/>
        <v>0</v>
      </c>
      <c r="GU33" s="306">
        <f t="shared" si="131"/>
        <v>0</v>
      </c>
      <c r="GV33" s="306">
        <f t="shared" si="132"/>
        <v>17</v>
      </c>
      <c r="GW33" s="306">
        <f t="shared" si="133"/>
        <v>15</v>
      </c>
      <c r="GX33" s="338">
        <f t="shared" si="134"/>
        <v>0</v>
      </c>
      <c r="GY33" s="306">
        <f t="shared" si="135"/>
        <v>0</v>
      </c>
      <c r="GZ33" s="306">
        <f t="shared" si="136"/>
        <v>0</v>
      </c>
      <c r="HA33" s="338"/>
      <c r="HB33" s="338"/>
      <c r="HC33" s="338">
        <v>4</v>
      </c>
      <c r="HD33" s="338">
        <v>5</v>
      </c>
      <c r="HE33" s="338">
        <v>8</v>
      </c>
      <c r="HF33" s="338">
        <v>7</v>
      </c>
      <c r="HG33" s="338">
        <v>8</v>
      </c>
      <c r="HH33" s="381">
        <v>6</v>
      </c>
      <c r="HI33" s="335">
        <f>SUM(GI33:GZ33)</f>
        <v>32</v>
      </c>
      <c r="HJ33" s="338"/>
      <c r="HK33" s="380"/>
      <c r="HL33" s="341"/>
      <c r="HM33" s="338"/>
      <c r="HN33" s="306"/>
      <c r="HO33" s="306"/>
      <c r="HP33" s="306"/>
      <c r="HQ33" s="306"/>
      <c r="HR33" s="306"/>
      <c r="HS33" s="343"/>
      <c r="HT33" s="343"/>
      <c r="HU33" s="343"/>
      <c r="HV33" s="343"/>
      <c r="HW33" s="343"/>
      <c r="HX33" s="343"/>
      <c r="HY33" s="346"/>
      <c r="HZ33" s="343"/>
      <c r="IA33" s="345"/>
      <c r="IB33" s="306"/>
      <c r="IC33" s="306"/>
      <c r="ID33" s="306"/>
      <c r="IE33" s="306"/>
      <c r="IF33" s="374"/>
      <c r="IG33" s="371"/>
      <c r="IH33" s="371"/>
      <c r="II33" s="306">
        <f>AH33</f>
        <v>8</v>
      </c>
      <c r="IJ33" s="306">
        <f>EE33</f>
        <v>15</v>
      </c>
      <c r="IK33" s="306">
        <f t="shared" si="168"/>
        <v>9</v>
      </c>
      <c r="IL33" s="306"/>
      <c r="IM33" s="306">
        <f t="shared" ref="IM33:IM40" si="194">ET33</f>
        <v>15</v>
      </c>
      <c r="IN33" s="306">
        <f>EY33</f>
        <v>11</v>
      </c>
      <c r="IO33" s="306">
        <f t="shared" ref="IO33:IO38" si="195">FD33</f>
        <v>11</v>
      </c>
      <c r="IP33" s="306"/>
      <c r="IQ33" s="306">
        <f>FN33</f>
        <v>4</v>
      </c>
      <c r="IR33" s="306">
        <f t="shared" si="138"/>
        <v>13</v>
      </c>
      <c r="IS33" s="306"/>
      <c r="IT33" s="306">
        <f t="shared" si="28"/>
        <v>13</v>
      </c>
      <c r="IU33" s="306">
        <f t="shared" si="26"/>
        <v>14</v>
      </c>
      <c r="IV33" s="387"/>
      <c r="IW33" s="392"/>
      <c r="IX33" s="390"/>
    </row>
    <row r="34" spans="1:259" ht="27.75" customHeight="1">
      <c r="A34" s="190">
        <v>26</v>
      </c>
      <c r="B34" s="101" t="s">
        <v>52</v>
      </c>
      <c r="C34" s="274">
        <v>1961</v>
      </c>
      <c r="D34" s="216">
        <v>6.9444444444444444E-5</v>
      </c>
      <c r="E34" s="203">
        <v>2.0983796296296296E-2</v>
      </c>
      <c r="F34" s="169">
        <f>D34*(1990-C34)*$G$5</f>
        <v>4.1888888888888887E-3</v>
      </c>
      <c r="G34" s="139">
        <f>E34-F34</f>
        <v>1.6794907407407408E-2</v>
      </c>
      <c r="H34" s="140">
        <f>G34/$G$5</f>
        <v>8.0744747150997154E-3</v>
      </c>
      <c r="I34" s="180">
        <v>12</v>
      </c>
      <c r="J34" s="203">
        <v>3.1261574074074074E-2</v>
      </c>
      <c r="K34" s="140">
        <f>D34*(1990-C34)*$K$5</f>
        <v>5.6388888888888886E-3</v>
      </c>
      <c r="L34" s="140">
        <f t="shared" si="170"/>
        <v>2.5622685185185186E-2</v>
      </c>
      <c r="M34" s="140">
        <f>L34/$K$5</f>
        <v>9.1509589947089947E-3</v>
      </c>
      <c r="N34" s="208">
        <v>9</v>
      </c>
      <c r="O34" s="205">
        <v>5.8310185185185187E-2</v>
      </c>
      <c r="P34" s="140">
        <f>D34*(1990-C34)*$Q$5</f>
        <v>8.1361111111111113E-3</v>
      </c>
      <c r="Q34" s="140">
        <f t="shared" ref="Q34" si="196">O34-P34</f>
        <v>5.0174074074074079E-2</v>
      </c>
      <c r="R34" s="181">
        <f>Q34/$Q$5</f>
        <v>1.2419325265859921E-2</v>
      </c>
      <c r="S34" s="144">
        <v>8</v>
      </c>
      <c r="T34" s="205">
        <v>5.2118055555555563E-2</v>
      </c>
      <c r="U34" s="140">
        <f>D34*(1990-C34)*$V$5</f>
        <v>1.0069444444444443E-2</v>
      </c>
      <c r="V34" s="140">
        <f t="shared" ref="V34:V35" si="197">T34-U34</f>
        <v>4.204861111111112E-2</v>
      </c>
      <c r="W34" s="140">
        <f>V34/$V$5</f>
        <v>8.4097222222222247E-3</v>
      </c>
      <c r="X34" s="144">
        <v>6</v>
      </c>
      <c r="Y34" s="205">
        <v>2.5833333333333333E-2</v>
      </c>
      <c r="Z34" s="140">
        <f>D34*(1990-C34)*$AA$5</f>
        <v>4.8534722222222226E-3</v>
      </c>
      <c r="AA34" s="140">
        <f t="shared" ref="AA34" si="198">Y34-Z34</f>
        <v>2.0979861111111109E-2</v>
      </c>
      <c r="AB34" s="140">
        <f t="shared" ref="AB34" si="199">AA34/$AA$5</f>
        <v>8.7053365606270163E-3</v>
      </c>
      <c r="AC34" s="144">
        <v>6</v>
      </c>
      <c r="AD34" s="203">
        <v>3.3032407407407406E-2</v>
      </c>
      <c r="AE34" s="169">
        <f>D34*(1990-C34)*$AE$5</f>
        <v>6.0416666666666665E-3</v>
      </c>
      <c r="AF34" s="139">
        <f>AD34-AE34</f>
        <v>2.6990740740740739E-2</v>
      </c>
      <c r="AG34" s="140">
        <f>AF34/$AE$5</f>
        <v>8.9969135802469135E-3</v>
      </c>
      <c r="AH34" s="144">
        <v>6</v>
      </c>
      <c r="AI34" s="154"/>
      <c r="AJ34" s="140"/>
      <c r="AK34" s="140"/>
      <c r="AL34" s="140"/>
      <c r="AM34" s="183"/>
      <c r="AN34" s="214">
        <v>4.9722222222222223E-2</v>
      </c>
      <c r="AO34" s="140">
        <f t="shared" ref="AO34:AO36" si="200">D34*$AQ$5</f>
        <v>1.6249999999999999E-4</v>
      </c>
      <c r="AP34" s="140">
        <f t="shared" ref="AP34:AP36" si="201">AN34-AO34</f>
        <v>4.955972222222222E-2</v>
      </c>
      <c r="AQ34" s="140">
        <f t="shared" ref="AQ34:AQ36" si="202">AP34/$AQ$5</f>
        <v>2.1179368471035138E-2</v>
      </c>
      <c r="AR34" s="173">
        <v>7</v>
      </c>
      <c r="AS34" s="171">
        <v>1.6631944444444446E-2</v>
      </c>
      <c r="AT34" s="140">
        <f>D34*$AU$5</f>
        <v>1.6319444444444446E-4</v>
      </c>
      <c r="AU34" s="140">
        <f t="shared" ref="AU34:AU36" si="203">AS34-AT34</f>
        <v>1.6468750000000001E-2</v>
      </c>
      <c r="AV34" s="140">
        <f>AU34/$AU$5</f>
        <v>7.0079787234042555E-3</v>
      </c>
      <c r="AW34" s="197">
        <v>8</v>
      </c>
      <c r="AX34" s="206">
        <v>2.5462962962962962E-2</v>
      </c>
      <c r="AY34" s="140">
        <f>D34*$AZ$5</f>
        <v>2.3541666666666668E-4</v>
      </c>
      <c r="AZ34" s="139">
        <f>AX34-AY34</f>
        <v>2.5227546296296297E-2</v>
      </c>
      <c r="BA34" s="140">
        <f>AZ34/$AZ$5</f>
        <v>7.4417540697039224E-3</v>
      </c>
      <c r="BB34" s="153">
        <v>9</v>
      </c>
      <c r="BC34" s="207">
        <v>3.6099537037037034E-2</v>
      </c>
      <c r="BD34" s="140">
        <f>D34*$BE$5</f>
        <v>2.9444444444444445E-4</v>
      </c>
      <c r="BE34" s="139">
        <f t="shared" ref="BE34:BE38" si="204">BC34-BD34</f>
        <v>3.580509259259259E-2</v>
      </c>
      <c r="BF34" s="140">
        <f>BE34/$BE$5</f>
        <v>8.4445973095737242E-3</v>
      </c>
      <c r="BG34" s="153">
        <v>17</v>
      </c>
      <c r="BH34" s="214">
        <v>2.2280092592592591E-2</v>
      </c>
      <c r="BI34" s="140">
        <f>D34*$BK$5</f>
        <v>2.1527777777777778E-4</v>
      </c>
      <c r="BJ34" s="139">
        <f>BH34-BI34</f>
        <v>2.2064814814814815E-2</v>
      </c>
      <c r="BK34" s="140">
        <f>BJ34/$BK$5</f>
        <v>7.1176821983273591E-3</v>
      </c>
      <c r="BL34" s="173">
        <v>8</v>
      </c>
      <c r="BM34" s="154"/>
      <c r="BN34" s="145"/>
      <c r="BO34" s="154"/>
      <c r="BP34" s="145"/>
      <c r="BQ34" s="183"/>
      <c r="BR34" s="214">
        <v>2.8310185185185185E-2</v>
      </c>
      <c r="BS34" s="145">
        <f>D34*$CJ$5</f>
        <v>0</v>
      </c>
      <c r="BT34" s="154">
        <f t="shared" si="160"/>
        <v>2.8310185185185185E-2</v>
      </c>
      <c r="BU34" s="145" t="e">
        <f>BT34/$CJ$5</f>
        <v>#DIV/0!</v>
      </c>
      <c r="BV34" s="149">
        <v>8</v>
      </c>
      <c r="BW34" s="154"/>
      <c r="BX34" s="145"/>
      <c r="BY34" s="154"/>
      <c r="BZ34" s="145"/>
      <c r="CA34" s="183"/>
      <c r="CB34" s="154"/>
      <c r="CC34" s="140"/>
      <c r="CD34" s="139"/>
      <c r="CE34" s="140"/>
      <c r="CF34" s="156"/>
      <c r="CG34" s="212">
        <v>3.3888888888888892E-2</v>
      </c>
      <c r="CH34" s="140">
        <f>D34*$CI$5</f>
        <v>2.5000000000000001E-4</v>
      </c>
      <c r="CI34" s="139">
        <f t="shared" ref="CI34:CI37" si="205">CG34-CH34</f>
        <v>3.3638888888888892E-2</v>
      </c>
      <c r="CJ34" s="140">
        <f>CI34/$CI$5</f>
        <v>9.3441358024691362E-3</v>
      </c>
      <c r="CK34" s="149">
        <v>5</v>
      </c>
      <c r="CL34" s="177"/>
      <c r="CM34" s="177"/>
      <c r="CN34" s="177"/>
      <c r="CO34" s="177"/>
      <c r="CP34" s="177"/>
      <c r="CQ34" s="189">
        <v>5.3182870370370366E-2</v>
      </c>
      <c r="CR34" s="181">
        <f>D34*$CT$5</f>
        <v>8.4027777777777771E-5</v>
      </c>
      <c r="CS34" s="187">
        <f>CQ34-CR34</f>
        <v>5.3098842592592586E-2</v>
      </c>
      <c r="CT34" s="181">
        <f>CS34/$CT$5</f>
        <v>4.3883340985613709E-2</v>
      </c>
      <c r="CU34" s="177">
        <v>6</v>
      </c>
      <c r="CV34" s="177"/>
      <c r="CW34" s="177"/>
      <c r="CX34" s="187"/>
      <c r="CY34" s="181"/>
      <c r="CZ34" s="178"/>
      <c r="DA34" s="215"/>
      <c r="DB34" s="181"/>
      <c r="DC34" s="187"/>
      <c r="DD34" s="181"/>
      <c r="DE34" s="178"/>
      <c r="DF34" s="209">
        <v>4.1111111111111112E-2</v>
      </c>
      <c r="DG34" s="181">
        <f t="shared" si="182"/>
        <v>3.5069444444444444E-4</v>
      </c>
      <c r="DH34" s="187">
        <f t="shared" si="183"/>
        <v>4.0760416666666667E-2</v>
      </c>
      <c r="DI34" s="181">
        <f t="shared" si="184"/>
        <v>8.0713696369636972E-3</v>
      </c>
      <c r="DJ34" s="178">
        <v>6</v>
      </c>
      <c r="DK34" s="189"/>
      <c r="DL34" s="181" t="e">
        <f>D34*$DP$5</f>
        <v>#VALUE!</v>
      </c>
      <c r="DM34" s="187" t="e">
        <f t="shared" si="186"/>
        <v>#VALUE!</v>
      </c>
      <c r="DN34" s="181" t="e">
        <f>DM34/$DP$5</f>
        <v>#VALUE!</v>
      </c>
      <c r="DO34" s="178"/>
      <c r="DP34" s="189">
        <v>3.7962962962962962E-2</v>
      </c>
      <c r="DQ34" s="181">
        <f t="shared" si="188"/>
        <v>2.9652777777777777E-4</v>
      </c>
      <c r="DR34" s="187">
        <f t="shared" si="189"/>
        <v>3.7666435185185185E-2</v>
      </c>
      <c r="DS34" s="181">
        <f t="shared" si="190"/>
        <v>8.8211792002775621E-3</v>
      </c>
      <c r="DT34" s="199">
        <v>4</v>
      </c>
      <c r="DU34" s="189">
        <v>2.1666666666666667E-2</v>
      </c>
      <c r="DV34" s="181">
        <f t="shared" si="191"/>
        <v>1.875E-4</v>
      </c>
      <c r="DW34" s="187">
        <f t="shared" si="192"/>
        <v>2.1479166666666667E-2</v>
      </c>
      <c r="DX34" s="181">
        <f t="shared" si="193"/>
        <v>7.9552469135802471E-3</v>
      </c>
      <c r="DY34" s="199">
        <v>3</v>
      </c>
      <c r="DZ34" s="109">
        <v>6</v>
      </c>
      <c r="EA34" s="203">
        <v>5.9189814814814813E-2</v>
      </c>
      <c r="EB34" s="169">
        <f>D34*(1990-C34)*$EB$5</f>
        <v>5.1756944444444437E-3</v>
      </c>
      <c r="EC34" s="139">
        <f>EA34-EB34</f>
        <v>5.4014120370370372E-2</v>
      </c>
      <c r="ED34" s="140">
        <f>EC34/$EB$5</f>
        <v>2.1017167459288083E-2</v>
      </c>
      <c r="EE34" s="144">
        <v>17</v>
      </c>
      <c r="EF34" s="203">
        <v>3.4432870370370371E-2</v>
      </c>
      <c r="EG34" s="169">
        <f>D34*(1990-C34)*$EG$5</f>
        <v>7.0486111111111114E-3</v>
      </c>
      <c r="EH34" s="139">
        <f>EF34-EG34</f>
        <v>2.7384259259259261E-2</v>
      </c>
      <c r="EI34" s="140">
        <f>EH34/$EG$5</f>
        <v>7.8240740740740753E-3</v>
      </c>
      <c r="EJ34" s="144">
        <v>8</v>
      </c>
      <c r="EK34" s="203">
        <v>1.7650462962962962E-2</v>
      </c>
      <c r="EL34" s="169">
        <f>D34*(1990-C34)*$EL$5</f>
        <v>4.6319444444444437E-3</v>
      </c>
      <c r="EM34" s="139">
        <f>EK34-EL34</f>
        <v>1.3018518518518518E-2</v>
      </c>
      <c r="EN34" s="140">
        <f>EM34/$EL$5</f>
        <v>5.6602254428341388E-3</v>
      </c>
      <c r="EO34" s="144">
        <v>6</v>
      </c>
      <c r="EP34" s="281">
        <v>2.2928240740740739E-2</v>
      </c>
      <c r="EQ34" s="169">
        <f>D34*(1990-C34)*$ES$5</f>
        <v>5.4375000000000005E-3</v>
      </c>
      <c r="ER34" s="139">
        <f>EP34-EQ34</f>
        <v>1.7490740740740737E-2</v>
      </c>
      <c r="ES34" s="140">
        <f>ER34/$ES$5</f>
        <v>6.4780521262002722E-3</v>
      </c>
      <c r="ET34" s="144">
        <v>8</v>
      </c>
      <c r="EU34" s="281">
        <v>5.8379629629629635E-2</v>
      </c>
      <c r="EV34" s="169">
        <f>D34*(1990-C34)*$EX$5</f>
        <v>1.0875000000000001E-2</v>
      </c>
      <c r="EW34" s="139">
        <f>EU34-EV34</f>
        <v>4.7504629629629633E-2</v>
      </c>
      <c r="EX34" s="140">
        <f>EW34/$EX$5</f>
        <v>8.7971536351165985E-3</v>
      </c>
      <c r="EY34" s="144">
        <v>9</v>
      </c>
      <c r="EZ34" s="281">
        <v>3.4930555555555555E-2</v>
      </c>
      <c r="FA34" s="169">
        <f>D34*(1990-C34)*$FC$5</f>
        <v>7.4513888888888893E-3</v>
      </c>
      <c r="FB34" s="139">
        <f>EZ34-FA34</f>
        <v>2.7479166666666666E-2</v>
      </c>
      <c r="FC34" s="140">
        <f>FB34/$FC$5</f>
        <v>7.4268018018018014E-3</v>
      </c>
      <c r="FD34" s="144">
        <v>8</v>
      </c>
      <c r="FE34" s="203">
        <v>3.1620370370370368E-2</v>
      </c>
      <c r="FF34" s="169">
        <f>D34*(1990-C34)*$FF$5</f>
        <v>6.9076388888888894E-3</v>
      </c>
      <c r="FG34" s="139">
        <f>FE34-FF34</f>
        <v>2.4712731481481478E-2</v>
      </c>
      <c r="FH34" s="140">
        <f>FG34/$FF$5</f>
        <v>7.2048779829392059E-3</v>
      </c>
      <c r="FI34" s="144">
        <v>3</v>
      </c>
      <c r="FJ34" s="203">
        <v>3.5023148148148144E-2</v>
      </c>
      <c r="FK34" s="169">
        <f>D34*(1990-C34)*$FK$5</f>
        <v>6.4847222222222224E-3</v>
      </c>
      <c r="FL34" s="139">
        <f>FJ34-FK34</f>
        <v>2.8538425925925922E-2</v>
      </c>
      <c r="FM34" s="140">
        <f>FL34/$FK$5</f>
        <v>8.8628651943869312E-3</v>
      </c>
      <c r="FN34" s="144">
        <v>3</v>
      </c>
      <c r="FO34" s="203">
        <v>2.5208333333333333E-2</v>
      </c>
      <c r="FP34" s="169">
        <f>D34*(1990-C34)*$FP$5</f>
        <v>7.7736111111111105E-3</v>
      </c>
      <c r="FQ34" s="139">
        <f t="shared" si="125"/>
        <v>1.7434722222222223E-2</v>
      </c>
      <c r="FR34" s="140">
        <f>FQ34/$FP$5</f>
        <v>4.5167674150834777E-3</v>
      </c>
      <c r="FS34" s="144">
        <v>3</v>
      </c>
      <c r="FT34" s="291"/>
      <c r="FU34" s="307"/>
      <c r="FV34" s="308"/>
      <c r="FW34" s="304"/>
      <c r="FX34" s="144"/>
      <c r="FY34" s="291"/>
      <c r="FZ34" s="307"/>
      <c r="GA34" s="308"/>
      <c r="GB34" s="304"/>
      <c r="GC34" s="144">
        <v>14</v>
      </c>
      <c r="GD34" s="205">
        <v>3.4664351851851849E-2</v>
      </c>
      <c r="GE34" s="169">
        <f>D34*(1990-C34)*$GF$5</f>
        <v>8.4381944444444443E-3</v>
      </c>
      <c r="GF34" s="139">
        <f>GD34-GE34</f>
        <v>2.6226157407407406E-2</v>
      </c>
      <c r="GG34" s="140">
        <f>GF34/$GF$5</f>
        <v>6.2592261115530798E-3</v>
      </c>
      <c r="GH34" s="163">
        <v>6</v>
      </c>
      <c r="GI34" s="306">
        <f>I34</f>
        <v>12</v>
      </c>
      <c r="GJ34" s="306" t="e">
        <f>#REF!</f>
        <v>#REF!</v>
      </c>
      <c r="GK34" s="306">
        <f t="shared" si="124"/>
        <v>9</v>
      </c>
      <c r="GL34" s="306" t="e">
        <f>#REF!</f>
        <v>#REF!</v>
      </c>
      <c r="GM34" s="177">
        <f>S34</f>
        <v>8</v>
      </c>
      <c r="GN34" s="177">
        <f>X34</f>
        <v>6</v>
      </c>
      <c r="GO34" s="177">
        <f>AC34</f>
        <v>6</v>
      </c>
      <c r="GP34" s="306">
        <f t="shared" si="126"/>
        <v>0</v>
      </c>
      <c r="GQ34" s="306">
        <f t="shared" si="127"/>
        <v>7</v>
      </c>
      <c r="GR34" s="306">
        <f t="shared" si="128"/>
        <v>8</v>
      </c>
      <c r="GS34" s="306">
        <f t="shared" si="129"/>
        <v>9</v>
      </c>
      <c r="GT34" s="306">
        <f t="shared" si="130"/>
        <v>17</v>
      </c>
      <c r="GU34" s="306">
        <f t="shared" si="131"/>
        <v>8</v>
      </c>
      <c r="GV34" s="306">
        <f t="shared" si="132"/>
        <v>0</v>
      </c>
      <c r="GW34" s="306">
        <f t="shared" si="133"/>
        <v>8</v>
      </c>
      <c r="GX34" s="338">
        <f t="shared" si="134"/>
        <v>0</v>
      </c>
      <c r="GY34" s="306">
        <f t="shared" si="135"/>
        <v>0</v>
      </c>
      <c r="GZ34" s="306">
        <f t="shared" si="136"/>
        <v>5</v>
      </c>
      <c r="HA34" s="338"/>
      <c r="HB34" s="338">
        <v>6</v>
      </c>
      <c r="HC34" s="338"/>
      <c r="HD34" s="338"/>
      <c r="HE34" s="338">
        <v>6</v>
      </c>
      <c r="HF34" s="338"/>
      <c r="HG34" s="338">
        <v>4</v>
      </c>
      <c r="HH34" s="379">
        <v>13</v>
      </c>
      <c r="HI34" s="335" t="e">
        <f>SUM(GI34:GZ34)-17</f>
        <v>#REF!</v>
      </c>
      <c r="HJ34" s="338"/>
      <c r="HK34" s="380"/>
      <c r="HL34" s="341"/>
      <c r="HM34" s="338"/>
      <c r="HN34" s="306"/>
      <c r="HO34" s="306"/>
      <c r="HP34" s="306"/>
      <c r="HQ34" s="306"/>
      <c r="HR34" s="306"/>
      <c r="HS34" s="306"/>
      <c r="HT34" s="306"/>
      <c r="HU34" s="306"/>
      <c r="HV34" s="306"/>
      <c r="HW34" s="306"/>
      <c r="HX34" s="343"/>
      <c r="HY34" s="346">
        <v>9</v>
      </c>
      <c r="HZ34" s="343"/>
      <c r="IA34" s="343"/>
      <c r="IB34" s="306"/>
      <c r="IC34" s="306"/>
      <c r="ID34" s="306"/>
      <c r="IE34" s="306"/>
      <c r="IF34" s="370"/>
      <c r="IG34" s="371"/>
      <c r="IH34" s="371"/>
      <c r="II34" s="177">
        <f>AH34</f>
        <v>6</v>
      </c>
      <c r="IJ34" s="306">
        <f>EE34</f>
        <v>17</v>
      </c>
      <c r="IK34" s="177">
        <f t="shared" si="168"/>
        <v>8</v>
      </c>
      <c r="IL34" s="177">
        <f t="shared" ref="IL34:IL39" si="206">EO34</f>
        <v>6</v>
      </c>
      <c r="IM34" s="177">
        <f t="shared" si="194"/>
        <v>8</v>
      </c>
      <c r="IN34" s="306">
        <f>EY34</f>
        <v>9</v>
      </c>
      <c r="IO34" s="177">
        <f t="shared" si="195"/>
        <v>8</v>
      </c>
      <c r="IP34" s="177">
        <f>FI34</f>
        <v>3</v>
      </c>
      <c r="IQ34" s="177">
        <f>FN34</f>
        <v>3</v>
      </c>
      <c r="IR34" s="177">
        <f t="shared" si="138"/>
        <v>3</v>
      </c>
      <c r="IS34" s="306"/>
      <c r="IT34" s="306">
        <f t="shared" si="28"/>
        <v>14</v>
      </c>
      <c r="IU34" s="177">
        <f t="shared" si="26"/>
        <v>6</v>
      </c>
      <c r="IV34" s="386">
        <f>GM34+GN34+GO34+II34+IK34+IL34+IM34+IN34+IO34+IP34+IQ34+IR34+IU34</f>
        <v>80</v>
      </c>
      <c r="IW34" s="391">
        <f>IV34/12</f>
        <v>6.666666666666667</v>
      </c>
      <c r="IX34" s="390">
        <v>6</v>
      </c>
      <c r="IY34" s="390" t="s">
        <v>52</v>
      </c>
    </row>
    <row r="35" spans="1:259" ht="19.5" hidden="1" customHeight="1">
      <c r="A35" s="190">
        <v>27</v>
      </c>
      <c r="B35" s="101" t="s">
        <v>53</v>
      </c>
      <c r="C35" s="274">
        <v>1960</v>
      </c>
      <c r="D35" s="216">
        <v>1.5046296296296294E-3</v>
      </c>
      <c r="E35" s="168"/>
      <c r="F35" s="169">
        <f t="shared" ref="F35" si="207">D35*$H$5</f>
        <v>3.8668981481481475E-3</v>
      </c>
      <c r="G35" s="139"/>
      <c r="H35" s="140"/>
      <c r="I35" s="180"/>
      <c r="J35" s="288"/>
      <c r="K35" s="140">
        <f t="shared" ref="K35" si="208">D35*(1990-C35)*$M$5</f>
        <v>0.13993055555555553</v>
      </c>
      <c r="L35" s="140"/>
      <c r="M35" s="140"/>
      <c r="N35" s="208"/>
      <c r="O35" s="293"/>
      <c r="P35" s="140">
        <f t="shared" ref="P35:P42" si="209">D35*(1990-C35)*$R$5</f>
        <v>0.18868055555555552</v>
      </c>
      <c r="Q35" s="140">
        <f t="shared" ref="Q35" si="210">O35-P35</f>
        <v>-0.18868055555555552</v>
      </c>
      <c r="R35" s="181" t="e">
        <f>Q35/$P$4</f>
        <v>#DIV/0!</v>
      </c>
      <c r="S35" s="109"/>
      <c r="T35" s="301"/>
      <c r="U35" s="140">
        <f t="shared" ref="U35" si="211">D35*(1990-C35)*$W$5</f>
        <v>0.24374999999999997</v>
      </c>
      <c r="V35" s="140">
        <f t="shared" si="197"/>
        <v>-0.24374999999999997</v>
      </c>
      <c r="W35" s="140">
        <f>V35/$U$5</f>
        <v>-7.2329376854599392E-2</v>
      </c>
      <c r="X35" s="144"/>
      <c r="Y35" s="185"/>
      <c r="Z35" s="140">
        <f t="shared" ref="Z35:Z42" si="212">D35*(1990-C35)*$AB$5</f>
        <v>0.14309027777777775</v>
      </c>
      <c r="AA35" s="140">
        <f t="shared" si="174"/>
        <v>-0.14309027777777775</v>
      </c>
      <c r="AB35" s="140">
        <f>AA35/$Z$5</f>
        <v>-7.0836771177117702E-2</v>
      </c>
      <c r="AC35" s="144"/>
      <c r="AD35" s="185"/>
      <c r="AE35" s="140"/>
      <c r="AF35" s="140"/>
      <c r="AG35" s="140"/>
      <c r="AH35" s="109"/>
      <c r="AI35" s="154"/>
      <c r="AJ35" s="140">
        <f>D35*$AM$5</f>
        <v>0</v>
      </c>
      <c r="AK35" s="140">
        <f t="shared" ref="AK35:AK36" si="213">AI35-AJ35</f>
        <v>0</v>
      </c>
      <c r="AL35" s="140" t="e">
        <f>AK35/$AM$5</f>
        <v>#DIV/0!</v>
      </c>
      <c r="AM35" s="183"/>
      <c r="AN35" s="217"/>
      <c r="AO35" s="140">
        <f t="shared" si="200"/>
        <v>3.5208333333333324E-3</v>
      </c>
      <c r="AP35" s="140">
        <f t="shared" si="201"/>
        <v>-3.5208333333333324E-3</v>
      </c>
      <c r="AQ35" s="140">
        <f t="shared" si="202"/>
        <v>-1.5046296296296294E-3</v>
      </c>
      <c r="AR35" s="113"/>
      <c r="AS35" s="154"/>
      <c r="AT35" s="191">
        <f>D35*$AV$5</f>
        <v>3.475694444444444E-3</v>
      </c>
      <c r="AU35" s="154">
        <f t="shared" si="203"/>
        <v>-3.475694444444444E-3</v>
      </c>
      <c r="AV35" s="145">
        <f>AU35/$AV$5</f>
        <v>-1.5046296296296294E-3</v>
      </c>
      <c r="AW35" s="112"/>
      <c r="AX35" s="154"/>
      <c r="AY35" s="140"/>
      <c r="AZ35" s="139"/>
      <c r="BA35" s="140"/>
      <c r="BB35" s="194"/>
      <c r="BC35" s="154"/>
      <c r="BD35" s="140">
        <f>D35*$BD$5</f>
        <v>7.478009259259258E-3</v>
      </c>
      <c r="BE35" s="139">
        <f t="shared" si="204"/>
        <v>-7.478009259259258E-3</v>
      </c>
      <c r="BF35" s="140">
        <f>BE35/$BD$5</f>
        <v>-1.5046296296296294E-3</v>
      </c>
      <c r="BG35" s="194"/>
      <c r="BH35" s="217"/>
      <c r="BI35" s="140">
        <f>D35*$BI$5</f>
        <v>8.2754629629629619E-3</v>
      </c>
      <c r="BJ35" s="139"/>
      <c r="BK35" s="140"/>
      <c r="BL35" s="113"/>
      <c r="BM35" s="154"/>
      <c r="BN35" s="145">
        <f>D35*$BQ$5</f>
        <v>0</v>
      </c>
      <c r="BO35" s="154">
        <f t="shared" ref="BO35:BO38" si="214">BM35-BN35</f>
        <v>0</v>
      </c>
      <c r="BP35" s="145" t="e">
        <f>BO35/$BQ$5</f>
        <v>#DIV/0!</v>
      </c>
      <c r="BQ35" s="183"/>
      <c r="BR35" s="154"/>
      <c r="BS35" s="145">
        <f>D35*$CH$5</f>
        <v>4.664351851851851E-3</v>
      </c>
      <c r="BT35" s="154">
        <f t="shared" si="160"/>
        <v>-4.664351851851851E-3</v>
      </c>
      <c r="BU35" s="145">
        <f>BT35/$CH$5</f>
        <v>-1.5046296296296292E-3</v>
      </c>
      <c r="BV35" s="183"/>
      <c r="BW35" s="154"/>
      <c r="BX35" s="145">
        <f>D35*$CA$5</f>
        <v>4.2129629629629618E-3</v>
      </c>
      <c r="BY35" s="154">
        <f t="shared" ref="BY35:BY39" si="215">BW35-BX35</f>
        <v>-4.2129629629629618E-3</v>
      </c>
      <c r="BZ35" s="145">
        <f>BY35/$CA$5</f>
        <v>-1.5046296296296292E-3</v>
      </c>
      <c r="CA35" s="109"/>
      <c r="CB35" s="154"/>
      <c r="CC35" s="140"/>
      <c r="CD35" s="139"/>
      <c r="CE35" s="140"/>
      <c r="CF35" s="156"/>
      <c r="CG35" s="154"/>
      <c r="CH35" s="145">
        <f>N35*$CH$5</f>
        <v>0</v>
      </c>
      <c r="CI35" s="154">
        <f t="shared" si="205"/>
        <v>0</v>
      </c>
      <c r="CJ35" s="145">
        <f>CI35/$CH$5</f>
        <v>0</v>
      </c>
      <c r="CK35" s="183"/>
      <c r="CL35" s="177"/>
      <c r="CM35" s="177"/>
      <c r="CN35" s="177"/>
      <c r="CO35" s="177"/>
      <c r="CP35" s="177"/>
      <c r="CQ35" s="177"/>
      <c r="CR35" s="177"/>
      <c r="CS35" s="177"/>
      <c r="CT35" s="177"/>
      <c r="CU35" s="177"/>
      <c r="CV35" s="177"/>
      <c r="CW35" s="177"/>
      <c r="CX35" s="187"/>
      <c r="CY35" s="181"/>
      <c r="CZ35" s="178"/>
      <c r="DA35" s="189"/>
      <c r="DB35" s="181" t="e">
        <f>D35*$DF$5</f>
        <v>#VALUE!</v>
      </c>
      <c r="DC35" s="187" t="e">
        <f t="shared" ref="DC35:DC36" si="216">DA35-DB35</f>
        <v>#VALUE!</v>
      </c>
      <c r="DD35" s="181" t="e">
        <f>DC35/$DF$5</f>
        <v>#VALUE!</v>
      </c>
      <c r="DE35" s="178"/>
      <c r="DF35" s="195"/>
      <c r="DG35" s="211"/>
      <c r="DH35" s="195"/>
      <c r="DI35" s="211"/>
      <c r="DJ35" s="178"/>
      <c r="DK35" s="195"/>
      <c r="DL35" s="181"/>
      <c r="DM35" s="187"/>
      <c r="DN35" s="181"/>
      <c r="DO35" s="178"/>
      <c r="DP35" s="195"/>
      <c r="DQ35" s="181"/>
      <c r="DR35" s="187"/>
      <c r="DS35" s="181"/>
      <c r="DT35" s="199"/>
      <c r="DU35" s="195"/>
      <c r="DV35" s="181"/>
      <c r="DW35" s="187"/>
      <c r="DX35" s="181"/>
      <c r="DY35" s="199"/>
      <c r="DZ35" s="109">
        <v>11</v>
      </c>
      <c r="EA35" s="293"/>
      <c r="EB35" s="140"/>
      <c r="EC35" s="140"/>
      <c r="ED35" s="140"/>
      <c r="EE35" s="144"/>
      <c r="EF35" s="293"/>
      <c r="EG35" s="140"/>
      <c r="EH35" s="140"/>
      <c r="EI35" s="140"/>
      <c r="EJ35" s="144"/>
      <c r="EK35" s="293"/>
      <c r="EL35" s="304"/>
      <c r="EM35" s="304"/>
      <c r="EN35" s="304"/>
      <c r="EO35" s="144"/>
      <c r="EP35" s="293"/>
      <c r="EQ35" s="304"/>
      <c r="ER35" s="304"/>
      <c r="ES35" s="304"/>
      <c r="ET35" s="144"/>
      <c r="EU35" s="293"/>
      <c r="EV35" s="304"/>
      <c r="EW35" s="304"/>
      <c r="EX35" s="304"/>
      <c r="EY35" s="144"/>
      <c r="EZ35" s="293"/>
      <c r="FA35" s="304"/>
      <c r="FB35" s="304"/>
      <c r="FC35" s="304"/>
      <c r="FD35" s="144"/>
      <c r="FE35" s="293"/>
      <c r="FF35" s="304"/>
      <c r="FG35" s="304"/>
      <c r="FH35" s="304"/>
      <c r="FI35" s="144"/>
      <c r="FJ35" s="293"/>
      <c r="FK35" s="304"/>
      <c r="FL35" s="304"/>
      <c r="FM35" s="304"/>
      <c r="FN35" s="144"/>
      <c r="FO35" s="293"/>
      <c r="FP35" s="304"/>
      <c r="FQ35" s="304"/>
      <c r="FR35" s="304"/>
      <c r="FS35" s="144"/>
      <c r="FT35" s="293"/>
      <c r="FU35" s="304"/>
      <c r="FV35" s="304"/>
      <c r="FW35" s="304"/>
      <c r="FX35" s="144"/>
      <c r="FY35" s="293"/>
      <c r="FZ35" s="304"/>
      <c r="GA35" s="304"/>
      <c r="GB35" s="304"/>
      <c r="GC35" s="144"/>
      <c r="GD35" s="293"/>
      <c r="GE35" s="304"/>
      <c r="GF35" s="304"/>
      <c r="GG35" s="304"/>
      <c r="GH35" s="163"/>
      <c r="GI35" s="306">
        <f>I35</f>
        <v>0</v>
      </c>
      <c r="GJ35" s="306" t="e">
        <f>#REF!</f>
        <v>#REF!</v>
      </c>
      <c r="GK35" s="306">
        <f t="shared" si="124"/>
        <v>0</v>
      </c>
      <c r="GL35" s="306" t="e">
        <f>#REF!</f>
        <v>#REF!</v>
      </c>
      <c r="GM35" s="306">
        <f>S35</f>
        <v>0</v>
      </c>
      <c r="GN35" s="306">
        <f>X35</f>
        <v>0</v>
      </c>
      <c r="GO35" s="306">
        <f>AC35</f>
        <v>0</v>
      </c>
      <c r="GP35" s="306">
        <f t="shared" si="126"/>
        <v>0</v>
      </c>
      <c r="GQ35" s="306">
        <f t="shared" si="127"/>
        <v>0</v>
      </c>
      <c r="GR35" s="306">
        <f t="shared" si="128"/>
        <v>0</v>
      </c>
      <c r="GS35" s="306">
        <f t="shared" si="129"/>
        <v>0</v>
      </c>
      <c r="GT35" s="306">
        <f t="shared" si="130"/>
        <v>0</v>
      </c>
      <c r="GU35" s="306">
        <f t="shared" si="131"/>
        <v>0</v>
      </c>
      <c r="GV35" s="306">
        <f t="shared" si="132"/>
        <v>0</v>
      </c>
      <c r="GW35" s="306">
        <f t="shared" si="133"/>
        <v>0</v>
      </c>
      <c r="GX35" s="338">
        <f t="shared" si="134"/>
        <v>0</v>
      </c>
      <c r="GY35" s="306">
        <f t="shared" si="135"/>
        <v>0</v>
      </c>
      <c r="GZ35" s="306">
        <f t="shared" si="136"/>
        <v>0</v>
      </c>
      <c r="HA35" s="338"/>
      <c r="HB35" s="338"/>
      <c r="HC35" s="338"/>
      <c r="HD35" s="338"/>
      <c r="HE35" s="338"/>
      <c r="HF35" s="338"/>
      <c r="HG35" s="338"/>
      <c r="HH35" s="379"/>
      <c r="HI35" s="335" t="e">
        <f>SUM(GI35:GZ35)</f>
        <v>#REF!</v>
      </c>
      <c r="HJ35" s="338"/>
      <c r="HK35" s="380"/>
      <c r="HL35" s="341"/>
      <c r="HM35" s="338"/>
      <c r="HN35" s="306"/>
      <c r="HO35" s="343"/>
      <c r="HP35" s="343"/>
      <c r="HQ35" s="343"/>
      <c r="HR35" s="343"/>
      <c r="HS35" s="343"/>
      <c r="HT35" s="343"/>
      <c r="HU35" s="343"/>
      <c r="HV35" s="343"/>
      <c r="HW35" s="343"/>
      <c r="HX35" s="343"/>
      <c r="HY35" s="346"/>
      <c r="HZ35" s="343"/>
      <c r="IA35" s="343"/>
      <c r="IB35" s="306"/>
      <c r="IC35" s="306"/>
      <c r="ID35" s="306"/>
      <c r="IE35" s="306"/>
      <c r="IF35" s="306"/>
      <c r="IG35" s="371"/>
      <c r="IH35" s="371"/>
      <c r="II35" s="306">
        <f>AH35</f>
        <v>0</v>
      </c>
      <c r="IJ35" s="306">
        <f>EE35</f>
        <v>0</v>
      </c>
      <c r="IK35" s="306">
        <f t="shared" si="168"/>
        <v>0</v>
      </c>
      <c r="IL35" s="306">
        <f t="shared" si="206"/>
        <v>0</v>
      </c>
      <c r="IM35" s="306">
        <f t="shared" si="194"/>
        <v>0</v>
      </c>
      <c r="IN35" s="306">
        <f>EY35</f>
        <v>0</v>
      </c>
      <c r="IO35" s="306">
        <f t="shared" si="195"/>
        <v>0</v>
      </c>
      <c r="IP35" s="306">
        <f>FI35</f>
        <v>0</v>
      </c>
      <c r="IQ35" s="306">
        <f>FN35</f>
        <v>0</v>
      </c>
      <c r="IR35" s="306">
        <f t="shared" si="138"/>
        <v>0</v>
      </c>
      <c r="IS35" s="306">
        <f>FX35</f>
        <v>0</v>
      </c>
      <c r="IT35" s="306">
        <f t="shared" si="28"/>
        <v>0</v>
      </c>
      <c r="IU35" s="306">
        <f t="shared" si="26"/>
        <v>0</v>
      </c>
      <c r="IV35" s="387"/>
      <c r="IW35" s="392"/>
      <c r="IX35" s="390"/>
    </row>
    <row r="36" spans="1:259" ht="31.5" customHeight="1">
      <c r="A36" s="190">
        <v>28</v>
      </c>
      <c r="B36" s="101" t="s">
        <v>54</v>
      </c>
      <c r="C36" s="275">
        <v>1960</v>
      </c>
      <c r="D36" s="216">
        <v>8.1018518518518516E-5</v>
      </c>
      <c r="E36" s="283"/>
      <c r="F36" s="169"/>
      <c r="G36" s="139"/>
      <c r="H36" s="140"/>
      <c r="I36" s="180"/>
      <c r="J36" s="290"/>
      <c r="K36" s="140"/>
      <c r="L36" s="140"/>
      <c r="M36" s="140"/>
      <c r="N36" s="208"/>
      <c r="O36" s="291"/>
      <c r="P36" s="140"/>
      <c r="Q36" s="140"/>
      <c r="R36" s="181"/>
      <c r="S36" s="144"/>
      <c r="T36" s="302"/>
      <c r="U36" s="140"/>
      <c r="V36" s="140"/>
      <c r="W36" s="140"/>
      <c r="X36" s="144"/>
      <c r="Y36" s="291"/>
      <c r="Z36" s="304"/>
      <c r="AA36" s="304"/>
      <c r="AB36" s="304"/>
      <c r="AC36" s="144"/>
      <c r="AD36" s="291"/>
      <c r="AE36" s="304"/>
      <c r="AF36" s="304"/>
      <c r="AG36" s="304"/>
      <c r="AH36" s="144"/>
      <c r="AI36" s="214">
        <v>2.2824074074074073E-2</v>
      </c>
      <c r="AJ36" s="140">
        <f>D36*$AL$5</f>
        <v>2.4305555555555555E-4</v>
      </c>
      <c r="AK36" s="140">
        <f t="shared" si="213"/>
        <v>2.2581018518518518E-2</v>
      </c>
      <c r="AL36" s="140">
        <f>AK36/$AL$5</f>
        <v>7.5270061728395059E-3</v>
      </c>
      <c r="AM36" s="149">
        <v>5</v>
      </c>
      <c r="AN36" s="214">
        <v>3.2951388888888891E-2</v>
      </c>
      <c r="AO36" s="140">
        <f t="shared" si="200"/>
        <v>1.8958333333333332E-4</v>
      </c>
      <c r="AP36" s="140">
        <f t="shared" si="201"/>
        <v>3.2761805555555558E-2</v>
      </c>
      <c r="AQ36" s="140">
        <f t="shared" si="202"/>
        <v>1.4000771604938273E-2</v>
      </c>
      <c r="AR36" s="173">
        <v>6</v>
      </c>
      <c r="AS36" s="171">
        <v>1.7303240740740741E-2</v>
      </c>
      <c r="AT36" s="140">
        <f>D36*$AU$5</f>
        <v>1.9039351851851853E-4</v>
      </c>
      <c r="AU36" s="140">
        <f t="shared" si="203"/>
        <v>1.7112847222222224E-2</v>
      </c>
      <c r="AV36" s="140">
        <f>AU36/$AU$5</f>
        <v>7.2820626477541374E-3</v>
      </c>
      <c r="AW36" s="197">
        <v>10</v>
      </c>
      <c r="AX36" s="206">
        <v>3.1261574074074074E-2</v>
      </c>
      <c r="AY36" s="140">
        <f t="shared" ref="AY36:AY37" si="217">D36*$AZ$5</f>
        <v>2.746527777777778E-4</v>
      </c>
      <c r="AZ36" s="139">
        <f t="shared" ref="AZ36:AZ40" si="218">AX36-AY36</f>
        <v>3.0986921296296297E-2</v>
      </c>
      <c r="BA36" s="140">
        <f t="shared" ref="BA36:BA37" si="219">AZ36/$AZ$5</f>
        <v>9.1406847481699995E-3</v>
      </c>
      <c r="BB36" s="153">
        <v>15</v>
      </c>
      <c r="BC36" s="207">
        <v>3.3425925925925928E-2</v>
      </c>
      <c r="BD36" s="140">
        <f t="shared" ref="BD36:BD37" si="220">D36*$BE$5</f>
        <v>3.435185185185185E-4</v>
      </c>
      <c r="BE36" s="139">
        <f t="shared" si="204"/>
        <v>3.3082407407407408E-2</v>
      </c>
      <c r="BF36" s="140">
        <f t="shared" ref="BF36:BF37" si="221">BE36/$BE$5</f>
        <v>7.802454577218728E-3</v>
      </c>
      <c r="BG36" s="153">
        <v>12</v>
      </c>
      <c r="BH36" s="214">
        <v>2.1585648148148149E-2</v>
      </c>
      <c r="BI36" s="140">
        <f t="shared" ref="BI36:BI38" si="222">D36*$BK$5</f>
        <v>2.5115740740740741E-4</v>
      </c>
      <c r="BJ36" s="139">
        <f t="shared" ref="BJ36:BJ38" si="223">BH36-BI36</f>
        <v>2.1334490740740741E-2</v>
      </c>
      <c r="BK36" s="140">
        <f t="shared" ref="BK36:BK38" si="224">BJ36/$BK$5</f>
        <v>6.8820937873357224E-3</v>
      </c>
      <c r="BL36" s="173">
        <v>7</v>
      </c>
      <c r="BM36" s="214">
        <v>1.8888888888888889E-2</v>
      </c>
      <c r="BN36" s="145">
        <f t="shared" ref="BN36:BN38" si="225">D36*$BP$5</f>
        <v>1.7824074074074075E-4</v>
      </c>
      <c r="BO36" s="154">
        <f t="shared" si="214"/>
        <v>1.871064814814815E-2</v>
      </c>
      <c r="BP36" s="145">
        <f t="shared" ref="BP36:BP38" si="226">BO36/$BP$5</f>
        <v>8.5048400673400672E-3</v>
      </c>
      <c r="BQ36" s="149">
        <v>7</v>
      </c>
      <c r="BR36" s="214">
        <v>2.7152777777777779E-2</v>
      </c>
      <c r="BS36" s="145">
        <f t="shared" ref="BS36:BS40" si="227">D36*$CJ$5</f>
        <v>0</v>
      </c>
      <c r="BT36" s="154">
        <f t="shared" si="160"/>
        <v>2.7152777777777779E-2</v>
      </c>
      <c r="BU36" s="145" t="e">
        <f t="shared" ref="BU36:BU40" si="228">BT36/$CJ$5</f>
        <v>#DIV/0!</v>
      </c>
      <c r="BV36" s="149">
        <v>6</v>
      </c>
      <c r="BW36" s="212">
        <v>3.0451388888888889E-2</v>
      </c>
      <c r="BX36" s="145">
        <f t="shared" ref="BX36:BX37" si="229">D36*$BZ$5</f>
        <v>2.3495370370370369E-4</v>
      </c>
      <c r="BY36" s="154">
        <f t="shared" si="215"/>
        <v>3.0216435185185186E-2</v>
      </c>
      <c r="BZ36" s="145">
        <f t="shared" ref="BZ36:BZ37" si="230">BY36/$BZ$5</f>
        <v>1.0419460408684548E-2</v>
      </c>
      <c r="CA36" s="144">
        <v>9</v>
      </c>
      <c r="CB36" s="212">
        <v>4.2812500000000003E-2</v>
      </c>
      <c r="CC36" s="140">
        <f t="shared" ref="CC36:CC38" si="231">D36*$CE$5</f>
        <v>3.0787037037037035E-4</v>
      </c>
      <c r="CD36" s="139">
        <f t="shared" ref="CD36:CD38" si="232">CB36-CC36</f>
        <v>4.2504629629629635E-2</v>
      </c>
      <c r="CE36" s="140">
        <f t="shared" ref="CE36:CE38" si="233">CD36/$CE$5</f>
        <v>1.1185428849902536E-2</v>
      </c>
      <c r="CF36" s="176">
        <v>11</v>
      </c>
      <c r="CG36" s="212">
        <v>4.9456018518518517E-2</v>
      </c>
      <c r="CH36" s="140">
        <f t="shared" ref="CH36:CH37" si="234">D36*$CI$5</f>
        <v>2.9166666666666669E-4</v>
      </c>
      <c r="CI36" s="139">
        <f t="shared" si="205"/>
        <v>4.9164351851851848E-2</v>
      </c>
      <c r="CJ36" s="140">
        <f t="shared" ref="CJ36:CJ37" si="235">CI36/$CI$5</f>
        <v>1.3656764403292179E-2</v>
      </c>
      <c r="CK36" s="149">
        <v>9</v>
      </c>
      <c r="CL36" s="189">
        <v>3.5057870370370371E-2</v>
      </c>
      <c r="CM36" s="181">
        <f>D36*$CO$5</f>
        <v>3.2488425925925925E-4</v>
      </c>
      <c r="CN36" s="187">
        <f>CL36-CM36</f>
        <v>3.4732986111111114E-2</v>
      </c>
      <c r="CO36" s="181">
        <f>CN36/$CO$5</f>
        <v>8.6615925464117501E-3</v>
      </c>
      <c r="CP36" s="177">
        <v>3</v>
      </c>
      <c r="CQ36" s="189">
        <v>4.521990740740741E-2</v>
      </c>
      <c r="CR36" s="181">
        <f>D36*$CT$5</f>
        <v>9.8032407407407397E-5</v>
      </c>
      <c r="CS36" s="187">
        <f>CQ36-CR36</f>
        <v>4.5121875000000006E-2</v>
      </c>
      <c r="CT36" s="181">
        <f>CS36/$CT$5</f>
        <v>3.7290805785123976E-2</v>
      </c>
      <c r="CU36" s="177">
        <v>3</v>
      </c>
      <c r="CV36" s="189">
        <v>1.8379629629629628E-2</v>
      </c>
      <c r="CW36" s="181">
        <f>D36*$CW$5</f>
        <v>1.8229166666666665E-4</v>
      </c>
      <c r="CX36" s="195">
        <f>CV36-CW36</f>
        <v>1.819733796296296E-2</v>
      </c>
      <c r="CY36" s="181">
        <f>CX36/$CW$5</f>
        <v>8.0877057613168712E-3</v>
      </c>
      <c r="CZ36" s="178">
        <v>3</v>
      </c>
      <c r="DA36" s="189">
        <v>6.7986111111111108E-2</v>
      </c>
      <c r="DB36" s="181">
        <f>D36*$DB$5</f>
        <v>3.4918981481481476E-4</v>
      </c>
      <c r="DC36" s="187">
        <f t="shared" si="216"/>
        <v>6.7636921296296296E-2</v>
      </c>
      <c r="DD36" s="181">
        <f>DC36/$DB$5</f>
        <v>1.5693021182435336E-2</v>
      </c>
      <c r="DE36" s="178">
        <v>7</v>
      </c>
      <c r="DF36" s="189">
        <v>3.1273148148148147E-2</v>
      </c>
      <c r="DG36" s="181">
        <f>D36*$DG$5</f>
        <v>3.2164351851851852E-4</v>
      </c>
      <c r="DH36" s="187">
        <f>DF36-DG36</f>
        <v>3.0951504629629627E-2</v>
      </c>
      <c r="DI36" s="181">
        <f>DH36/$DG$5</f>
        <v>7.7963487732064553E-3</v>
      </c>
      <c r="DJ36" s="178">
        <v>5</v>
      </c>
      <c r="DK36" s="189">
        <v>2.6979166666666669E-2</v>
      </c>
      <c r="DL36" s="181">
        <f>D36*$DO$5</f>
        <v>2.6655092592592594E-4</v>
      </c>
      <c r="DM36" s="187">
        <f>DK36-DL36</f>
        <v>2.6712615740740742E-2</v>
      </c>
      <c r="DN36" s="181">
        <f>DM36/$DO$5</f>
        <v>8.1193360914105592E-3</v>
      </c>
      <c r="DO36" s="178">
        <v>5</v>
      </c>
      <c r="DP36" s="189">
        <v>3.8553240740740742E-2</v>
      </c>
      <c r="DQ36" s="181">
        <f>D36*$DR$5</f>
        <v>3.4594907407407404E-4</v>
      </c>
      <c r="DR36" s="187">
        <f>DP36-DQ36</f>
        <v>3.8207291666666671E-2</v>
      </c>
      <c r="DS36" s="181">
        <f>DR36/$DR$5</f>
        <v>8.9478434816549594E-3</v>
      </c>
      <c r="DT36" s="199">
        <v>3</v>
      </c>
      <c r="DU36" s="195"/>
      <c r="DV36" s="181"/>
      <c r="DW36" s="187"/>
      <c r="DX36" s="181"/>
      <c r="DY36" s="199"/>
      <c r="DZ36" s="109">
        <v>7</v>
      </c>
      <c r="EA36" s="291"/>
      <c r="EB36" s="304"/>
      <c r="EC36" s="304"/>
      <c r="ED36" s="304"/>
      <c r="EE36" s="144"/>
      <c r="EF36" s="203">
        <v>3.0289351851851855E-2</v>
      </c>
      <c r="EG36" s="169">
        <f>D36*(1990-C36)*$EG$5</f>
        <v>8.5069444444444454E-3</v>
      </c>
      <c r="EH36" s="139">
        <f>EF36-EG36</f>
        <v>2.178240740740741E-2</v>
      </c>
      <c r="EI36" s="140">
        <f>EH36/$EG$5</f>
        <v>6.2235449735449739E-3</v>
      </c>
      <c r="EJ36" s="144">
        <v>3</v>
      </c>
      <c r="EK36" s="203">
        <v>1.9930555555555556E-2</v>
      </c>
      <c r="EL36" s="169">
        <f>D36*(1990-C36)*$EL$5</f>
        <v>5.5902777777777773E-3</v>
      </c>
      <c r="EM36" s="139">
        <f>EK36-EL36</f>
        <v>1.4340277777777778E-2</v>
      </c>
      <c r="EN36" s="140">
        <f>EM36/$EL$5</f>
        <v>6.2349033816425127E-3</v>
      </c>
      <c r="EO36" s="144">
        <v>7</v>
      </c>
      <c r="EP36" s="205">
        <v>1.8912037037037036E-2</v>
      </c>
      <c r="EQ36" s="169">
        <f>D36*(1990-C36)*$ER$5</f>
        <v>6.076388888888889E-3</v>
      </c>
      <c r="ER36" s="139">
        <f>EP36-EQ36</f>
        <v>1.2835648148148148E-2</v>
      </c>
      <c r="ES36" s="140">
        <f>ER36/$ER$5</f>
        <v>5.1342592592592594E-3</v>
      </c>
      <c r="ET36" s="144">
        <v>3</v>
      </c>
      <c r="EU36" s="205">
        <v>3.7476851851851851E-2</v>
      </c>
      <c r="EV36" s="169">
        <f>D36*(1990-C36)*$EW$5</f>
        <v>9.9652777777777778E-3</v>
      </c>
      <c r="EW36" s="139">
        <f>EU36-EV36</f>
        <v>2.7511574074074074E-2</v>
      </c>
      <c r="EX36" s="140">
        <f>EW36/$EW$5</f>
        <v>6.7101400180668482E-3</v>
      </c>
      <c r="EY36" s="144">
        <v>3</v>
      </c>
      <c r="EZ36" s="205">
        <v>2.4722222222222225E-2</v>
      </c>
      <c r="FA36" s="169">
        <f>D36*(1990-C36)*$FB$5</f>
        <v>7.5347222222222222E-3</v>
      </c>
      <c r="FB36" s="139">
        <f>EZ36-FA36</f>
        <v>1.7187500000000001E-2</v>
      </c>
      <c r="FC36" s="140">
        <f>FB36/$FB$5</f>
        <v>5.5443548387096777E-3</v>
      </c>
      <c r="FD36" s="144">
        <v>4</v>
      </c>
      <c r="FE36" s="305"/>
      <c r="FF36" s="307"/>
      <c r="FG36" s="308"/>
      <c r="FH36" s="304"/>
      <c r="FI36" s="144"/>
      <c r="FJ36" s="305"/>
      <c r="FK36" s="307"/>
      <c r="FL36" s="308"/>
      <c r="FM36" s="304"/>
      <c r="FN36" s="144"/>
      <c r="FO36" s="203">
        <v>3.6168981481481483E-2</v>
      </c>
      <c r="FP36" s="169">
        <f>D36*(1990-C36)*$FP$5</f>
        <v>9.3819444444444445E-3</v>
      </c>
      <c r="FQ36" s="139">
        <f>FO36-FP36</f>
        <v>2.678703703703704E-2</v>
      </c>
      <c r="FR36" s="140">
        <f>FQ36/$FP$5</f>
        <v>6.9396469007867983E-3</v>
      </c>
      <c r="FS36" s="144">
        <v>8</v>
      </c>
      <c r="FT36" s="203">
        <v>1.1539351851851851E-2</v>
      </c>
      <c r="FU36" s="169">
        <f>D36*(1990-C36)*$FU$5</f>
        <v>4.3750000000000004E-3</v>
      </c>
      <c r="FV36" s="139">
        <f>FT36-FU36</f>
        <v>7.1643518518518506E-3</v>
      </c>
      <c r="FW36" s="140">
        <f>FV36/$FU$5</f>
        <v>3.9801954732510284E-3</v>
      </c>
      <c r="FX36" s="144">
        <v>2</v>
      </c>
      <c r="FY36" s="203">
        <v>2.9178240740740741E-2</v>
      </c>
      <c r="FZ36" s="169">
        <f>D36*(1990-C36)*$FZ$5</f>
        <v>8.9201388888888889E-3</v>
      </c>
      <c r="GA36" s="139">
        <f>FY36-FZ36</f>
        <v>2.0258101851851854E-2</v>
      </c>
      <c r="GB36" s="140">
        <f>GA36/$FZ$5</f>
        <v>5.5199187607225756E-3</v>
      </c>
      <c r="GC36" s="144">
        <v>2</v>
      </c>
      <c r="GD36" s="203">
        <v>2.2893518518518521E-2</v>
      </c>
      <c r="GE36" s="169">
        <f>D36*(1990-C36)*$GE$5</f>
        <v>7.9722222222222226E-3</v>
      </c>
      <c r="GF36" s="139">
        <f>GD36-GE36</f>
        <v>1.4921296296296299E-2</v>
      </c>
      <c r="GG36" s="140">
        <f>GF36/$GE$5</f>
        <v>4.5491757000903355E-3</v>
      </c>
      <c r="GH36" s="163">
        <v>2</v>
      </c>
      <c r="GI36" s="306"/>
      <c r="GJ36" s="306"/>
      <c r="GK36" s="306"/>
      <c r="GL36" s="306"/>
      <c r="GM36" s="306"/>
      <c r="GN36" s="306"/>
      <c r="GO36" s="306"/>
      <c r="GP36" s="306"/>
      <c r="GQ36" s="306"/>
      <c r="GR36" s="306"/>
      <c r="GS36" s="306"/>
      <c r="GT36" s="306"/>
      <c r="GU36" s="306"/>
      <c r="GV36" s="306"/>
      <c r="GW36" s="306"/>
      <c r="GX36" s="338"/>
      <c r="GY36" s="306"/>
      <c r="GZ36" s="306"/>
      <c r="HA36" s="338"/>
      <c r="HB36" s="338"/>
      <c r="HC36" s="338"/>
      <c r="HD36" s="338"/>
      <c r="HE36" s="338"/>
      <c r="HF36" s="338"/>
      <c r="HG36" s="338"/>
      <c r="HH36" s="379"/>
      <c r="HI36" s="335"/>
      <c r="HJ36" s="338"/>
      <c r="HK36" s="380"/>
      <c r="HL36" s="341"/>
      <c r="HM36" s="338"/>
      <c r="HN36" s="306"/>
      <c r="HO36" s="306"/>
      <c r="HP36" s="306"/>
      <c r="HQ36" s="306"/>
      <c r="HR36" s="306"/>
      <c r="HS36" s="306"/>
      <c r="HT36" s="343"/>
      <c r="HU36" s="343"/>
      <c r="HV36" s="343"/>
      <c r="HW36" s="343"/>
      <c r="HX36" s="343"/>
      <c r="HY36" s="346"/>
      <c r="HZ36" s="343"/>
      <c r="IA36" s="345"/>
      <c r="IB36" s="306"/>
      <c r="IC36" s="306"/>
      <c r="ID36" s="306"/>
      <c r="IE36" s="306"/>
      <c r="IF36" s="370"/>
      <c r="IG36" s="371"/>
      <c r="IH36" s="371"/>
      <c r="II36" s="306"/>
      <c r="IJ36" s="306"/>
      <c r="IK36" s="306">
        <f t="shared" si="168"/>
        <v>3</v>
      </c>
      <c r="IL36" s="306">
        <f t="shared" si="206"/>
        <v>7</v>
      </c>
      <c r="IM36" s="306">
        <f t="shared" si="194"/>
        <v>3</v>
      </c>
      <c r="IN36" s="306">
        <f>EY36</f>
        <v>3</v>
      </c>
      <c r="IO36" s="306">
        <f t="shared" si="195"/>
        <v>4</v>
      </c>
      <c r="IP36" s="306"/>
      <c r="IQ36" s="306"/>
      <c r="IR36" s="306">
        <f t="shared" si="138"/>
        <v>8</v>
      </c>
      <c r="IS36" s="306">
        <f>FX36</f>
        <v>2</v>
      </c>
      <c r="IT36" s="306">
        <f t="shared" si="28"/>
        <v>2</v>
      </c>
      <c r="IU36" s="306">
        <f t="shared" si="26"/>
        <v>2</v>
      </c>
      <c r="IV36" s="387"/>
      <c r="IW36" s="392"/>
      <c r="IX36" s="390"/>
    </row>
    <row r="37" spans="1:259" ht="33" customHeight="1">
      <c r="A37" s="190">
        <v>29</v>
      </c>
      <c r="B37" s="135" t="s">
        <v>55</v>
      </c>
      <c r="C37" s="275">
        <v>1960</v>
      </c>
      <c r="D37" s="216">
        <v>8.1018518518518516E-5</v>
      </c>
      <c r="E37" s="168"/>
      <c r="F37" s="169"/>
      <c r="G37" s="139"/>
      <c r="H37" s="140"/>
      <c r="I37" s="180"/>
      <c r="J37" s="290"/>
      <c r="K37" s="140"/>
      <c r="L37" s="140"/>
      <c r="M37" s="140"/>
      <c r="N37" s="208"/>
      <c r="O37" s="203">
        <v>3.4456018518518518E-2</v>
      </c>
      <c r="P37" s="140">
        <f>D37*(1990-C37)*$P$5</f>
        <v>5.9548611111111113E-3</v>
      </c>
      <c r="Q37" s="140">
        <f>O37-P37</f>
        <v>2.8501157407407406E-2</v>
      </c>
      <c r="R37" s="181">
        <f>Q37/$P$5</f>
        <v>1.1633125472411186E-2</v>
      </c>
      <c r="S37" s="109">
        <v>6</v>
      </c>
      <c r="T37" s="203">
        <v>4.6006944444444448E-2</v>
      </c>
      <c r="U37" s="140">
        <f>D37*(1990-C37)*$U$5</f>
        <v>8.1909722222222228E-3</v>
      </c>
      <c r="V37" s="140">
        <f t="shared" ref="V37" si="236">T37-U37</f>
        <v>3.7815972222222223E-2</v>
      </c>
      <c r="W37" s="140">
        <f>V37/$U$5</f>
        <v>1.1221356742499175E-2</v>
      </c>
      <c r="X37" s="144">
        <v>8</v>
      </c>
      <c r="Y37" s="203">
        <v>3.0405092592592591E-2</v>
      </c>
      <c r="Z37" s="140">
        <f>D37*(1990-C37)*$Z$5</f>
        <v>4.9097222222222224E-3</v>
      </c>
      <c r="AA37" s="140">
        <f>Y37-Z37</f>
        <v>2.549537037037037E-2</v>
      </c>
      <c r="AB37" s="140">
        <f>AA37/$Z$5</f>
        <v>1.2621470480381371E-2</v>
      </c>
      <c r="AC37" s="144">
        <v>13</v>
      </c>
      <c r="AD37" s="205">
        <v>5.9166666666666666E-2</v>
      </c>
      <c r="AE37" s="169">
        <f>D37*(1990-C37)*$AF$5</f>
        <v>8.5069444444444454E-3</v>
      </c>
      <c r="AF37" s="139">
        <f>AD37-AE37</f>
        <v>5.0659722222222217E-2</v>
      </c>
      <c r="AG37" s="140">
        <f>AF37/$AF$5</f>
        <v>1.4474206349206348E-2</v>
      </c>
      <c r="AH37" s="109">
        <v>14</v>
      </c>
      <c r="AI37" s="154"/>
      <c r="AJ37" s="140"/>
      <c r="AK37" s="140"/>
      <c r="AL37" s="140"/>
      <c r="AM37" s="183"/>
      <c r="AN37" s="154"/>
      <c r="AO37" s="140"/>
      <c r="AP37" s="140"/>
      <c r="AQ37" s="140"/>
      <c r="AR37" s="113"/>
      <c r="AS37" s="154"/>
      <c r="AT37" s="191"/>
      <c r="AU37" s="154"/>
      <c r="AV37" s="145"/>
      <c r="AW37" s="112"/>
      <c r="AX37" s="206">
        <v>3.9444444444444442E-2</v>
      </c>
      <c r="AY37" s="140">
        <f t="shared" si="217"/>
        <v>2.746527777777778E-4</v>
      </c>
      <c r="AZ37" s="139">
        <f t="shared" si="218"/>
        <v>3.9169791666666662E-2</v>
      </c>
      <c r="BA37" s="140">
        <f t="shared" si="219"/>
        <v>1.1554510816125858E-2</v>
      </c>
      <c r="BB37" s="153">
        <v>21</v>
      </c>
      <c r="BC37" s="207">
        <v>5.5185185185185184E-2</v>
      </c>
      <c r="BD37" s="140">
        <f t="shared" si="220"/>
        <v>3.435185185185185E-4</v>
      </c>
      <c r="BE37" s="139">
        <f t="shared" si="204"/>
        <v>5.4841666666666664E-2</v>
      </c>
      <c r="BF37" s="140">
        <f t="shared" si="221"/>
        <v>1.2934355345911948E-2</v>
      </c>
      <c r="BG37" s="153">
        <v>24</v>
      </c>
      <c r="BH37" s="214">
        <v>5.2789351851851851E-2</v>
      </c>
      <c r="BI37" s="140">
        <f t="shared" si="222"/>
        <v>2.5115740740740741E-4</v>
      </c>
      <c r="BJ37" s="139">
        <f t="shared" si="223"/>
        <v>5.2538194444444443E-2</v>
      </c>
      <c r="BK37" s="140">
        <f t="shared" si="224"/>
        <v>1.6947804659498206E-2</v>
      </c>
      <c r="BL37" s="173">
        <v>17</v>
      </c>
      <c r="BM37" s="214">
        <v>4.0937500000000002E-2</v>
      </c>
      <c r="BN37" s="145">
        <f t="shared" si="225"/>
        <v>1.7824074074074075E-4</v>
      </c>
      <c r="BO37" s="154">
        <f t="shared" si="214"/>
        <v>4.0759259259259259E-2</v>
      </c>
      <c r="BP37" s="145">
        <f t="shared" si="226"/>
        <v>1.8526936026936024E-2</v>
      </c>
      <c r="BQ37" s="149">
        <v>14</v>
      </c>
      <c r="BR37" s="214">
        <v>5.4108796296296294E-2</v>
      </c>
      <c r="BS37" s="145">
        <f t="shared" si="227"/>
        <v>0</v>
      </c>
      <c r="BT37" s="154">
        <f t="shared" si="160"/>
        <v>5.4108796296296294E-2</v>
      </c>
      <c r="BU37" s="145" t="e">
        <f t="shared" si="228"/>
        <v>#DIV/0!</v>
      </c>
      <c r="BV37" s="149">
        <v>17</v>
      </c>
      <c r="BW37" s="212">
        <v>5.7210648148148149E-2</v>
      </c>
      <c r="BX37" s="145">
        <f t="shared" si="229"/>
        <v>2.3495370370370369E-4</v>
      </c>
      <c r="BY37" s="154">
        <f t="shared" si="215"/>
        <v>5.6975694444444447E-2</v>
      </c>
      <c r="BZ37" s="145">
        <f t="shared" si="230"/>
        <v>1.9646791187739467E-2</v>
      </c>
      <c r="CA37" s="144">
        <v>13</v>
      </c>
      <c r="CB37" s="212">
        <v>7.6203703703703704E-2</v>
      </c>
      <c r="CC37" s="140">
        <f t="shared" si="231"/>
        <v>3.0787037037037035E-4</v>
      </c>
      <c r="CD37" s="139">
        <f t="shared" si="232"/>
        <v>7.5895833333333329E-2</v>
      </c>
      <c r="CE37" s="140">
        <f t="shared" si="233"/>
        <v>1.9972587719298246E-2</v>
      </c>
      <c r="CF37" s="176">
        <v>13</v>
      </c>
      <c r="CG37" s="212">
        <v>8.1087962962962959E-2</v>
      </c>
      <c r="CH37" s="140">
        <f t="shared" si="234"/>
        <v>2.9166666666666669E-4</v>
      </c>
      <c r="CI37" s="139">
        <f t="shared" si="205"/>
        <v>8.0796296296296297E-2</v>
      </c>
      <c r="CJ37" s="140">
        <f t="shared" si="235"/>
        <v>2.2443415637860082E-2</v>
      </c>
      <c r="CK37" s="149">
        <v>11</v>
      </c>
      <c r="CL37" s="177"/>
      <c r="CM37" s="177"/>
      <c r="CN37" s="177"/>
      <c r="CO37" s="177"/>
      <c r="CP37" s="177"/>
      <c r="CQ37" s="177"/>
      <c r="CR37" s="177"/>
      <c r="CS37" s="177"/>
      <c r="CT37" s="177"/>
      <c r="CU37" s="177"/>
      <c r="CV37" s="177"/>
      <c r="CW37" s="177"/>
      <c r="CX37" s="187"/>
      <c r="CY37" s="181"/>
      <c r="CZ37" s="178"/>
      <c r="DA37" s="195"/>
      <c r="DB37" s="181"/>
      <c r="DC37" s="187"/>
      <c r="DD37" s="181"/>
      <c r="DE37" s="178"/>
      <c r="DF37" s="195"/>
      <c r="DG37" s="181"/>
      <c r="DH37" s="187"/>
      <c r="DI37" s="181"/>
      <c r="DJ37" s="178"/>
      <c r="DK37" s="195"/>
      <c r="DL37" s="181"/>
      <c r="DM37" s="187"/>
      <c r="DN37" s="181"/>
      <c r="DO37" s="178"/>
      <c r="DP37" s="195"/>
      <c r="DQ37" s="181"/>
      <c r="DR37" s="187"/>
      <c r="DS37" s="181"/>
      <c r="DT37" s="199"/>
      <c r="DU37" s="195"/>
      <c r="DV37" s="181"/>
      <c r="DW37" s="187"/>
      <c r="DX37" s="181"/>
      <c r="DY37" s="199"/>
      <c r="DZ37" s="109"/>
      <c r="EA37" s="205">
        <v>6.0381944444444446E-2</v>
      </c>
      <c r="EB37" s="169">
        <f>D37*(1990-C37)*$EC$5</f>
        <v>7.7291666666666672E-3</v>
      </c>
      <c r="EC37" s="139">
        <f>EA37-EB37</f>
        <v>5.2652777777777778E-2</v>
      </c>
      <c r="ED37" s="140">
        <f>EC37/$EC$5</f>
        <v>1.6557477288609363E-2</v>
      </c>
      <c r="EE37" s="144">
        <v>16</v>
      </c>
      <c r="EF37" s="305"/>
      <c r="EG37" s="307"/>
      <c r="EH37" s="308"/>
      <c r="EI37" s="304"/>
      <c r="EJ37" s="144"/>
      <c r="EK37" s="203">
        <v>4.1585648148148149E-2</v>
      </c>
      <c r="EL37" s="169">
        <f>D37*(1990-C37)*$EL$5</f>
        <v>5.5902777777777773E-3</v>
      </c>
      <c r="EM37" s="139">
        <f>EK37-EL37</f>
        <v>3.5995370370370372E-2</v>
      </c>
      <c r="EN37" s="140">
        <f>EM37/$EL$5</f>
        <v>1.5650161030595817E-2</v>
      </c>
      <c r="EO37" s="144">
        <v>13</v>
      </c>
      <c r="EP37" s="205">
        <v>4.2430555555555555E-2</v>
      </c>
      <c r="EQ37" s="169">
        <f>D37*(1990-C37)*$ER$5</f>
        <v>6.076388888888889E-3</v>
      </c>
      <c r="ER37" s="139">
        <f>EP37-EQ37</f>
        <v>3.6354166666666667E-2</v>
      </c>
      <c r="ES37" s="140">
        <f>ER37/$ER$5</f>
        <v>1.4541666666666666E-2</v>
      </c>
      <c r="ET37" s="144">
        <v>18</v>
      </c>
      <c r="EU37" s="305"/>
      <c r="EV37" s="307"/>
      <c r="EW37" s="308"/>
      <c r="EX37" s="304"/>
      <c r="EY37" s="144"/>
      <c r="EZ37" s="205">
        <v>4.5787037037037036E-2</v>
      </c>
      <c r="FA37" s="169">
        <f>D37*(1990-C37)*$FB$5</f>
        <v>7.5347222222222222E-3</v>
      </c>
      <c r="FB37" s="139">
        <f>EZ37-FA37</f>
        <v>3.8252314814814815E-2</v>
      </c>
      <c r="FC37" s="140">
        <f>FB37/$FB$5</f>
        <v>1.2339456391875746E-2</v>
      </c>
      <c r="FD37" s="144">
        <v>12</v>
      </c>
      <c r="FE37" s="203">
        <v>4.7094907407407405E-2</v>
      </c>
      <c r="FF37" s="169">
        <f>D37*(1990-C37)*$FF$5</f>
        <v>8.3368055555555556E-3</v>
      </c>
      <c r="FG37" s="139">
        <f>FE37-FF37</f>
        <v>3.8758101851851849E-2</v>
      </c>
      <c r="FH37" s="140">
        <f>FG37/$FF$5</f>
        <v>1.1299738149227944E-2</v>
      </c>
      <c r="FI37" s="144">
        <v>9</v>
      </c>
      <c r="FJ37" s="203">
        <v>5.1886574074074071E-2</v>
      </c>
      <c r="FK37" s="169">
        <f>D37*(1990-C37)*$FK$5</f>
        <v>7.8263888888888897E-3</v>
      </c>
      <c r="FL37" s="139">
        <f>FJ37-FK37</f>
        <v>4.4060185185185181E-2</v>
      </c>
      <c r="FM37" s="140">
        <f>FL37/$FK$5</f>
        <v>1.368328732459167E-2</v>
      </c>
      <c r="FN37" s="144">
        <v>9</v>
      </c>
      <c r="FO37" s="203">
        <v>4.5775462962962969E-2</v>
      </c>
      <c r="FP37" s="169">
        <f>D37*(1990-C37)*$FP$5</f>
        <v>9.3819444444444445E-3</v>
      </c>
      <c r="FQ37" s="139">
        <f>FO37-FP37</f>
        <v>3.6393518518518526E-2</v>
      </c>
      <c r="FR37" s="140">
        <f>FQ37/$FP$5</f>
        <v>9.4283726731913282E-3</v>
      </c>
      <c r="FS37" s="144">
        <v>12</v>
      </c>
      <c r="FT37" s="291"/>
      <c r="FU37" s="307"/>
      <c r="FV37" s="308"/>
      <c r="FW37" s="304"/>
      <c r="FX37" s="144"/>
      <c r="FY37" s="291"/>
      <c r="FZ37" s="307"/>
      <c r="GA37" s="308"/>
      <c r="GB37" s="304"/>
      <c r="GC37" s="144"/>
      <c r="GD37" s="203">
        <v>4.4259259259259255E-2</v>
      </c>
      <c r="GE37" s="169">
        <f>D37*(1990-C37)*$GE$5</f>
        <v>7.9722222222222226E-3</v>
      </c>
      <c r="GF37" s="139">
        <f>GD37-GE37</f>
        <v>3.6287037037037034E-2</v>
      </c>
      <c r="GG37" s="140">
        <f>GF37/$GE$5</f>
        <v>1.1063121047877145E-2</v>
      </c>
      <c r="GH37" s="163">
        <v>17</v>
      </c>
      <c r="GI37" s="306"/>
      <c r="GJ37" s="306"/>
      <c r="GK37" s="306"/>
      <c r="GL37" s="306" t="e">
        <f>#REF!</f>
        <v>#REF!</v>
      </c>
      <c r="GM37" s="306">
        <f>S37</f>
        <v>6</v>
      </c>
      <c r="GN37" s="306">
        <f>X37</f>
        <v>8</v>
      </c>
      <c r="GO37" s="306">
        <f>AC37</f>
        <v>13</v>
      </c>
      <c r="GP37" s="306">
        <f>AM37</f>
        <v>0</v>
      </c>
      <c r="GQ37" s="306">
        <f>AR37</f>
        <v>0</v>
      </c>
      <c r="GR37" s="306">
        <f>AW37</f>
        <v>0</v>
      </c>
      <c r="GS37" s="306">
        <f>BB37</f>
        <v>21</v>
      </c>
      <c r="GT37" s="306">
        <f>BG37</f>
        <v>24</v>
      </c>
      <c r="GU37" s="306">
        <f>BL37</f>
        <v>17</v>
      </c>
      <c r="GV37" s="306">
        <f>BQ37</f>
        <v>14</v>
      </c>
      <c r="GW37" s="306">
        <f>BV37</f>
        <v>17</v>
      </c>
      <c r="GX37" s="338">
        <f>CA37</f>
        <v>13</v>
      </c>
      <c r="GY37" s="306">
        <f>CF37</f>
        <v>13</v>
      </c>
      <c r="GZ37" s="306">
        <f>CK37</f>
        <v>11</v>
      </c>
      <c r="HA37" s="338"/>
      <c r="HB37" s="338"/>
      <c r="HC37" s="338"/>
      <c r="HD37" s="338"/>
      <c r="HE37" s="338"/>
      <c r="HF37" s="338"/>
      <c r="HG37" s="338"/>
      <c r="HH37" s="381">
        <v>11</v>
      </c>
      <c r="HI37" s="335" t="e">
        <f>SUM(GI37:GZ37)</f>
        <v>#REF!</v>
      </c>
      <c r="HJ37" s="338"/>
      <c r="HK37" s="380"/>
      <c r="HL37" s="341"/>
      <c r="HM37" s="338"/>
      <c r="HN37" s="306"/>
      <c r="HO37" s="306"/>
      <c r="HP37" s="306"/>
      <c r="HQ37" s="306"/>
      <c r="HR37" s="343"/>
      <c r="HS37" s="343"/>
      <c r="HT37" s="343"/>
      <c r="HU37" s="343"/>
      <c r="HV37" s="343"/>
      <c r="HW37" s="343"/>
      <c r="HX37" s="343"/>
      <c r="HY37" s="346"/>
      <c r="HZ37" s="343"/>
      <c r="IA37" s="345"/>
      <c r="IB37" s="306"/>
      <c r="IC37" s="306"/>
      <c r="ID37" s="306"/>
      <c r="IE37" s="306"/>
      <c r="IF37" s="374"/>
      <c r="IG37" s="371"/>
      <c r="IH37" s="371"/>
      <c r="II37" s="306">
        <f>AH37</f>
        <v>14</v>
      </c>
      <c r="IJ37" s="306">
        <f>EE37</f>
        <v>16</v>
      </c>
      <c r="IK37" s="306"/>
      <c r="IL37" s="306">
        <f t="shared" si="206"/>
        <v>13</v>
      </c>
      <c r="IM37" s="306">
        <f t="shared" si="194"/>
        <v>18</v>
      </c>
      <c r="IN37" s="306"/>
      <c r="IO37" s="306">
        <f t="shared" si="195"/>
        <v>12</v>
      </c>
      <c r="IP37" s="306">
        <f>FI37</f>
        <v>9</v>
      </c>
      <c r="IQ37" s="306">
        <f>FN37</f>
        <v>9</v>
      </c>
      <c r="IR37" s="306">
        <f t="shared" si="138"/>
        <v>12</v>
      </c>
      <c r="IS37" s="306"/>
      <c r="IT37" s="306"/>
      <c r="IU37" s="306">
        <f t="shared" si="26"/>
        <v>17</v>
      </c>
      <c r="IV37" s="386">
        <f>GM37+GN37+GO37+II37+IJ37+IL37+IM37+IO37+IP37+IQ37+IR37+IU37</f>
        <v>147</v>
      </c>
      <c r="IW37" s="391">
        <f>IV37/12</f>
        <v>12.25</v>
      </c>
      <c r="IX37" s="390">
        <v>10</v>
      </c>
      <c r="IY37" s="390" t="s">
        <v>55</v>
      </c>
    </row>
    <row r="38" spans="1:259" ht="33" customHeight="1">
      <c r="A38" s="190">
        <v>30</v>
      </c>
      <c r="B38" s="218" t="s">
        <v>56</v>
      </c>
      <c r="C38" s="275">
        <v>1958</v>
      </c>
      <c r="D38" s="216">
        <v>8.1018518518518516E-5</v>
      </c>
      <c r="E38" s="203">
        <v>1.8090277777777778E-2</v>
      </c>
      <c r="F38" s="169">
        <f>D38*(1990-C38)*$G$5</f>
        <v>5.3925925925925929E-3</v>
      </c>
      <c r="G38" s="139">
        <f>E38-F38</f>
        <v>1.2697685185185185E-2</v>
      </c>
      <c r="H38" s="140">
        <f>G38/$G$5</f>
        <v>6.1046563390313386E-3</v>
      </c>
      <c r="I38" s="180">
        <v>3</v>
      </c>
      <c r="J38" s="203">
        <v>3.2754629629629627E-2</v>
      </c>
      <c r="K38" s="140">
        <f>D38*(1990-C38)*$K$5</f>
        <v>7.2592592592592587E-3</v>
      </c>
      <c r="L38" s="140">
        <f t="shared" ref="L38:L40" si="237">J38-K38</f>
        <v>2.549537037037037E-2</v>
      </c>
      <c r="M38" s="140">
        <f>L38/$K$5</f>
        <v>9.1054894179894187E-3</v>
      </c>
      <c r="N38" s="208">
        <v>8</v>
      </c>
      <c r="O38" s="203">
        <v>2.7847222222222221E-2</v>
      </c>
      <c r="P38" s="140">
        <f>D38*(1990-C38)*$P$5</f>
        <v>6.3518518518518524E-3</v>
      </c>
      <c r="Q38" s="140">
        <f>O38-P38</f>
        <v>2.149537037037037E-2</v>
      </c>
      <c r="R38" s="181">
        <f>Q38/$P$5</f>
        <v>8.7736205593348434E-3</v>
      </c>
      <c r="S38" s="144">
        <v>3</v>
      </c>
      <c r="T38" s="203">
        <v>2.5532407407407406E-2</v>
      </c>
      <c r="U38" s="140">
        <f>D38*(1990-C38)*$U$5</f>
        <v>8.7370370370370362E-3</v>
      </c>
      <c r="V38" s="140">
        <f t="shared" ref="V38" si="238">T38-U38</f>
        <v>1.679537037037037E-2</v>
      </c>
      <c r="W38" s="140">
        <f>V38/$U$5</f>
        <v>4.9837894274096049E-3</v>
      </c>
      <c r="X38" s="144">
        <v>1</v>
      </c>
      <c r="Y38" s="203">
        <v>1.6354166666666666E-2</v>
      </c>
      <c r="Z38" s="140">
        <f>D38*(1990-C38)*$Z$5</f>
        <v>5.2370370370370366E-3</v>
      </c>
      <c r="AA38" s="140">
        <f>Y38-Z38</f>
        <v>1.111712962962963E-2</v>
      </c>
      <c r="AB38" s="140">
        <f>AA38/$Z$5</f>
        <v>5.5035295196186286E-3</v>
      </c>
      <c r="AC38" s="144">
        <v>1</v>
      </c>
      <c r="AD38" s="203">
        <v>3.1516203703703706E-2</v>
      </c>
      <c r="AE38" s="169">
        <f>D38*(1990-C38)*$AE$5</f>
        <v>7.7777777777777776E-3</v>
      </c>
      <c r="AF38" s="139">
        <f>AD38-AE38</f>
        <v>2.3738425925925927E-2</v>
      </c>
      <c r="AG38" s="140">
        <f>AF38/$AE$5</f>
        <v>7.9128086419753083E-3</v>
      </c>
      <c r="AH38" s="144">
        <v>3</v>
      </c>
      <c r="AI38" s="154"/>
      <c r="AJ38" s="140"/>
      <c r="AK38" s="140"/>
      <c r="AL38" s="140"/>
      <c r="AM38" s="183"/>
      <c r="AN38" s="154"/>
      <c r="AO38" s="140"/>
      <c r="AP38" s="140"/>
      <c r="AQ38" s="140"/>
      <c r="AR38" s="113"/>
      <c r="AS38" s="214">
        <v>1.4317129629629629E-2</v>
      </c>
      <c r="AT38" s="140">
        <f>D38*$AV$5</f>
        <v>1.8715277777777778E-4</v>
      </c>
      <c r="AU38" s="140">
        <f t="shared" ref="AU38:AU40" si="239">AS38-AT38</f>
        <v>1.4129976851851852E-2</v>
      </c>
      <c r="AV38" s="140">
        <f t="shared" ref="AV38:AV40" si="240">AU38/$AV$5</f>
        <v>6.1168730960397622E-3</v>
      </c>
      <c r="AW38" s="197">
        <v>5</v>
      </c>
      <c r="AX38" s="219">
        <v>2.8391203703703703E-2</v>
      </c>
      <c r="AY38" s="140">
        <f t="shared" ref="AY38:AY40" si="241">D38*$BA$5</f>
        <v>2.5439814814814813E-4</v>
      </c>
      <c r="AZ38" s="139">
        <f t="shared" si="218"/>
        <v>2.8136805555555554E-2</v>
      </c>
      <c r="BA38" s="140">
        <f t="shared" ref="BA38:BA40" si="242">AZ38/$BA$5</f>
        <v>8.9607661004953987E-3</v>
      </c>
      <c r="BB38" s="153">
        <v>13</v>
      </c>
      <c r="BC38" s="214">
        <v>2.494212962962963E-2</v>
      </c>
      <c r="BD38" s="140">
        <f>D38*$BF$5</f>
        <v>2.6412037037037034E-4</v>
      </c>
      <c r="BE38" s="139">
        <f t="shared" si="204"/>
        <v>2.4678009259259261E-2</v>
      </c>
      <c r="BF38" s="140">
        <f>BE38/$BF$5</f>
        <v>7.5699414905703259E-3</v>
      </c>
      <c r="BG38" s="153">
        <v>10</v>
      </c>
      <c r="BH38" s="214">
        <v>2.1041666666666667E-2</v>
      </c>
      <c r="BI38" s="140">
        <f t="shared" si="222"/>
        <v>2.5115740740740741E-4</v>
      </c>
      <c r="BJ38" s="139">
        <f t="shared" si="223"/>
        <v>2.0790509259259259E-2</v>
      </c>
      <c r="BK38" s="140">
        <f t="shared" si="224"/>
        <v>6.7066158900836318E-3</v>
      </c>
      <c r="BL38" s="173">
        <v>6</v>
      </c>
      <c r="BM38" s="214">
        <v>1.7696759259259259E-2</v>
      </c>
      <c r="BN38" s="145">
        <f t="shared" si="225"/>
        <v>1.7824074074074075E-4</v>
      </c>
      <c r="BO38" s="154">
        <f t="shared" si="214"/>
        <v>1.751851851851852E-2</v>
      </c>
      <c r="BP38" s="145">
        <f t="shared" si="226"/>
        <v>7.9629629629629634E-3</v>
      </c>
      <c r="BQ38" s="149">
        <v>3</v>
      </c>
      <c r="BR38" s="214">
        <v>2.1770833333333333E-2</v>
      </c>
      <c r="BS38" s="145">
        <f t="shared" si="227"/>
        <v>0</v>
      </c>
      <c r="BT38" s="154">
        <f t="shared" si="160"/>
        <v>2.1770833333333333E-2</v>
      </c>
      <c r="BU38" s="145" t="e">
        <f t="shared" si="228"/>
        <v>#DIV/0!</v>
      </c>
      <c r="BV38" s="149">
        <v>1</v>
      </c>
      <c r="BW38" s="220">
        <v>2.3645833333333335E-2</v>
      </c>
      <c r="BX38" s="145">
        <f t="shared" ref="BX38:BX39" si="243">D38*$CA$5</f>
        <v>2.2685185185185183E-4</v>
      </c>
      <c r="BY38" s="154">
        <f t="shared" si="215"/>
        <v>2.3418981481481482E-2</v>
      </c>
      <c r="BZ38" s="145">
        <f t="shared" ref="BZ38:BZ39" si="244">BY38/$CA$5</f>
        <v>8.363921957671959E-3</v>
      </c>
      <c r="CA38" s="149">
        <v>7</v>
      </c>
      <c r="CB38" s="212">
        <v>2.9791666666666668E-2</v>
      </c>
      <c r="CC38" s="140">
        <f t="shared" si="231"/>
        <v>3.0787037037037035E-4</v>
      </c>
      <c r="CD38" s="139">
        <f t="shared" si="232"/>
        <v>2.9483796296296296E-2</v>
      </c>
      <c r="CE38" s="140">
        <f t="shared" si="233"/>
        <v>7.758893762183236E-3</v>
      </c>
      <c r="CF38" s="176">
        <v>6</v>
      </c>
      <c r="CG38" s="147"/>
      <c r="CH38" s="145"/>
      <c r="CI38" s="154"/>
      <c r="CJ38" s="145"/>
      <c r="CK38" s="149"/>
      <c r="CL38" s="177"/>
      <c r="CM38" s="177"/>
      <c r="CN38" s="177"/>
      <c r="CO38" s="177"/>
      <c r="CP38" s="177"/>
      <c r="CQ38" s="177"/>
      <c r="CR38" s="177"/>
      <c r="CS38" s="177"/>
      <c r="CT38" s="177"/>
      <c r="CU38" s="177"/>
      <c r="CV38" s="177"/>
      <c r="CW38" s="177"/>
      <c r="CX38" s="187"/>
      <c r="CY38" s="181"/>
      <c r="CZ38" s="178"/>
      <c r="DA38" s="195"/>
      <c r="DB38" s="181"/>
      <c r="DC38" s="187"/>
      <c r="DD38" s="181"/>
      <c r="DE38" s="178"/>
      <c r="DF38" s="195"/>
      <c r="DG38" s="181"/>
      <c r="DH38" s="187"/>
      <c r="DI38" s="181"/>
      <c r="DJ38" s="178"/>
      <c r="DK38" s="189"/>
      <c r="DL38" s="181" t="e">
        <f>D38*$DP$5</f>
        <v>#VALUE!</v>
      </c>
      <c r="DM38" s="187" t="e">
        <f>DK38-DL38</f>
        <v>#VALUE!</v>
      </c>
      <c r="DN38" s="181" t="e">
        <f>DM38/$DP$5</f>
        <v>#VALUE!</v>
      </c>
      <c r="DO38" s="178"/>
      <c r="DP38" s="189"/>
      <c r="DQ38" s="181">
        <f>D38*$DU$5</f>
        <v>2.0254629629629629E-4</v>
      </c>
      <c r="DR38" s="187">
        <f>DP38-DQ38</f>
        <v>-2.0254629629629629E-4</v>
      </c>
      <c r="DS38" s="181">
        <f>DR38/$DU$5</f>
        <v>-8.1018518518518516E-5</v>
      </c>
      <c r="DT38" s="199"/>
      <c r="DU38" s="195"/>
      <c r="DV38" s="181"/>
      <c r="DW38" s="187"/>
      <c r="DX38" s="181"/>
      <c r="DY38" s="199"/>
      <c r="DZ38" s="109">
        <v>4</v>
      </c>
      <c r="EA38" s="203">
        <v>2.5370370370370366E-2</v>
      </c>
      <c r="EB38" s="169">
        <f>D38*(1990-C38)*$EB$5</f>
        <v>6.6629629629629625E-3</v>
      </c>
      <c r="EC38" s="139">
        <f>EA38-EB38</f>
        <v>1.8707407407407402E-2</v>
      </c>
      <c r="ED38" s="140">
        <f>EC38/$EB$5</f>
        <v>7.2791468511312855E-3</v>
      </c>
      <c r="EE38" s="144">
        <v>2</v>
      </c>
      <c r="EF38" s="309"/>
      <c r="EG38" s="307"/>
      <c r="EH38" s="308"/>
      <c r="EI38" s="304"/>
      <c r="EJ38" s="144"/>
      <c r="EK38" s="203">
        <v>1.5590277777777778E-2</v>
      </c>
      <c r="EL38" s="169">
        <f>D38*(1990-C38)*$EL$5</f>
        <v>5.9629629629629624E-3</v>
      </c>
      <c r="EM38" s="139">
        <f>EK38-EL38</f>
        <v>9.6273148148148142E-3</v>
      </c>
      <c r="EN38" s="140">
        <f>EM38/$EL$5</f>
        <v>4.1857890499194849E-3</v>
      </c>
      <c r="EO38" s="144">
        <v>2</v>
      </c>
      <c r="EP38" s="205">
        <v>1.8310185185185186E-2</v>
      </c>
      <c r="EQ38" s="169">
        <f>D38*(1990-C38)*$ER$5</f>
        <v>6.4814814814814813E-3</v>
      </c>
      <c r="ER38" s="139">
        <f>EP38-EQ38</f>
        <v>1.1828703703703706E-2</v>
      </c>
      <c r="ES38" s="140">
        <f>ER38/$ER$5</f>
        <v>4.7314814814814823E-3</v>
      </c>
      <c r="ET38" s="144">
        <v>2</v>
      </c>
      <c r="EU38" s="205">
        <v>3.4687500000000003E-2</v>
      </c>
      <c r="EV38" s="169">
        <f>D38*(1990-C38)*$EW$5</f>
        <v>1.0629629629629628E-2</v>
      </c>
      <c r="EW38" s="139">
        <f>EU38-EV38</f>
        <v>2.4057870370370375E-2</v>
      </c>
      <c r="EX38" s="140">
        <f>EW38/$EW$5</f>
        <v>5.8677732610659455E-3</v>
      </c>
      <c r="EY38" s="144">
        <v>2</v>
      </c>
      <c r="EZ38" s="205">
        <v>2.1875000000000002E-2</v>
      </c>
      <c r="FA38" s="169">
        <f>D38*(1990-C38)*$FB$5</f>
        <v>8.037037037037037E-3</v>
      </c>
      <c r="FB38" s="139">
        <f>EZ38-FA38</f>
        <v>1.3837962962962965E-2</v>
      </c>
      <c r="FC38" s="140">
        <f>FB38/$FB$5</f>
        <v>4.463859020310634E-3</v>
      </c>
      <c r="FD38" s="144">
        <v>1</v>
      </c>
      <c r="FE38" s="305"/>
      <c r="FF38" s="307"/>
      <c r="FG38" s="308"/>
      <c r="FH38" s="304"/>
      <c r="FI38" s="144"/>
      <c r="FJ38" s="305"/>
      <c r="FK38" s="307"/>
      <c r="FL38" s="308"/>
      <c r="FM38" s="304"/>
      <c r="FN38" s="144"/>
      <c r="FO38" s="203">
        <v>2.4108796296296298E-2</v>
      </c>
      <c r="FP38" s="169">
        <f>D38*(1990-C38)*$FP$5</f>
        <v>1.0007407407407408E-2</v>
      </c>
      <c r="FQ38" s="139">
        <f>FO38-FP38</f>
        <v>1.4101388888888891E-2</v>
      </c>
      <c r="FR38" s="140">
        <f>FQ38/$FP$5</f>
        <v>3.6532095567069667E-3</v>
      </c>
      <c r="FS38" s="144">
        <v>1</v>
      </c>
      <c r="FT38" s="203">
        <v>1.6168981481481482E-2</v>
      </c>
      <c r="FU38" s="169">
        <f>D38*(1990-C38)*$FU$5</f>
        <v>4.6666666666666671E-3</v>
      </c>
      <c r="FV38" s="139">
        <f>FT38-FU38</f>
        <v>1.1502314814814816E-2</v>
      </c>
      <c r="FW38" s="140">
        <f>FV38/$FU$5</f>
        <v>6.3901748971193417E-3</v>
      </c>
      <c r="FX38" s="144">
        <v>8</v>
      </c>
      <c r="FY38" s="203">
        <v>2.8900462962962961E-2</v>
      </c>
      <c r="FZ38" s="169">
        <f>D38*(1990-C38)*$FZ$5</f>
        <v>9.5148148148148145E-3</v>
      </c>
      <c r="GA38" s="139">
        <f>FY38-FZ38</f>
        <v>1.9385648148148145E-2</v>
      </c>
      <c r="GB38" s="140">
        <f>GA38/$FZ$5</f>
        <v>5.2821929558986768E-3</v>
      </c>
      <c r="GC38" s="144">
        <v>1</v>
      </c>
      <c r="GD38" s="203">
        <v>2.1215277777777777E-2</v>
      </c>
      <c r="GE38" s="169">
        <f>D38*(1990-C38)*$GE$5</f>
        <v>8.5037037037037026E-3</v>
      </c>
      <c r="GF38" s="139">
        <f>GD38-GE38</f>
        <v>1.2711574074074075E-2</v>
      </c>
      <c r="GG38" s="140">
        <f>GF38/$GE$5</f>
        <v>3.8754799006323402E-3</v>
      </c>
      <c r="GH38" s="163">
        <v>1</v>
      </c>
      <c r="GI38" s="306">
        <f>I38</f>
        <v>3</v>
      </c>
      <c r="GJ38" s="306" t="e">
        <f>#REF!</f>
        <v>#REF!</v>
      </c>
      <c r="GK38" s="306">
        <f t="shared" si="124"/>
        <v>8</v>
      </c>
      <c r="GL38" s="306" t="e">
        <f>#REF!</f>
        <v>#REF!</v>
      </c>
      <c r="GM38" s="177">
        <f>S38</f>
        <v>3</v>
      </c>
      <c r="GN38" s="177">
        <f>X38</f>
        <v>1</v>
      </c>
      <c r="GO38" s="177">
        <f>AC38</f>
        <v>1</v>
      </c>
      <c r="GP38" s="306">
        <f>AM38</f>
        <v>0</v>
      </c>
      <c r="GQ38" s="306">
        <f>AR38</f>
        <v>0</v>
      </c>
      <c r="GR38" s="306">
        <f>AW38</f>
        <v>5</v>
      </c>
      <c r="GS38" s="306">
        <f>BB38</f>
        <v>13</v>
      </c>
      <c r="GT38" s="306">
        <f>BG38</f>
        <v>10</v>
      </c>
      <c r="GU38" s="306">
        <f>BL38</f>
        <v>6</v>
      </c>
      <c r="GV38" s="306">
        <f>BQ38</f>
        <v>3</v>
      </c>
      <c r="GW38" s="306">
        <f>BV38</f>
        <v>1</v>
      </c>
      <c r="GX38" s="338">
        <f>CA38</f>
        <v>7</v>
      </c>
      <c r="GY38" s="306">
        <f>CF38</f>
        <v>6</v>
      </c>
      <c r="GZ38" s="306">
        <f>CK38</f>
        <v>0</v>
      </c>
      <c r="HA38" s="338"/>
      <c r="HB38" s="338"/>
      <c r="HC38" s="338"/>
      <c r="HD38" s="338"/>
      <c r="HE38" s="338"/>
      <c r="HF38" s="338"/>
      <c r="HG38" s="338"/>
      <c r="HH38" s="379">
        <v>15</v>
      </c>
      <c r="HI38" s="335" t="e">
        <f>SUM(GI38:GZ38)-12-13-10</f>
        <v>#REF!</v>
      </c>
      <c r="HJ38" s="338"/>
      <c r="HK38" s="380"/>
      <c r="HL38" s="341"/>
      <c r="HM38" s="338"/>
      <c r="HN38" s="306"/>
      <c r="HO38" s="343"/>
      <c r="HP38" s="343"/>
      <c r="HQ38" s="343"/>
      <c r="HR38" s="343"/>
      <c r="HS38" s="343"/>
      <c r="HT38" s="343"/>
      <c r="HU38" s="343"/>
      <c r="HV38" s="343"/>
      <c r="HW38" s="343"/>
      <c r="HX38" s="343"/>
      <c r="HY38" s="346">
        <v>5</v>
      </c>
      <c r="HZ38" s="343"/>
      <c r="IA38" s="343"/>
      <c r="IB38" s="306"/>
      <c r="IC38" s="306"/>
      <c r="ID38" s="306"/>
      <c r="IE38" s="306"/>
      <c r="IF38" s="370"/>
      <c r="IG38" s="371"/>
      <c r="IH38" s="371"/>
      <c r="II38" s="177">
        <f>AH38</f>
        <v>3</v>
      </c>
      <c r="IJ38" s="177">
        <f>EE38</f>
        <v>2</v>
      </c>
      <c r="IK38" s="306"/>
      <c r="IL38" s="177">
        <f t="shared" si="206"/>
        <v>2</v>
      </c>
      <c r="IM38" s="177">
        <f t="shared" si="194"/>
        <v>2</v>
      </c>
      <c r="IN38" s="177">
        <f>EY38</f>
        <v>2</v>
      </c>
      <c r="IO38" s="177">
        <f t="shared" si="195"/>
        <v>1</v>
      </c>
      <c r="IP38" s="306"/>
      <c r="IQ38" s="306"/>
      <c r="IR38" s="177">
        <f t="shared" si="138"/>
        <v>1</v>
      </c>
      <c r="IS38" s="306">
        <f>FX38</f>
        <v>8</v>
      </c>
      <c r="IT38" s="177">
        <f t="shared" si="28"/>
        <v>1</v>
      </c>
      <c r="IU38" s="177">
        <f t="shared" si="26"/>
        <v>1</v>
      </c>
      <c r="IV38" s="386">
        <f>GM38+GN38+GO38+II38+IJ38+IL38+IM38+IN38+IO38+IR38+IT38+IU38</f>
        <v>20</v>
      </c>
      <c r="IW38" s="391">
        <f>IV38/12</f>
        <v>1.6666666666666667</v>
      </c>
      <c r="IX38" s="390">
        <v>1</v>
      </c>
      <c r="IY38" s="390" t="s">
        <v>56</v>
      </c>
    </row>
    <row r="39" spans="1:259" ht="33" customHeight="1">
      <c r="A39" s="190">
        <v>31</v>
      </c>
      <c r="B39" s="221" t="s">
        <v>57</v>
      </c>
      <c r="C39" s="275">
        <v>1958</v>
      </c>
      <c r="D39" s="216">
        <v>8.1018518518518516E-5</v>
      </c>
      <c r="E39" s="203"/>
      <c r="F39" s="169"/>
      <c r="G39" s="139"/>
      <c r="H39" s="140"/>
      <c r="I39" s="180"/>
      <c r="J39" s="291"/>
      <c r="K39" s="140"/>
      <c r="L39" s="140"/>
      <c r="M39" s="140"/>
      <c r="N39" s="208"/>
      <c r="O39" s="203">
        <v>4.4178240740740747E-2</v>
      </c>
      <c r="P39" s="140">
        <f>D39*(1990-C39)*$P$5</f>
        <v>6.3518518518518524E-3</v>
      </c>
      <c r="Q39" s="140">
        <f>O39-P39</f>
        <v>3.7826388888888896E-2</v>
      </c>
      <c r="R39" s="181">
        <f>Q39/$P$5</f>
        <v>1.5439342403628119E-2</v>
      </c>
      <c r="S39" s="109">
        <v>12</v>
      </c>
      <c r="T39" s="301"/>
      <c r="U39" s="140"/>
      <c r="V39" s="140"/>
      <c r="W39" s="140"/>
      <c r="X39" s="144"/>
      <c r="Y39" s="203">
        <v>2.9027777777777777E-2</v>
      </c>
      <c r="Z39" s="140">
        <f>D39*(1990-C39)*$Z$5</f>
        <v>5.2370370370370366E-3</v>
      </c>
      <c r="AA39" s="140">
        <f>Y39-Z39</f>
        <v>2.3790740740740741E-2</v>
      </c>
      <c r="AB39" s="140">
        <f>AA39/$Z$5</f>
        <v>1.1777594426109277E-2</v>
      </c>
      <c r="AC39" s="144">
        <v>12</v>
      </c>
      <c r="AD39" s="291"/>
      <c r="AE39" s="140"/>
      <c r="AF39" s="140"/>
      <c r="AG39" s="140"/>
      <c r="AH39" s="109"/>
      <c r="AI39" s="154"/>
      <c r="AJ39" s="140"/>
      <c r="AK39" s="140"/>
      <c r="AL39" s="140"/>
      <c r="AM39" s="183"/>
      <c r="AN39" s="214">
        <v>6.6886574074074071E-2</v>
      </c>
      <c r="AO39" s="140">
        <f>D39*$AQ$5</f>
        <v>1.8958333333333332E-4</v>
      </c>
      <c r="AP39" s="140">
        <f>AN39-AO39</f>
        <v>6.669699074074073E-2</v>
      </c>
      <c r="AQ39" s="140">
        <f>AP39/$AQ$5</f>
        <v>2.8502987496043047E-2</v>
      </c>
      <c r="AR39" s="173">
        <v>8</v>
      </c>
      <c r="AS39" s="214">
        <v>2.5798611111111112E-2</v>
      </c>
      <c r="AT39" s="140">
        <f>D40*$AV$5</f>
        <v>1.8715277777777778E-4</v>
      </c>
      <c r="AU39" s="140">
        <f t="shared" si="239"/>
        <v>2.5611458333333333E-2</v>
      </c>
      <c r="AV39" s="140">
        <f t="shared" si="240"/>
        <v>1.1087211399711399E-2</v>
      </c>
      <c r="AW39" s="197">
        <v>17</v>
      </c>
      <c r="AX39" s="219">
        <v>4.0324074074074075E-2</v>
      </c>
      <c r="AY39" s="140">
        <f t="shared" si="241"/>
        <v>2.5439814814814813E-4</v>
      </c>
      <c r="AZ39" s="139">
        <f t="shared" si="218"/>
        <v>4.0069675925925925E-2</v>
      </c>
      <c r="BA39" s="140">
        <f t="shared" si="242"/>
        <v>1.276104328851144E-2</v>
      </c>
      <c r="BB39" s="153">
        <v>23</v>
      </c>
      <c r="BC39" s="154"/>
      <c r="BD39" s="140"/>
      <c r="BE39" s="139"/>
      <c r="BF39" s="140"/>
      <c r="BG39" s="194"/>
      <c r="BH39" s="154"/>
      <c r="BI39" s="140"/>
      <c r="BJ39" s="139"/>
      <c r="BK39" s="140"/>
      <c r="BL39" s="113"/>
      <c r="BM39" s="154"/>
      <c r="BN39" s="145"/>
      <c r="BO39" s="154"/>
      <c r="BP39" s="145"/>
      <c r="BQ39" s="183"/>
      <c r="BR39" s="214">
        <v>5.3368055555555557E-2</v>
      </c>
      <c r="BS39" s="145">
        <f t="shared" si="227"/>
        <v>0</v>
      </c>
      <c r="BT39" s="154">
        <f t="shared" si="160"/>
        <v>5.3368055555555557E-2</v>
      </c>
      <c r="BU39" s="145" t="e">
        <f t="shared" si="228"/>
        <v>#DIV/0!</v>
      </c>
      <c r="BV39" s="149">
        <v>16</v>
      </c>
      <c r="BW39" s="220">
        <v>6.3287037037037031E-2</v>
      </c>
      <c r="BX39" s="145">
        <f t="shared" si="243"/>
        <v>2.2685185185185183E-4</v>
      </c>
      <c r="BY39" s="154">
        <f t="shared" si="215"/>
        <v>6.3060185185185177E-2</v>
      </c>
      <c r="BZ39" s="145">
        <f t="shared" si="244"/>
        <v>2.2521494708994706E-2</v>
      </c>
      <c r="CA39" s="149">
        <v>14</v>
      </c>
      <c r="CB39" s="154"/>
      <c r="CC39" s="140"/>
      <c r="CD39" s="139"/>
      <c r="CE39" s="140"/>
      <c r="CF39" s="156"/>
      <c r="CG39" s="147"/>
      <c r="CH39" s="145"/>
      <c r="CI39" s="154"/>
      <c r="CJ39" s="145"/>
      <c r="CK39" s="149"/>
      <c r="CL39" s="177"/>
      <c r="CM39" s="177"/>
      <c r="CN39" s="177"/>
      <c r="CO39" s="177"/>
      <c r="CP39" s="177"/>
      <c r="CQ39" s="177"/>
      <c r="CR39" s="177"/>
      <c r="CS39" s="177"/>
      <c r="CT39" s="177"/>
      <c r="CU39" s="177"/>
      <c r="CV39" s="177"/>
      <c r="CW39" s="177"/>
      <c r="CX39" s="187"/>
      <c r="CY39" s="181"/>
      <c r="CZ39" s="178"/>
      <c r="DA39" s="195"/>
      <c r="DB39" s="181"/>
      <c r="DC39" s="187"/>
      <c r="DD39" s="181"/>
      <c r="DE39" s="178"/>
      <c r="DF39" s="195"/>
      <c r="DG39" s="181"/>
      <c r="DH39" s="187"/>
      <c r="DI39" s="181"/>
      <c r="DJ39" s="178"/>
      <c r="DK39" s="189"/>
      <c r="DL39" s="181"/>
      <c r="DM39" s="187"/>
      <c r="DN39" s="181"/>
      <c r="DO39" s="178"/>
      <c r="DP39" s="189"/>
      <c r="DQ39" s="181"/>
      <c r="DR39" s="187"/>
      <c r="DS39" s="181"/>
      <c r="DT39" s="199"/>
      <c r="DU39" s="195"/>
      <c r="DV39" s="181"/>
      <c r="DW39" s="187"/>
      <c r="DX39" s="181"/>
      <c r="DY39" s="199"/>
      <c r="DZ39" s="109"/>
      <c r="EA39" s="291"/>
      <c r="EB39" s="140"/>
      <c r="EC39" s="140"/>
      <c r="ED39" s="140"/>
      <c r="EE39" s="144"/>
      <c r="EF39" s="203">
        <v>6.3703703703703707E-2</v>
      </c>
      <c r="EG39" s="169">
        <f>D39*(1990-C39)*$EG$5</f>
        <v>9.0740740740740747E-3</v>
      </c>
      <c r="EH39" s="139">
        <f>EF39-EG39</f>
        <v>5.4629629629629632E-2</v>
      </c>
      <c r="EI39" s="140">
        <f>EH39/$EG$5</f>
        <v>1.560846560846561E-2</v>
      </c>
      <c r="EJ39" s="144">
        <v>11</v>
      </c>
      <c r="EK39" s="203">
        <v>2.9444444444444443E-2</v>
      </c>
      <c r="EL39" s="169">
        <f>D39*(1990-C39)*$EL$5</f>
        <v>5.9629629629629624E-3</v>
      </c>
      <c r="EM39" s="139">
        <f>EK39-EL39</f>
        <v>2.3481481481481482E-2</v>
      </c>
      <c r="EN39" s="140">
        <f>EM39/$EL$5</f>
        <v>1.0209339774557166E-2</v>
      </c>
      <c r="EO39" s="144">
        <v>11</v>
      </c>
      <c r="EP39" s="205">
        <v>4.1608796296296297E-2</v>
      </c>
      <c r="EQ39" s="169">
        <f>D39*(1990-C39)*$ER$5</f>
        <v>6.4814814814814813E-3</v>
      </c>
      <c r="ER39" s="139">
        <f>EP39-EQ39</f>
        <v>3.5127314814814813E-2</v>
      </c>
      <c r="ES39" s="140">
        <f>ER39/$ER$5</f>
        <v>1.4050925925925925E-2</v>
      </c>
      <c r="ET39" s="144">
        <v>17</v>
      </c>
      <c r="EU39" s="205">
        <v>7.181712962962962E-2</v>
      </c>
      <c r="EV39" s="169">
        <f>D39*(1990-C39)*$EW$5</f>
        <v>1.0629629629629628E-2</v>
      </c>
      <c r="EW39" s="139">
        <f>EU39-EV39</f>
        <v>6.1187499999999992E-2</v>
      </c>
      <c r="EX39" s="140">
        <f>EW39/$EW$5</f>
        <v>1.4923780487804877E-2</v>
      </c>
      <c r="EY39" s="144">
        <v>13</v>
      </c>
      <c r="FD39" s="144"/>
      <c r="FE39" s="311"/>
      <c r="FF39" s="311"/>
      <c r="FG39" s="311"/>
      <c r="FH39" s="311"/>
      <c r="FI39" s="144"/>
      <c r="FJ39" s="203">
        <v>6.6620370370370371E-2</v>
      </c>
      <c r="FK39" s="169">
        <f>D39*(1990-C39)*$FK$5</f>
        <v>8.3481481481481479E-3</v>
      </c>
      <c r="FL39" s="139">
        <f>FJ39-FK39</f>
        <v>5.8272222222222225E-2</v>
      </c>
      <c r="FM39" s="140">
        <f>FL39/$FK$5</f>
        <v>1.809696342305038E-2</v>
      </c>
      <c r="FN39" s="144">
        <v>11</v>
      </c>
      <c r="FO39" s="291"/>
      <c r="FP39" s="307"/>
      <c r="FQ39" s="308"/>
      <c r="FR39" s="304"/>
      <c r="FS39" s="144"/>
      <c r="FT39" s="291"/>
      <c r="FU39" s="307"/>
      <c r="FV39" s="308"/>
      <c r="FW39" s="304"/>
      <c r="FX39" s="144"/>
      <c r="FY39" s="291"/>
      <c r="FZ39" s="307"/>
      <c r="GA39" s="308"/>
      <c r="GB39" s="304"/>
      <c r="GC39" s="144"/>
      <c r="GD39" s="291"/>
      <c r="GE39" s="307"/>
      <c r="GF39" s="308"/>
      <c r="GG39" s="304"/>
      <c r="GH39" s="163"/>
      <c r="GI39" s="306"/>
      <c r="GJ39" s="306"/>
      <c r="GK39" s="306"/>
      <c r="GL39" s="306" t="e">
        <f>#REF!</f>
        <v>#REF!</v>
      </c>
      <c r="GM39" s="306">
        <f>S39</f>
        <v>12</v>
      </c>
      <c r="GN39" s="306"/>
      <c r="GO39" s="306">
        <f>AC39</f>
        <v>12</v>
      </c>
      <c r="GP39" s="306">
        <f>AM39</f>
        <v>0</v>
      </c>
      <c r="GQ39" s="306">
        <f>AR39</f>
        <v>8</v>
      </c>
      <c r="GR39" s="306">
        <f>AW39</f>
        <v>17</v>
      </c>
      <c r="GS39" s="306">
        <f>BB39</f>
        <v>23</v>
      </c>
      <c r="GT39" s="306">
        <f>BG39</f>
        <v>0</v>
      </c>
      <c r="GU39" s="306">
        <f>BL39</f>
        <v>0</v>
      </c>
      <c r="GV39" s="306">
        <f>BQ39</f>
        <v>0</v>
      </c>
      <c r="GW39" s="306">
        <f>BV39</f>
        <v>16</v>
      </c>
      <c r="GX39" s="338">
        <f>CA39</f>
        <v>14</v>
      </c>
      <c r="GY39" s="306">
        <f>CF39</f>
        <v>0</v>
      </c>
      <c r="GZ39" s="306">
        <f>CK39</f>
        <v>0</v>
      </c>
      <c r="HA39" s="338"/>
      <c r="HB39" s="338"/>
      <c r="HC39" s="338"/>
      <c r="HD39" s="338"/>
      <c r="HE39" s="338"/>
      <c r="HF39" s="338"/>
      <c r="HG39" s="338"/>
      <c r="HH39" s="381">
        <v>7</v>
      </c>
      <c r="HI39" s="335" t="e">
        <f>SUM(GI39:GZ39)</f>
        <v>#REF!</v>
      </c>
      <c r="HJ39" s="338"/>
      <c r="HK39" s="380"/>
      <c r="HL39" s="341"/>
      <c r="HM39" s="338"/>
      <c r="HN39" s="306"/>
      <c r="HO39" s="343"/>
      <c r="HP39" s="343"/>
      <c r="HQ39" s="343"/>
      <c r="HR39" s="343"/>
      <c r="HS39" s="343"/>
      <c r="HT39" s="343"/>
      <c r="HU39" s="343"/>
      <c r="HV39" s="343"/>
      <c r="HW39" s="343"/>
      <c r="HX39" s="343"/>
      <c r="HY39" s="346"/>
      <c r="HZ39" s="343"/>
      <c r="IA39" s="343"/>
      <c r="IB39" s="306"/>
      <c r="IC39" s="306"/>
      <c r="ID39" s="306"/>
      <c r="IE39" s="306"/>
      <c r="IF39" s="374"/>
      <c r="IG39" s="371"/>
      <c r="IH39" s="371"/>
      <c r="II39" s="306"/>
      <c r="IJ39" s="306"/>
      <c r="IK39" s="306">
        <f>EJ39</f>
        <v>11</v>
      </c>
      <c r="IL39" s="306">
        <f t="shared" si="206"/>
        <v>11</v>
      </c>
      <c r="IM39" s="306">
        <f t="shared" si="194"/>
        <v>17</v>
      </c>
      <c r="IN39" s="306">
        <f>EY39</f>
        <v>13</v>
      </c>
      <c r="IO39" s="306"/>
      <c r="IP39" s="306"/>
      <c r="IQ39" s="306">
        <f>FN39</f>
        <v>11</v>
      </c>
      <c r="IR39" s="306"/>
      <c r="IS39" s="306"/>
      <c r="IT39" s="306"/>
      <c r="IU39" s="306"/>
      <c r="IV39" s="387"/>
      <c r="IW39" s="392"/>
      <c r="IX39" s="390"/>
    </row>
    <row r="40" spans="1:259" ht="30" customHeight="1">
      <c r="A40" s="190">
        <v>32</v>
      </c>
      <c r="B40" s="101" t="s">
        <v>58</v>
      </c>
      <c r="C40" s="275">
        <v>1958</v>
      </c>
      <c r="D40" s="216">
        <v>8.1018518518518516E-5</v>
      </c>
      <c r="E40" s="203">
        <v>1.6284722222222221E-2</v>
      </c>
      <c r="F40" s="169">
        <f>D40*(1990-C40)*$G$5</f>
        <v>5.3925925925925929E-3</v>
      </c>
      <c r="G40" s="139">
        <f>E40-F40</f>
        <v>1.0892129629629628E-2</v>
      </c>
      <c r="H40" s="140">
        <f>G40/$G$5</f>
        <v>5.2366007834757826E-3</v>
      </c>
      <c r="I40" s="180">
        <v>1</v>
      </c>
      <c r="J40" s="203">
        <v>2.7442129629629632E-2</v>
      </c>
      <c r="K40" s="140">
        <f>D40*(1990-C40)*$K$5</f>
        <v>7.2592592592592587E-3</v>
      </c>
      <c r="L40" s="140">
        <f t="shared" si="237"/>
        <v>2.0182870370370372E-2</v>
      </c>
      <c r="M40" s="140">
        <f>L40/$K$5</f>
        <v>7.2081679894179908E-3</v>
      </c>
      <c r="N40" s="208">
        <v>1</v>
      </c>
      <c r="O40" s="291"/>
      <c r="P40" s="140"/>
      <c r="Q40" s="140"/>
      <c r="R40" s="181"/>
      <c r="S40" s="144"/>
      <c r="T40" s="302"/>
      <c r="U40" s="140"/>
      <c r="V40" s="140"/>
      <c r="W40" s="140"/>
      <c r="X40" s="144"/>
      <c r="Y40" s="291"/>
      <c r="Z40" s="304"/>
      <c r="AA40" s="304"/>
      <c r="AB40" s="304"/>
      <c r="AC40" s="144"/>
      <c r="AD40" s="291"/>
      <c r="AE40" s="304"/>
      <c r="AF40" s="304"/>
      <c r="AG40" s="304"/>
      <c r="AH40" s="144"/>
      <c r="AI40" s="154"/>
      <c r="AJ40" s="140"/>
      <c r="AK40" s="140"/>
      <c r="AL40" s="140"/>
      <c r="AM40" s="183"/>
      <c r="AN40" s="154"/>
      <c r="AO40" s="140"/>
      <c r="AP40" s="140"/>
      <c r="AQ40" s="140"/>
      <c r="AR40" s="113"/>
      <c r="AS40" s="214">
        <v>1.6701388888888891E-2</v>
      </c>
      <c r="AT40" s="140">
        <f>D39*$AV$5</f>
        <v>1.8715277777777778E-4</v>
      </c>
      <c r="AU40" s="140">
        <f t="shared" si="239"/>
        <v>1.6514236111111111E-2</v>
      </c>
      <c r="AV40" s="140">
        <f t="shared" si="240"/>
        <v>7.1490199615199613E-3</v>
      </c>
      <c r="AW40" s="197">
        <v>11</v>
      </c>
      <c r="AX40" s="219">
        <v>2.105324074074074E-2</v>
      </c>
      <c r="AY40" s="140">
        <f t="shared" si="241"/>
        <v>2.5439814814814813E-4</v>
      </c>
      <c r="AZ40" s="139">
        <f t="shared" si="218"/>
        <v>2.0798842592592591E-2</v>
      </c>
      <c r="BA40" s="140">
        <f t="shared" si="242"/>
        <v>6.6238352205708886E-3</v>
      </c>
      <c r="BB40" s="153">
        <v>4</v>
      </c>
      <c r="BC40" s="214">
        <v>2.4479166666666666E-2</v>
      </c>
      <c r="BD40" s="140">
        <f>D40*$BF$5</f>
        <v>2.6412037037037034E-4</v>
      </c>
      <c r="BE40" s="139">
        <f>BC40-BD40</f>
        <v>2.4215046296296297E-2</v>
      </c>
      <c r="BF40" s="140">
        <f>BE40/$BF$5</f>
        <v>7.4279283117473305E-3</v>
      </c>
      <c r="BG40" s="153">
        <v>9</v>
      </c>
      <c r="BH40" s="214">
        <v>2.2800925925925926E-2</v>
      </c>
      <c r="BI40" s="140">
        <f>D40*$BK$5</f>
        <v>2.5115740740740741E-4</v>
      </c>
      <c r="BJ40" s="139">
        <f>BH40-BI40</f>
        <v>2.2549768518518518E-2</v>
      </c>
      <c r="BK40" s="140">
        <f>BJ40/$BK$5</f>
        <v>7.2741188769414574E-3</v>
      </c>
      <c r="BL40" s="173">
        <v>9</v>
      </c>
      <c r="BM40" s="214">
        <v>1.6608796296296295E-2</v>
      </c>
      <c r="BN40" s="145">
        <f t="shared" ref="BN40" si="245">D40*$BP$5</f>
        <v>1.7824074074074075E-4</v>
      </c>
      <c r="BO40" s="154">
        <f t="shared" ref="BO40" si="246">BM40-BN40</f>
        <v>1.6430555555555556E-2</v>
      </c>
      <c r="BP40" s="145">
        <f t="shared" ref="BP40" si="247">BO40/$BP$5</f>
        <v>7.468434343434343E-3</v>
      </c>
      <c r="BQ40" s="149">
        <v>1</v>
      </c>
      <c r="BR40" s="214">
        <v>2.9699074074074076E-2</v>
      </c>
      <c r="BS40" s="145">
        <f t="shared" si="227"/>
        <v>0</v>
      </c>
      <c r="BT40" s="154">
        <f t="shared" si="160"/>
        <v>2.9699074074074076E-2</v>
      </c>
      <c r="BU40" s="145" t="e">
        <f t="shared" si="228"/>
        <v>#DIV/0!</v>
      </c>
      <c r="BV40" s="149">
        <v>10</v>
      </c>
      <c r="BW40" s="154"/>
      <c r="BX40" s="145"/>
      <c r="BY40" s="154"/>
      <c r="BZ40" s="145"/>
      <c r="CA40" s="109"/>
      <c r="CB40" s="212">
        <v>2.8668981481481483E-2</v>
      </c>
      <c r="CC40" s="140">
        <f>D40*$CE$5</f>
        <v>3.0787037037037035E-4</v>
      </c>
      <c r="CD40" s="139">
        <f>CB40-CC40</f>
        <v>2.8361111111111111E-2</v>
      </c>
      <c r="CE40" s="140">
        <f>CD40/$CE$5</f>
        <v>7.4634502923976616E-3</v>
      </c>
      <c r="CF40" s="176">
        <v>3</v>
      </c>
      <c r="CG40" s="212">
        <v>3.8391203703703705E-2</v>
      </c>
      <c r="CH40" s="140">
        <f>D40*$CI$5</f>
        <v>2.9166666666666669E-4</v>
      </c>
      <c r="CI40" s="139">
        <f>CG40-CH40</f>
        <v>3.8099537037037036E-2</v>
      </c>
      <c r="CJ40" s="140">
        <f>CI40/$CI$5</f>
        <v>1.0583204732510287E-2</v>
      </c>
      <c r="CK40" s="149">
        <v>8</v>
      </c>
      <c r="CL40" s="189">
        <v>2.8125000000000001E-2</v>
      </c>
      <c r="CM40" s="181">
        <f>D40*$CO$5</f>
        <v>3.2488425925925925E-4</v>
      </c>
      <c r="CN40" s="187">
        <f>CL40-CM40</f>
        <v>2.780011574074074E-2</v>
      </c>
      <c r="CO40" s="181">
        <f>CN40/$CO$5</f>
        <v>6.9326971922046739E-3</v>
      </c>
      <c r="CP40" s="177">
        <v>1</v>
      </c>
      <c r="CQ40" s="189">
        <v>4.0428240740740744E-2</v>
      </c>
      <c r="CR40" s="181">
        <f>D40*$CT$5</f>
        <v>9.8032407407407397E-5</v>
      </c>
      <c r="CS40" s="187">
        <f>CQ40-CR40</f>
        <v>4.0330208333333339E-2</v>
      </c>
      <c r="CT40" s="181">
        <f>CS40/$CT$5</f>
        <v>3.3330750688705238E-2</v>
      </c>
      <c r="CU40" s="177">
        <v>1</v>
      </c>
      <c r="CV40" s="189">
        <v>1.5671296296296298E-2</v>
      </c>
      <c r="CW40" s="181">
        <f>D40*$CW$5</f>
        <v>1.8229166666666665E-4</v>
      </c>
      <c r="CX40" s="195">
        <f>CV40-CW40</f>
        <v>1.548900462962963E-2</v>
      </c>
      <c r="CY40" s="181">
        <f>CX40/$CW$5</f>
        <v>6.8840020576131688E-3</v>
      </c>
      <c r="CZ40" s="178">
        <v>1</v>
      </c>
      <c r="DA40" s="189">
        <v>3.3831018518518517E-2</v>
      </c>
      <c r="DB40" s="181">
        <f>D40*$DB$5</f>
        <v>3.4918981481481476E-4</v>
      </c>
      <c r="DC40" s="187">
        <f>DA40-DB40</f>
        <v>3.3481828703703705E-2</v>
      </c>
      <c r="DD40" s="181">
        <f>DC40/$DB$5</f>
        <v>7.7684057317177974E-3</v>
      </c>
      <c r="DE40" s="178">
        <v>1</v>
      </c>
      <c r="DF40" s="189">
        <v>2.4201388888888887E-2</v>
      </c>
      <c r="DG40" s="181">
        <f>D40*$DG$5</f>
        <v>3.2164351851851852E-4</v>
      </c>
      <c r="DH40" s="187">
        <f>DF40-DG40</f>
        <v>2.3879745370370367E-2</v>
      </c>
      <c r="DI40" s="181">
        <f>DH40/$DG$5</f>
        <v>6.0150492116801931E-3</v>
      </c>
      <c r="DJ40" s="178">
        <v>1</v>
      </c>
      <c r="DK40" s="189">
        <v>1.9479166666666669E-2</v>
      </c>
      <c r="DL40" s="181">
        <f>D40*$DO$5</f>
        <v>2.6655092592592594E-4</v>
      </c>
      <c r="DM40" s="187">
        <f>DK40-DL40</f>
        <v>1.9212615740740742E-2</v>
      </c>
      <c r="DN40" s="181">
        <f>DM40/$DO$5</f>
        <v>5.8397008330518972E-3</v>
      </c>
      <c r="DO40" s="178">
        <v>1</v>
      </c>
      <c r="DP40" s="189">
        <v>3.1064814814814812E-2</v>
      </c>
      <c r="DQ40" s="181">
        <f>D40*$DR$5</f>
        <v>3.4594907407407404E-4</v>
      </c>
      <c r="DR40" s="187">
        <f>DP40-DQ40</f>
        <v>3.0718865740740738E-2</v>
      </c>
      <c r="DS40" s="181">
        <f>DR40/$DR$5</f>
        <v>7.1941137566137563E-3</v>
      </c>
      <c r="DT40" s="199">
        <v>1</v>
      </c>
      <c r="DU40" s="189">
        <v>1.9131944444444444E-2</v>
      </c>
      <c r="DV40" s="181">
        <f>D40*$DZ$5</f>
        <v>2.1875E-4</v>
      </c>
      <c r="DW40" s="187">
        <f>DU40-DV40</f>
        <v>1.8913194444444444E-2</v>
      </c>
      <c r="DX40" s="181">
        <f>DW40/$DZ$5</f>
        <v>7.0048868312757194E-3</v>
      </c>
      <c r="DY40" s="199">
        <v>1</v>
      </c>
      <c r="DZ40" s="109"/>
      <c r="EA40" s="291"/>
      <c r="EB40" s="304"/>
      <c r="EC40" s="304"/>
      <c r="ED40" s="304"/>
      <c r="EE40" s="144"/>
      <c r="EF40" s="291"/>
      <c r="EG40" s="304"/>
      <c r="EH40" s="304"/>
      <c r="EI40" s="304"/>
      <c r="EJ40" s="144"/>
      <c r="EK40" s="291"/>
      <c r="EL40" s="304"/>
      <c r="EM40" s="304"/>
      <c r="EN40" s="304"/>
      <c r="EO40" s="144"/>
      <c r="EP40" s="205">
        <v>1.7546296296296296E-2</v>
      </c>
      <c r="EQ40" s="169">
        <f>D40*(1990-C40)*$ER$5</f>
        <v>6.4814814814814813E-3</v>
      </c>
      <c r="ER40" s="139">
        <f>EP40-EQ40</f>
        <v>1.1064814814814816E-2</v>
      </c>
      <c r="ES40" s="140">
        <f>ER40/$ER$5</f>
        <v>4.425925925925926E-3</v>
      </c>
      <c r="ET40" s="144">
        <v>1</v>
      </c>
      <c r="EU40" s="205">
        <v>3.2037037037037037E-2</v>
      </c>
      <c r="EV40" s="169">
        <f>D40*(1990-C40)*$EW$5</f>
        <v>1.0629629629629628E-2</v>
      </c>
      <c r="EW40" s="139">
        <f>EU40-EV40</f>
        <v>2.140740740740741E-2</v>
      </c>
      <c r="EX40" s="140">
        <f>EW40/$EW$5</f>
        <v>5.2213188798554662E-3</v>
      </c>
      <c r="EY40" s="144">
        <v>1</v>
      </c>
      <c r="EZ40" s="205">
        <v>2.3761574074074074E-2</v>
      </c>
      <c r="FA40" s="169">
        <f>D40*(1990-C40)*$FB$5</f>
        <v>8.037037037037037E-3</v>
      </c>
      <c r="FB40" s="139">
        <f>EZ40-FA40</f>
        <v>1.5724537037037037E-2</v>
      </c>
      <c r="FC40" s="140">
        <f>FB40/$FB$5</f>
        <v>5.0724313022700116E-3</v>
      </c>
      <c r="FD40" s="144">
        <v>3</v>
      </c>
      <c r="FE40" s="203">
        <v>2.9965277777777775E-2</v>
      </c>
      <c r="FF40" s="169">
        <f>D40*(1990-C40)*$FF$5</f>
        <v>8.8925925925925926E-3</v>
      </c>
      <c r="FG40" s="139">
        <f>FE40-FF40</f>
        <v>2.107268518518518E-2</v>
      </c>
      <c r="FH40" s="140">
        <f>FG40/$FF$5</f>
        <v>6.1436399956808106E-3</v>
      </c>
      <c r="FI40" s="144">
        <v>1</v>
      </c>
      <c r="FJ40" s="203">
        <v>3.3958333333333333E-2</v>
      </c>
      <c r="FK40" s="169">
        <f>D40*(1990-C40)*$FK$5</f>
        <v>8.3481481481481479E-3</v>
      </c>
      <c r="FL40" s="139">
        <f>FJ40-FK40</f>
        <v>2.5610185185185187E-2</v>
      </c>
      <c r="FM40" s="140">
        <f>FL40/$FK$5</f>
        <v>7.9534736599953994E-3</v>
      </c>
      <c r="FN40" s="144">
        <v>1</v>
      </c>
      <c r="FO40" s="291"/>
      <c r="FP40" s="307"/>
      <c r="FQ40" s="308"/>
      <c r="FR40" s="304"/>
      <c r="FS40" s="144"/>
      <c r="FT40" s="291"/>
      <c r="FU40" s="307"/>
      <c r="FV40" s="308"/>
      <c r="FW40" s="304"/>
      <c r="FX40" s="144"/>
      <c r="FY40" s="291"/>
      <c r="FZ40" s="307"/>
      <c r="GA40" s="308"/>
      <c r="GB40" s="304"/>
      <c r="GC40" s="144"/>
      <c r="GD40" s="291"/>
      <c r="GE40" s="307"/>
      <c r="GF40" s="308"/>
      <c r="GG40" s="304"/>
      <c r="GH40" s="163"/>
      <c r="GI40" s="177">
        <f>I40</f>
        <v>1</v>
      </c>
      <c r="GJ40" s="306" t="e">
        <f>#REF!</f>
        <v>#REF!</v>
      </c>
      <c r="GK40" s="177">
        <f t="shared" si="124"/>
        <v>1</v>
      </c>
      <c r="GL40" s="306" t="e">
        <f>#REF!</f>
        <v>#REF!</v>
      </c>
      <c r="GM40" s="306"/>
      <c r="GN40" s="306"/>
      <c r="GO40" s="306"/>
      <c r="GP40" s="306"/>
      <c r="GQ40" s="306"/>
      <c r="GR40" s="306"/>
      <c r="GS40" s="306"/>
      <c r="GT40" s="306"/>
      <c r="GU40" s="306"/>
      <c r="GV40" s="306"/>
      <c r="GW40" s="306"/>
      <c r="GX40" s="338"/>
      <c r="GY40" s="306"/>
      <c r="GZ40" s="306"/>
      <c r="HA40" s="338"/>
      <c r="HB40" s="338"/>
      <c r="HC40" s="338"/>
      <c r="HD40" s="338"/>
      <c r="HE40" s="338"/>
      <c r="HF40" s="338"/>
      <c r="HG40" s="338"/>
      <c r="HH40" s="379"/>
      <c r="HI40" s="335"/>
      <c r="HJ40" s="338"/>
      <c r="HK40" s="380"/>
      <c r="HL40" s="341"/>
      <c r="HM40" s="338"/>
      <c r="HN40" s="306"/>
      <c r="HO40" s="343"/>
      <c r="HP40" s="343"/>
      <c r="HQ40" s="343"/>
      <c r="HR40" s="343"/>
      <c r="HS40" s="343"/>
      <c r="HT40" s="343"/>
      <c r="HU40" s="343"/>
      <c r="HV40" s="343"/>
      <c r="HW40" s="343"/>
      <c r="HX40" s="343"/>
      <c r="HY40" s="346"/>
      <c r="HZ40" s="343"/>
      <c r="IA40" s="343"/>
      <c r="IB40" s="306"/>
      <c r="IC40" s="306"/>
      <c r="ID40" s="306"/>
      <c r="IE40" s="306"/>
      <c r="IF40" s="370"/>
      <c r="IG40" s="371"/>
      <c r="IH40" s="371"/>
      <c r="II40" s="306"/>
      <c r="IJ40" s="306"/>
      <c r="IK40" s="306"/>
      <c r="IL40" s="306"/>
      <c r="IM40" s="177">
        <f t="shared" si="194"/>
        <v>1</v>
      </c>
      <c r="IN40" s="177">
        <f>EY40</f>
        <v>1</v>
      </c>
      <c r="IO40" s="306">
        <f>FD40</f>
        <v>3</v>
      </c>
      <c r="IP40" s="177">
        <f>FI40</f>
        <v>1</v>
      </c>
      <c r="IQ40" s="177">
        <f>FN40</f>
        <v>1</v>
      </c>
      <c r="IR40" s="306"/>
      <c r="IS40" s="306"/>
      <c r="IT40" s="306"/>
      <c r="IU40" s="306"/>
      <c r="IV40" s="387"/>
      <c r="IW40" s="392"/>
      <c r="IX40" s="390"/>
    </row>
    <row r="41" spans="1:259" ht="26.25" customHeight="1">
      <c r="A41" s="190">
        <v>33</v>
      </c>
      <c r="B41" s="101" t="s">
        <v>59</v>
      </c>
      <c r="C41" s="275">
        <v>1956</v>
      </c>
      <c r="D41" s="216">
        <v>8.1018518518518516E-5</v>
      </c>
      <c r="E41" s="203">
        <v>2.3622685185185188E-2</v>
      </c>
      <c r="F41" s="169">
        <f>D41*(1990-C41)*$G$5</f>
        <v>5.7296296296296297E-3</v>
      </c>
      <c r="G41" s="139">
        <f>E41-F41</f>
        <v>1.7893055555555558E-2</v>
      </c>
      <c r="H41" s="140">
        <f>G41/$G$5</f>
        <v>8.6024305555555559E-3</v>
      </c>
      <c r="I41" s="180">
        <v>16</v>
      </c>
      <c r="J41" s="203">
        <v>3.5358796296296298E-2</v>
      </c>
      <c r="K41" s="140">
        <f>D41*(1990-C41)*$K$5</f>
        <v>7.7129629629629623E-3</v>
      </c>
      <c r="L41" s="140">
        <f t="shared" ref="L41" si="248">J41-K41</f>
        <v>2.7645833333333335E-2</v>
      </c>
      <c r="M41" s="140">
        <f>L41/$K$5</f>
        <v>9.8735119047619058E-3</v>
      </c>
      <c r="N41" s="208">
        <v>11</v>
      </c>
      <c r="O41" s="293"/>
      <c r="P41" s="140"/>
      <c r="Q41" s="140"/>
      <c r="R41" s="181"/>
      <c r="S41" s="109"/>
      <c r="T41" s="301"/>
      <c r="U41" s="140"/>
      <c r="V41" s="140"/>
      <c r="W41" s="140"/>
      <c r="X41" s="144"/>
      <c r="Y41" s="185"/>
      <c r="Z41" s="140"/>
      <c r="AA41" s="140"/>
      <c r="AB41" s="140"/>
      <c r="AC41" s="144"/>
      <c r="AD41" s="203">
        <v>5.1168981481481489E-2</v>
      </c>
      <c r="AE41" s="169">
        <f>D41*(1990-C41)*$AE$5</f>
        <v>8.2638888888888883E-3</v>
      </c>
      <c r="AF41" s="139">
        <f>AD41-AE41</f>
        <v>4.2905092592592599E-2</v>
      </c>
      <c r="AG41" s="140">
        <f>AF41/$AE$5</f>
        <v>1.43016975308642E-2</v>
      </c>
      <c r="AH41" s="109">
        <v>13</v>
      </c>
      <c r="AI41" s="154"/>
      <c r="AJ41" s="140"/>
      <c r="AK41" s="140"/>
      <c r="AL41" s="140"/>
      <c r="AM41" s="183"/>
      <c r="AN41" s="154"/>
      <c r="AO41" s="223"/>
      <c r="AP41" s="223"/>
      <c r="AQ41" s="223"/>
      <c r="AR41" s="113"/>
      <c r="AS41" s="145"/>
      <c r="AT41" s="191"/>
      <c r="AU41" s="154"/>
      <c r="AV41" s="145"/>
      <c r="AW41" s="112"/>
      <c r="AX41" s="145"/>
      <c r="AY41" s="140"/>
      <c r="AZ41" s="139"/>
      <c r="BA41" s="140"/>
      <c r="BB41" s="194"/>
      <c r="BC41" s="154"/>
      <c r="BD41" s="140" t="s">
        <v>38</v>
      </c>
      <c r="BE41" s="139" t="s">
        <v>38</v>
      </c>
      <c r="BF41" s="140" t="s">
        <v>60</v>
      </c>
      <c r="BG41" s="194"/>
      <c r="BH41" s="154"/>
      <c r="BI41" s="140" t="s">
        <v>38</v>
      </c>
      <c r="BJ41" s="139" t="s">
        <v>38</v>
      </c>
      <c r="BK41" s="140" t="s">
        <v>60</v>
      </c>
      <c r="BL41" s="113"/>
      <c r="BM41" s="154"/>
      <c r="BN41" s="145"/>
      <c r="BO41" s="154"/>
      <c r="BP41" s="145"/>
      <c r="BQ41" s="183"/>
      <c r="BR41" s="154"/>
      <c r="BS41" s="145"/>
      <c r="BT41" s="154"/>
      <c r="BU41" s="145"/>
      <c r="BV41" s="183"/>
      <c r="BW41" s="154"/>
      <c r="BX41" s="145"/>
      <c r="BY41" s="154"/>
      <c r="BZ41" s="145"/>
      <c r="CA41" s="109"/>
      <c r="CB41" s="185"/>
      <c r="CC41" s="181"/>
      <c r="CD41" s="187"/>
      <c r="CE41" s="181"/>
      <c r="CF41" s="156"/>
      <c r="CG41" s="154"/>
      <c r="CH41" s="145"/>
      <c r="CI41" s="154"/>
      <c r="CJ41" s="145"/>
      <c r="CK41" s="183"/>
      <c r="CL41" s="177"/>
      <c r="CM41" s="177"/>
      <c r="CN41" s="177"/>
      <c r="CO41" s="177"/>
      <c r="CP41" s="177"/>
      <c r="CQ41" s="177"/>
      <c r="CR41" s="177"/>
      <c r="CS41" s="177"/>
      <c r="CT41" s="177"/>
      <c r="CU41" s="177"/>
      <c r="CV41" s="177"/>
      <c r="CW41" s="177"/>
      <c r="CX41" s="187"/>
      <c r="CY41" s="181"/>
      <c r="CZ41" s="178"/>
      <c r="DA41" s="189">
        <v>6.6342592592592592E-2</v>
      </c>
      <c r="DB41" s="181">
        <f>D41*$DB$5</f>
        <v>3.4918981481481476E-4</v>
      </c>
      <c r="DC41" s="187">
        <f>DA41-DB41</f>
        <v>6.5993402777777779E-2</v>
      </c>
      <c r="DD41" s="181">
        <f>DC41/$DB$5</f>
        <v>1.5311694379994845E-2</v>
      </c>
      <c r="DE41" s="178">
        <v>6</v>
      </c>
      <c r="DF41" s="189">
        <v>3.5891203703703703E-2</v>
      </c>
      <c r="DG41" s="181">
        <f>D41*$DG$5</f>
        <v>3.2164351851851852E-4</v>
      </c>
      <c r="DH41" s="187">
        <f>DF41-DG41</f>
        <v>3.5569560185185187E-2</v>
      </c>
      <c r="DI41" s="181">
        <f>DH41/$DG$5</f>
        <v>8.959586948409367E-3</v>
      </c>
      <c r="DJ41" s="178">
        <v>7</v>
      </c>
      <c r="DK41" s="224"/>
      <c r="DL41" s="181">
        <f>D41*$DQ$5</f>
        <v>2.6736111111111107E-4</v>
      </c>
      <c r="DM41" s="187">
        <f>DK41-DL41</f>
        <v>-2.6736111111111107E-4</v>
      </c>
      <c r="DN41" s="181">
        <f>DM41/$DQ$5</f>
        <v>-8.1018518518518503E-5</v>
      </c>
      <c r="DO41" s="178"/>
      <c r="DP41" s="224"/>
      <c r="DQ41" s="181">
        <f>D41*$DV$5</f>
        <v>1.5393518518518518E-4</v>
      </c>
      <c r="DR41" s="187">
        <f>DP41-DQ41</f>
        <v>-1.5393518518518518E-4</v>
      </c>
      <c r="DS41" s="181">
        <f>DR41/$DV$5</f>
        <v>-8.1018518518518516E-5</v>
      </c>
      <c r="DT41" s="199"/>
      <c r="DU41" s="195"/>
      <c r="DV41" s="211"/>
      <c r="DW41" s="195"/>
      <c r="DX41" s="211"/>
      <c r="DY41" s="199"/>
      <c r="DZ41" s="109"/>
      <c r="EA41" s="203">
        <v>3.7384259259259263E-2</v>
      </c>
      <c r="EB41" s="169">
        <f>D41*(1990-C41)*$EB$5</f>
        <v>7.0793981481481472E-3</v>
      </c>
      <c r="EC41" s="139">
        <f>EA41-EB41</f>
        <v>3.0304861111111116E-2</v>
      </c>
      <c r="ED41" s="140">
        <f>EC41/$EB$5</f>
        <v>1.1791774751405104E-2</v>
      </c>
      <c r="EE41" s="144">
        <v>10</v>
      </c>
      <c r="EF41" s="291"/>
      <c r="EG41" s="307"/>
      <c r="EH41" s="308"/>
      <c r="EI41" s="304"/>
      <c r="EJ41" s="144"/>
      <c r="EK41" s="291"/>
      <c r="EL41" s="307"/>
      <c r="EM41" s="308"/>
      <c r="EN41" s="304"/>
      <c r="EO41" s="144"/>
      <c r="EP41" s="291"/>
      <c r="EQ41" s="307"/>
      <c r="ER41" s="308"/>
      <c r="ES41" s="304"/>
      <c r="ET41" s="144"/>
      <c r="EU41" s="291"/>
      <c r="EV41" s="307"/>
      <c r="EW41" s="308"/>
      <c r="EX41" s="304"/>
      <c r="EY41" s="144"/>
      <c r="EZ41" s="291"/>
      <c r="FA41" s="307"/>
      <c r="FB41" s="308"/>
      <c r="FC41" s="304"/>
      <c r="FD41" s="144"/>
      <c r="FE41" s="291"/>
      <c r="FF41" s="307"/>
      <c r="FG41" s="308"/>
      <c r="FH41" s="304"/>
      <c r="FI41" s="144"/>
      <c r="FJ41" s="291"/>
      <c r="FK41" s="307"/>
      <c r="FL41" s="308"/>
      <c r="FM41" s="304"/>
      <c r="FN41" s="144"/>
      <c r="FO41" s="291"/>
      <c r="FP41" s="307"/>
      <c r="FQ41" s="308"/>
      <c r="FR41" s="304"/>
      <c r="FS41" s="144"/>
      <c r="FT41" s="291"/>
      <c r="FU41" s="307"/>
      <c r="FV41" s="308"/>
      <c r="FW41" s="304"/>
      <c r="FX41" s="144"/>
      <c r="FY41" s="291"/>
      <c r="FZ41" s="307"/>
      <c r="GA41" s="308"/>
      <c r="GB41" s="304"/>
      <c r="GC41" s="144"/>
      <c r="GD41" s="291"/>
      <c r="GE41" s="307"/>
      <c r="GF41" s="308"/>
      <c r="GG41" s="304"/>
      <c r="GH41" s="163"/>
      <c r="GI41" s="306">
        <f>I41</f>
        <v>16</v>
      </c>
      <c r="GJ41" s="306" t="e">
        <f>#REF!</f>
        <v>#REF!</v>
      </c>
      <c r="GK41" s="306">
        <f t="shared" si="124"/>
        <v>11</v>
      </c>
      <c r="GL41" s="306" t="e">
        <f>#REF!</f>
        <v>#REF!</v>
      </c>
      <c r="GM41" s="306"/>
      <c r="GN41" s="306"/>
      <c r="GO41" s="306"/>
      <c r="GP41" s="306">
        <f>AM41</f>
        <v>0</v>
      </c>
      <c r="GQ41" s="306">
        <f>AR41</f>
        <v>0</v>
      </c>
      <c r="GR41" s="306">
        <f>AW41</f>
        <v>0</v>
      </c>
      <c r="GS41" s="306">
        <f>BB41</f>
        <v>0</v>
      </c>
      <c r="GT41" s="306">
        <f>BG41</f>
        <v>0</v>
      </c>
      <c r="GU41" s="306">
        <f>BL41</f>
        <v>0</v>
      </c>
      <c r="GV41" s="306">
        <f>BQ41</f>
        <v>0</v>
      </c>
      <c r="GW41" s="306">
        <f>BV41</f>
        <v>0</v>
      </c>
      <c r="GX41" s="338">
        <f>CA41</f>
        <v>0</v>
      </c>
      <c r="GY41" s="306">
        <f>CF41</f>
        <v>0</v>
      </c>
      <c r="GZ41" s="306">
        <f>CK41</f>
        <v>0</v>
      </c>
      <c r="HA41" s="338"/>
      <c r="HB41" s="338"/>
      <c r="HC41" s="338"/>
      <c r="HD41" s="338">
        <v>6</v>
      </c>
      <c r="HE41" s="338">
        <v>7</v>
      </c>
      <c r="HF41" s="338"/>
      <c r="HG41" s="338"/>
      <c r="HH41" s="381">
        <v>1</v>
      </c>
      <c r="HI41" s="335" t="e">
        <f t="shared" ref="HI41:HI44" si="249">SUM(GI41:GZ41)</f>
        <v>#REF!</v>
      </c>
      <c r="HJ41" s="338"/>
      <c r="HK41" s="380"/>
      <c r="HL41" s="341"/>
      <c r="HM41" s="338"/>
      <c r="HN41" s="306"/>
      <c r="HO41" s="343"/>
      <c r="HP41" s="343"/>
      <c r="HQ41" s="343"/>
      <c r="HR41" s="343"/>
      <c r="HS41" s="343"/>
      <c r="HT41" s="343"/>
      <c r="HU41" s="343"/>
      <c r="HV41" s="343"/>
      <c r="HW41" s="343"/>
      <c r="HX41" s="343"/>
      <c r="HY41" s="383"/>
      <c r="HZ41" s="343"/>
      <c r="IA41" s="343"/>
      <c r="IB41" s="306"/>
      <c r="IC41" s="306"/>
      <c r="ID41" s="306"/>
      <c r="IE41" s="306"/>
      <c r="IF41" s="374"/>
      <c r="IG41" s="371"/>
      <c r="IH41" s="371"/>
      <c r="II41" s="306">
        <f>AH41</f>
        <v>13</v>
      </c>
      <c r="IJ41" s="306">
        <f>EE41</f>
        <v>10</v>
      </c>
      <c r="IK41" s="306"/>
      <c r="IL41" s="306"/>
      <c r="IM41" s="306"/>
      <c r="IN41" s="306"/>
      <c r="IO41" s="306"/>
      <c r="IP41" s="306"/>
      <c r="IQ41" s="306"/>
      <c r="IR41" s="306"/>
      <c r="IS41" s="306"/>
      <c r="IT41" s="306"/>
      <c r="IU41" s="306"/>
      <c r="IV41" s="387"/>
      <c r="IW41" s="392"/>
      <c r="IX41" s="390"/>
    </row>
    <row r="42" spans="1:259" ht="26.25" hidden="1" customHeight="1">
      <c r="A42" s="190">
        <v>34</v>
      </c>
      <c r="B42" s="101"/>
      <c r="C42" s="275">
        <v>1955</v>
      </c>
      <c r="D42" s="216">
        <v>1.6203703703703703E-3</v>
      </c>
      <c r="E42" s="225"/>
      <c r="F42" s="169"/>
      <c r="G42" s="139"/>
      <c r="H42" s="140" t="s">
        <v>38</v>
      </c>
      <c r="I42" s="180"/>
      <c r="J42" s="288"/>
      <c r="K42" s="140"/>
      <c r="L42" s="140"/>
      <c r="M42" s="140"/>
      <c r="N42" s="208"/>
      <c r="O42" s="293"/>
      <c r="P42" s="140">
        <f t="shared" si="209"/>
        <v>0.23706018518518515</v>
      </c>
      <c r="Q42" s="140">
        <f t="shared" ref="Q42" si="250">O42-P42</f>
        <v>-0.23706018518518515</v>
      </c>
      <c r="R42" s="181" t="e">
        <f>Q42/$P$4</f>
        <v>#DIV/0!</v>
      </c>
      <c r="S42" s="109"/>
      <c r="T42" s="301"/>
      <c r="U42" s="140"/>
      <c r="V42" s="140"/>
      <c r="W42" s="140"/>
      <c r="X42" s="144"/>
      <c r="Y42" s="185"/>
      <c r="Z42" s="140">
        <f t="shared" si="212"/>
        <v>0.17978009259259256</v>
      </c>
      <c r="AA42" s="140"/>
      <c r="AB42" s="140"/>
      <c r="AC42" s="144"/>
      <c r="AD42" s="293"/>
      <c r="AE42" s="140"/>
      <c r="AF42" s="140"/>
      <c r="AG42" s="140"/>
      <c r="AH42" s="109"/>
      <c r="AI42" s="154"/>
      <c r="AJ42" s="140"/>
      <c r="AK42" s="140"/>
      <c r="AL42" s="140"/>
      <c r="AM42" s="183"/>
      <c r="AN42" s="154"/>
      <c r="AO42" s="223"/>
      <c r="AP42" s="223"/>
      <c r="AQ42" s="223"/>
      <c r="AR42" s="226"/>
      <c r="AS42" s="145"/>
      <c r="AT42" s="191"/>
      <c r="AU42" s="154"/>
      <c r="AV42" s="145"/>
      <c r="AW42" s="112"/>
      <c r="AX42" s="145"/>
      <c r="AY42" s="140" t="s">
        <v>38</v>
      </c>
      <c r="AZ42" s="139" t="s">
        <v>38</v>
      </c>
      <c r="BA42" s="140" t="s">
        <v>38</v>
      </c>
      <c r="BB42" s="194"/>
      <c r="BC42" s="154"/>
      <c r="BD42" s="140"/>
      <c r="BE42" s="139"/>
      <c r="BF42" s="140"/>
      <c r="BG42" s="194"/>
      <c r="BH42" s="154"/>
      <c r="BI42" s="140"/>
      <c r="BJ42" s="139"/>
      <c r="BK42" s="140"/>
      <c r="BL42" s="113"/>
      <c r="BM42" s="154"/>
      <c r="BN42" s="145"/>
      <c r="BO42" s="154"/>
      <c r="BP42" s="145"/>
      <c r="BQ42" s="183"/>
      <c r="BR42" s="154"/>
      <c r="BS42" s="145"/>
      <c r="BT42" s="154"/>
      <c r="BU42" s="145"/>
      <c r="BV42" s="183"/>
      <c r="BW42" s="154"/>
      <c r="BX42" s="145"/>
      <c r="BY42" s="154"/>
      <c r="BZ42" s="145"/>
      <c r="CA42" s="109"/>
      <c r="CB42" s="185"/>
      <c r="CC42" s="181"/>
      <c r="CD42" s="187"/>
      <c r="CE42" s="181"/>
      <c r="CF42" s="156"/>
      <c r="CG42" s="154"/>
      <c r="CH42" s="145"/>
      <c r="CI42" s="154"/>
      <c r="CJ42" s="145"/>
      <c r="CK42" s="183"/>
      <c r="CL42" s="177"/>
      <c r="CM42" s="177"/>
      <c r="CN42" s="177"/>
      <c r="CO42" s="177"/>
      <c r="CP42" s="177"/>
      <c r="CQ42" s="177"/>
      <c r="CR42" s="177"/>
      <c r="CS42" s="177"/>
      <c r="CT42" s="177"/>
      <c r="CU42" s="177"/>
      <c r="CV42" s="177"/>
      <c r="CW42" s="177"/>
      <c r="CX42" s="187"/>
      <c r="CY42" s="181"/>
      <c r="CZ42" s="178"/>
      <c r="DA42" s="227"/>
      <c r="DB42" s="181"/>
      <c r="DC42" s="187"/>
      <c r="DD42" s="181"/>
      <c r="DE42" s="178"/>
      <c r="DF42" s="195"/>
      <c r="DG42" s="181"/>
      <c r="DH42" s="187"/>
      <c r="DI42" s="181"/>
      <c r="DJ42" s="178"/>
      <c r="DK42" s="195"/>
      <c r="DL42" s="181"/>
      <c r="DM42" s="187"/>
      <c r="DN42" s="181"/>
      <c r="DO42" s="178"/>
      <c r="DP42" s="195"/>
      <c r="DQ42" s="181"/>
      <c r="DR42" s="187"/>
      <c r="DS42" s="181"/>
      <c r="DT42" s="199"/>
      <c r="DU42" s="195"/>
      <c r="DV42" s="181"/>
      <c r="DW42" s="187"/>
      <c r="DX42" s="181"/>
      <c r="DY42" s="199"/>
      <c r="DZ42" s="109"/>
      <c r="EA42" s="293"/>
      <c r="EB42" s="140"/>
      <c r="EC42" s="140"/>
      <c r="ED42" s="140"/>
      <c r="EE42" s="144"/>
      <c r="EF42" s="293"/>
      <c r="EG42" s="140"/>
      <c r="EH42" s="140"/>
      <c r="EI42" s="140"/>
      <c r="EJ42" s="144"/>
      <c r="EK42" s="293"/>
      <c r="EL42" s="140"/>
      <c r="EM42" s="140"/>
      <c r="EN42" s="140"/>
      <c r="EO42" s="144"/>
      <c r="EP42" s="293"/>
      <c r="EQ42" s="304"/>
      <c r="ER42" s="304"/>
      <c r="ES42" s="304"/>
      <c r="ET42" s="144"/>
      <c r="EU42" s="293"/>
      <c r="EV42" s="304"/>
      <c r="EW42" s="304"/>
      <c r="EX42" s="304"/>
      <c r="EY42" s="144"/>
      <c r="EZ42" s="293"/>
      <c r="FA42" s="304"/>
      <c r="FB42" s="304"/>
      <c r="FC42" s="304"/>
      <c r="FD42" s="144"/>
      <c r="FE42" s="293"/>
      <c r="FF42" s="304"/>
      <c r="FG42" s="304"/>
      <c r="FH42" s="304"/>
      <c r="FI42" s="144"/>
      <c r="FJ42" s="293"/>
      <c r="FK42" s="304"/>
      <c r="FL42" s="304"/>
      <c r="FM42" s="304"/>
      <c r="FN42" s="144"/>
      <c r="FO42" s="293"/>
      <c r="FP42" s="304"/>
      <c r="FQ42" s="304"/>
      <c r="FR42" s="304"/>
      <c r="FS42" s="144"/>
      <c r="FT42" s="293"/>
      <c r="FU42" s="304"/>
      <c r="FV42" s="304"/>
      <c r="FW42" s="304"/>
      <c r="FX42" s="144"/>
      <c r="FY42" s="293"/>
      <c r="FZ42" s="304"/>
      <c r="GA42" s="304"/>
      <c r="GB42" s="304"/>
      <c r="GC42" s="144"/>
      <c r="GD42" s="293"/>
      <c r="GE42" s="304"/>
      <c r="GF42" s="304"/>
      <c r="GG42" s="304"/>
      <c r="GH42" s="163"/>
      <c r="GI42" s="306">
        <f>I42</f>
        <v>0</v>
      </c>
      <c r="GJ42" s="306" t="e">
        <f>#REF!</f>
        <v>#REF!</v>
      </c>
      <c r="GK42" s="306">
        <f t="shared" si="124"/>
        <v>0</v>
      </c>
      <c r="GL42" s="306" t="e">
        <f>#REF!</f>
        <v>#REF!</v>
      </c>
      <c r="GM42" s="306">
        <f>S42</f>
        <v>0</v>
      </c>
      <c r="GN42" s="306">
        <f>X42</f>
        <v>0</v>
      </c>
      <c r="GO42" s="306">
        <f>AC42</f>
        <v>0</v>
      </c>
      <c r="GP42" s="306">
        <f>AM42</f>
        <v>0</v>
      </c>
      <c r="GQ42" s="306">
        <f>AR42</f>
        <v>0</v>
      </c>
      <c r="GR42" s="306">
        <f>AW42</f>
        <v>0</v>
      </c>
      <c r="GS42" s="306">
        <f>BB42</f>
        <v>0</v>
      </c>
      <c r="GT42" s="306">
        <f>BG42</f>
        <v>0</v>
      </c>
      <c r="GU42" s="306">
        <f>BL42</f>
        <v>0</v>
      </c>
      <c r="GV42" s="306">
        <f>BQ42</f>
        <v>0</v>
      </c>
      <c r="GW42" s="306">
        <f>BV42</f>
        <v>0</v>
      </c>
      <c r="GX42" s="338">
        <f>CA42</f>
        <v>0</v>
      </c>
      <c r="GY42" s="306">
        <f>CF42</f>
        <v>0</v>
      </c>
      <c r="GZ42" s="306">
        <f>CK42</f>
        <v>0</v>
      </c>
      <c r="HA42" s="338"/>
      <c r="HB42" s="338"/>
      <c r="HC42" s="338"/>
      <c r="HD42" s="338"/>
      <c r="HE42" s="338"/>
      <c r="HF42" s="338"/>
      <c r="HG42" s="338"/>
      <c r="HH42" s="381"/>
      <c r="HI42" s="335" t="e">
        <f t="shared" si="249"/>
        <v>#REF!</v>
      </c>
      <c r="HJ42" s="338"/>
      <c r="HK42" s="380"/>
      <c r="HL42" s="341"/>
      <c r="HM42" s="338"/>
      <c r="HN42" s="306"/>
      <c r="HO42" s="343"/>
      <c r="HP42" s="343"/>
      <c r="HQ42" s="343"/>
      <c r="HR42" s="343"/>
      <c r="HS42" s="343"/>
      <c r="HT42" s="343"/>
      <c r="HU42" s="343"/>
      <c r="HV42" s="343"/>
      <c r="HW42" s="343"/>
      <c r="HX42" s="343"/>
      <c r="HY42" s="383"/>
      <c r="HZ42" s="343"/>
      <c r="IA42" s="345"/>
      <c r="IB42" s="306"/>
      <c r="IC42" s="306"/>
      <c r="ID42" s="306"/>
      <c r="IE42" s="306"/>
      <c r="IF42" s="306"/>
      <c r="IG42" s="371"/>
      <c r="IH42" s="371"/>
      <c r="II42" s="306">
        <f>AH42</f>
        <v>0</v>
      </c>
      <c r="IJ42" s="306">
        <f>EE42</f>
        <v>0</v>
      </c>
      <c r="IK42" s="306">
        <f>EJ42</f>
        <v>0</v>
      </c>
      <c r="IL42" s="306">
        <f>EO42</f>
        <v>0</v>
      </c>
      <c r="IM42" s="306">
        <f>ET42</f>
        <v>0</v>
      </c>
      <c r="IN42" s="306">
        <f>EY42</f>
        <v>0</v>
      </c>
      <c r="IO42" s="306">
        <f>FD42</f>
        <v>0</v>
      </c>
      <c r="IP42" s="306">
        <f>FI42</f>
        <v>0</v>
      </c>
      <c r="IQ42" s="306">
        <f>FN42</f>
        <v>0</v>
      </c>
      <c r="IR42" s="306">
        <f>FS42</f>
        <v>0</v>
      </c>
      <c r="IS42" s="306">
        <f>FX42</f>
        <v>0</v>
      </c>
      <c r="IT42" s="306">
        <f t="shared" si="28"/>
        <v>0</v>
      </c>
      <c r="IU42" s="306">
        <f t="shared" si="26"/>
        <v>0</v>
      </c>
      <c r="IV42" s="387"/>
      <c r="IW42" s="392"/>
      <c r="IX42" s="390"/>
    </row>
    <row r="43" spans="1:259" ht="35.25" customHeight="1">
      <c r="A43" s="190">
        <v>35</v>
      </c>
      <c r="B43" s="101" t="s">
        <v>61</v>
      </c>
      <c r="C43" s="285">
        <v>1954</v>
      </c>
      <c r="D43" s="136">
        <v>9.2592592592592588E-5</v>
      </c>
      <c r="E43" s="168"/>
      <c r="F43" s="169"/>
      <c r="G43" s="139"/>
      <c r="H43" s="140"/>
      <c r="I43" s="180"/>
      <c r="J43" s="203">
        <v>5.7511574074074069E-2</v>
      </c>
      <c r="K43" s="140">
        <f>D43*(1990-C43)*$K$5</f>
        <v>9.3333333333333324E-3</v>
      </c>
      <c r="L43" s="140">
        <f t="shared" ref="L43:L44" si="251">J43-K43</f>
        <v>4.8178240740740737E-2</v>
      </c>
      <c r="M43" s="140">
        <f>L43/$K$5</f>
        <v>1.7206514550264548E-2</v>
      </c>
      <c r="N43" s="208">
        <v>17</v>
      </c>
      <c r="O43" s="291"/>
      <c r="P43" s="140"/>
      <c r="Q43" s="140"/>
      <c r="R43" s="181"/>
      <c r="S43" s="144"/>
      <c r="T43" s="302"/>
      <c r="U43" s="140"/>
      <c r="V43" s="140"/>
      <c r="W43" s="140"/>
      <c r="X43" s="144"/>
      <c r="Y43" s="291"/>
      <c r="Z43" s="304"/>
      <c r="AA43" s="304"/>
      <c r="AB43" s="304"/>
      <c r="AC43" s="144"/>
      <c r="AD43" s="291"/>
      <c r="AE43" s="304"/>
      <c r="AF43" s="304"/>
      <c r="AG43" s="304"/>
      <c r="AH43" s="144"/>
      <c r="AI43" s="154"/>
      <c r="AJ43" s="140"/>
      <c r="AK43" s="140"/>
      <c r="AL43" s="140"/>
      <c r="AM43" s="183"/>
      <c r="AN43" s="154"/>
      <c r="AO43" s="140"/>
      <c r="AP43" s="140"/>
      <c r="AQ43" s="140"/>
      <c r="AR43" s="226"/>
      <c r="AS43" s="154"/>
      <c r="AT43" s="191"/>
      <c r="AU43" s="154"/>
      <c r="AV43" s="145"/>
      <c r="AW43" s="112"/>
      <c r="AX43" s="154"/>
      <c r="AY43" s="140"/>
      <c r="AZ43" s="139"/>
      <c r="BA43" s="140"/>
      <c r="BB43" s="194"/>
      <c r="BC43" s="154"/>
      <c r="BD43" s="140"/>
      <c r="BE43" s="139"/>
      <c r="BF43" s="140"/>
      <c r="BG43" s="194"/>
      <c r="BH43" s="154"/>
      <c r="BI43" s="140"/>
      <c r="BJ43" s="139"/>
      <c r="BK43" s="140"/>
      <c r="BL43" s="113"/>
      <c r="BM43" s="154"/>
      <c r="BN43" s="145"/>
      <c r="BO43" s="154"/>
      <c r="BP43" s="145"/>
      <c r="BQ43" s="183"/>
      <c r="BR43" s="154"/>
      <c r="BS43" s="145"/>
      <c r="BT43" s="154"/>
      <c r="BU43" s="145"/>
      <c r="BV43" s="183"/>
      <c r="BW43" s="154"/>
      <c r="BX43" s="145"/>
      <c r="BY43" s="154"/>
      <c r="BZ43" s="145"/>
      <c r="CA43" s="183"/>
      <c r="CB43" s="185"/>
      <c r="CC43" s="228"/>
      <c r="CD43" s="185"/>
      <c r="CE43" s="228"/>
      <c r="CF43" s="156"/>
      <c r="CG43" s="154"/>
      <c r="CH43" s="145"/>
      <c r="CI43" s="154"/>
      <c r="CJ43" s="145"/>
      <c r="CK43" s="183"/>
      <c r="CL43" s="177"/>
      <c r="CM43" s="177"/>
      <c r="CN43" s="177"/>
      <c r="CO43" s="177"/>
      <c r="CP43" s="177"/>
      <c r="CQ43" s="177"/>
      <c r="CR43" s="177"/>
      <c r="CS43" s="177"/>
      <c r="CT43" s="177"/>
      <c r="CU43" s="177"/>
      <c r="CV43" s="229">
        <v>2.6400462962962962E-2</v>
      </c>
      <c r="CW43" s="181">
        <f>D43*$CX$2</f>
        <v>1.8703703703703702E-4</v>
      </c>
      <c r="CX43" s="195">
        <f>CV43-CW43</f>
        <v>2.6213425925925925E-2</v>
      </c>
      <c r="CY43" s="181">
        <f>CX43/$CX$2</f>
        <v>1.2976943527686101E-2</v>
      </c>
      <c r="CZ43" s="178">
        <v>5</v>
      </c>
      <c r="DA43" s="224">
        <v>4.0543981481481479E-2</v>
      </c>
      <c r="DB43" s="181">
        <f>D43*$DB$4</f>
        <v>2.9722222222222221E-4</v>
      </c>
      <c r="DC43" s="187">
        <f t="shared" ref="DC43:DC44" si="252">DA43-DB43</f>
        <v>4.024675925925926E-2</v>
      </c>
      <c r="DD43" s="181">
        <f>DC43/$DB$4</f>
        <v>1.2537931233414099E-2</v>
      </c>
      <c r="DE43" s="178">
        <v>4</v>
      </c>
      <c r="DF43" s="224">
        <v>4.9837962962962966E-2</v>
      </c>
      <c r="DG43" s="181">
        <f t="shared" ref="DG43:DG44" si="253">D43*$DG$4</f>
        <v>3.0277777777777779E-4</v>
      </c>
      <c r="DH43" s="187">
        <f t="shared" ref="DH43:DH44" si="254">DF43-DG43</f>
        <v>4.9535185185185189E-2</v>
      </c>
      <c r="DI43" s="181">
        <f t="shared" ref="DI43:DI44" si="255">DH43/$DG$4</f>
        <v>1.5148374674368558E-2</v>
      </c>
      <c r="DJ43" s="178">
        <v>9</v>
      </c>
      <c r="DK43" s="189">
        <v>4.386574074074074E-2</v>
      </c>
      <c r="DL43" s="181">
        <f t="shared" ref="DL43:DL44" si="256">D43*$DO$5</f>
        <v>3.0462962962962963E-4</v>
      </c>
      <c r="DM43" s="187">
        <f t="shared" ref="DM43:DM44" si="257">DK43-DL43</f>
        <v>4.3561111111111113E-2</v>
      </c>
      <c r="DN43" s="181">
        <f t="shared" ref="DN43:DN44" si="258">DM43/$DO$5</f>
        <v>1.3240459304289092E-2</v>
      </c>
      <c r="DO43" s="178">
        <v>8</v>
      </c>
      <c r="DP43" s="189">
        <v>5.8564814814814813E-2</v>
      </c>
      <c r="DQ43" s="181">
        <f t="shared" ref="DQ43:DQ44" si="259">D43*$DR$5</f>
        <v>3.9537037037037031E-4</v>
      </c>
      <c r="DR43" s="187">
        <f t="shared" ref="DR43:DR44" si="260">DP43-DQ43</f>
        <v>5.816944444444444E-2</v>
      </c>
      <c r="DS43" s="181">
        <f t="shared" ref="DS43:DS44" si="261">DR43/$DR$5</f>
        <v>1.3622820712984648E-2</v>
      </c>
      <c r="DT43" s="199">
        <v>7</v>
      </c>
      <c r="DU43" s="195"/>
      <c r="DV43" s="181"/>
      <c r="DW43" s="187"/>
      <c r="DX43" s="181"/>
      <c r="DY43" s="199"/>
      <c r="DZ43" s="109" t="s">
        <v>38</v>
      </c>
      <c r="EA43" s="291"/>
      <c r="EB43" s="304"/>
      <c r="EC43" s="304"/>
      <c r="ED43" s="304"/>
      <c r="EE43" s="144"/>
      <c r="EF43" s="291"/>
      <c r="EG43" s="304"/>
      <c r="EH43" s="304"/>
      <c r="EI43" s="304"/>
      <c r="EJ43" s="144"/>
      <c r="EK43" s="291"/>
      <c r="EL43" s="304"/>
      <c r="EM43" s="304"/>
      <c r="EN43" s="304"/>
      <c r="EO43" s="144"/>
      <c r="EP43" s="291"/>
      <c r="EQ43" s="304"/>
      <c r="ER43" s="304"/>
      <c r="ES43" s="304"/>
      <c r="ET43" s="144"/>
      <c r="EU43" s="291"/>
      <c r="EV43" s="304"/>
      <c r="EW43" s="304"/>
      <c r="EX43" s="304"/>
      <c r="EY43" s="144"/>
      <c r="EZ43" s="291"/>
      <c r="FA43" s="304"/>
      <c r="FB43" s="304"/>
      <c r="FC43" s="304"/>
      <c r="FD43" s="144"/>
      <c r="FE43" s="291"/>
      <c r="FF43" s="304"/>
      <c r="FG43" s="304"/>
      <c r="FH43" s="304"/>
      <c r="FI43" s="144"/>
      <c r="FJ43" s="291"/>
      <c r="FK43" s="304"/>
      <c r="FL43" s="304"/>
      <c r="FM43" s="304"/>
      <c r="FN43" s="144"/>
      <c r="FO43" s="291"/>
      <c r="FP43" s="304"/>
      <c r="FQ43" s="304"/>
      <c r="FR43" s="304"/>
      <c r="FS43" s="144"/>
      <c r="FT43" s="203">
        <v>2.6863425925925926E-2</v>
      </c>
      <c r="FU43" s="169">
        <f>D43*(1990-C43)*$FU$5</f>
        <v>6.0000000000000001E-3</v>
      </c>
      <c r="FV43" s="139">
        <f>FT43-FU43</f>
        <v>2.0863425925925924E-2</v>
      </c>
      <c r="FW43" s="140">
        <f>FV43/$FU$5</f>
        <v>1.1590792181069958E-2</v>
      </c>
      <c r="FX43" s="144">
        <v>13</v>
      </c>
      <c r="FY43" s="203">
        <v>3.622685185185185E-2</v>
      </c>
      <c r="FZ43" s="169">
        <f>D43*(1990-C43)*$FZ$5</f>
        <v>1.2233333333333332E-2</v>
      </c>
      <c r="GA43" s="139">
        <f>FY43-FZ43</f>
        <v>2.3993518518518518E-2</v>
      </c>
      <c r="GB43" s="140">
        <f>GA43/$FZ$5</f>
        <v>6.5377434655363815E-3</v>
      </c>
      <c r="GC43" s="144">
        <v>7</v>
      </c>
      <c r="GD43" s="203">
        <v>2.9930555555555557E-2</v>
      </c>
      <c r="GE43" s="169">
        <f>D43*(1990-C43)*$GE$5</f>
        <v>1.0933333333333331E-2</v>
      </c>
      <c r="GF43" s="139">
        <f>GD43-GE43</f>
        <v>1.8997222222222228E-2</v>
      </c>
      <c r="GG43" s="140">
        <f>GF43/$GE$5</f>
        <v>5.7918360433604358E-3</v>
      </c>
      <c r="GH43" s="163">
        <v>4</v>
      </c>
      <c r="GI43" s="306"/>
      <c r="GJ43" s="306" t="e">
        <f>#REF!</f>
        <v>#REF!</v>
      </c>
      <c r="GK43" s="306">
        <f t="shared" si="124"/>
        <v>17</v>
      </c>
      <c r="GL43" s="306" t="e">
        <f>#REF!</f>
        <v>#REF!</v>
      </c>
      <c r="GM43" s="306"/>
      <c r="GN43" s="306"/>
      <c r="GO43" s="306"/>
      <c r="GP43" s="306"/>
      <c r="GQ43" s="306"/>
      <c r="GR43" s="306"/>
      <c r="GS43" s="306"/>
      <c r="GT43" s="306"/>
      <c r="GU43" s="306"/>
      <c r="GV43" s="306"/>
      <c r="GW43" s="306"/>
      <c r="GX43" s="338"/>
      <c r="GY43" s="306"/>
      <c r="GZ43" s="306"/>
      <c r="HA43" s="338"/>
      <c r="HB43" s="338"/>
      <c r="HC43" s="338"/>
      <c r="HD43" s="338"/>
      <c r="HE43" s="338"/>
      <c r="HF43" s="338"/>
      <c r="HG43" s="338"/>
      <c r="HH43" s="381"/>
      <c r="HI43" s="335"/>
      <c r="HJ43" s="338"/>
      <c r="HK43" s="380"/>
      <c r="HL43" s="341"/>
      <c r="HM43" s="338"/>
      <c r="HN43" s="306"/>
      <c r="HO43" s="343"/>
      <c r="HP43" s="343"/>
      <c r="HQ43" s="343"/>
      <c r="HR43" s="343"/>
      <c r="HS43" s="343"/>
      <c r="HT43" s="343"/>
      <c r="HU43" s="343"/>
      <c r="HV43" s="343"/>
      <c r="HW43" s="343"/>
      <c r="HX43" s="343"/>
      <c r="HY43" s="383"/>
      <c r="HZ43" s="343"/>
      <c r="IA43" s="345"/>
      <c r="IB43" s="306"/>
      <c r="IC43" s="306"/>
      <c r="ID43" s="306"/>
      <c r="IE43" s="306"/>
      <c r="IF43" s="374"/>
      <c r="IG43" s="371"/>
      <c r="IH43" s="371"/>
      <c r="II43" s="306"/>
      <c r="IJ43" s="306"/>
      <c r="IK43" s="306"/>
      <c r="IL43" s="306"/>
      <c r="IM43" s="306"/>
      <c r="IN43" s="306"/>
      <c r="IO43" s="306"/>
      <c r="IP43" s="306"/>
      <c r="IQ43" s="306"/>
      <c r="IR43" s="306"/>
      <c r="IS43" s="306">
        <f>FX43</f>
        <v>13</v>
      </c>
      <c r="IT43" s="306">
        <f t="shared" si="28"/>
        <v>7</v>
      </c>
      <c r="IU43" s="306">
        <f t="shared" si="26"/>
        <v>4</v>
      </c>
      <c r="IV43" s="387"/>
      <c r="IW43" s="392"/>
      <c r="IX43" s="390"/>
    </row>
    <row r="44" spans="1:259" ht="23.25" customHeight="1">
      <c r="A44" s="190">
        <v>36</v>
      </c>
      <c r="B44" s="100" t="s">
        <v>62</v>
      </c>
      <c r="C44" s="415">
        <v>1953</v>
      </c>
      <c r="D44" s="216">
        <v>1.0416666666666667E-4</v>
      </c>
      <c r="E44" s="203">
        <v>1.90625E-2</v>
      </c>
      <c r="F44" s="169">
        <f>D44*(1990-C44)*$G$5</f>
        <v>8.0166666666666667E-3</v>
      </c>
      <c r="G44" s="139">
        <f>E44-F44</f>
        <v>1.1045833333333333E-2</v>
      </c>
      <c r="H44" s="140">
        <f>G44/$G$5</f>
        <v>5.3104967948717947E-3</v>
      </c>
      <c r="I44" s="180">
        <v>2</v>
      </c>
      <c r="J44" s="203">
        <v>3.5925925925925924E-2</v>
      </c>
      <c r="K44" s="140">
        <f>D44*(1990-C44)*$K$5</f>
        <v>1.0791666666666666E-2</v>
      </c>
      <c r="L44" s="140">
        <f t="shared" si="251"/>
        <v>2.5134259259259259E-2</v>
      </c>
      <c r="M44" s="140">
        <f>L44/$K$5</f>
        <v>8.9765211640211642E-3</v>
      </c>
      <c r="N44" s="208">
        <v>5</v>
      </c>
      <c r="O44" s="203">
        <v>3.7013888888888888E-2</v>
      </c>
      <c r="P44" s="140">
        <f>D44*(1990-C44)*$P$5</f>
        <v>9.4427083333333342E-3</v>
      </c>
      <c r="Q44" s="140">
        <f>O44-P44</f>
        <v>2.7571180555555554E-2</v>
      </c>
      <c r="R44" s="181">
        <f>Q44/$P$5</f>
        <v>1.1253543083900225E-2</v>
      </c>
      <c r="S44" s="109">
        <v>7</v>
      </c>
      <c r="T44" s="203">
        <v>3.1354166666666662E-2</v>
      </c>
      <c r="U44" s="140">
        <f>D44*(1990-C44)*$U$5</f>
        <v>1.2988541666666667E-2</v>
      </c>
      <c r="V44" s="140">
        <f t="shared" ref="V44" si="262">T44-U44</f>
        <v>1.8365624999999997E-2</v>
      </c>
      <c r="W44" s="140">
        <f>V44/$U$5</f>
        <v>5.4497403560830847E-3</v>
      </c>
      <c r="X44" s="183">
        <v>2</v>
      </c>
      <c r="Y44" s="203">
        <v>2.0243055555555552E-2</v>
      </c>
      <c r="Z44" s="140">
        <f>D44*(1990-C44)*$Z$5</f>
        <v>7.785416666666667E-3</v>
      </c>
      <c r="AA44" s="140">
        <f>Y44-Z44</f>
        <v>1.2457638888888886E-2</v>
      </c>
      <c r="AB44" s="140">
        <f>AA44/$Z$5</f>
        <v>6.1671479647964784E-3</v>
      </c>
      <c r="AC44" s="144">
        <v>3</v>
      </c>
      <c r="AD44" s="203">
        <v>3.4340277777777782E-2</v>
      </c>
      <c r="AE44" s="169">
        <f>D44*(1990-C44)*$AE$5</f>
        <v>1.15625E-2</v>
      </c>
      <c r="AF44" s="139">
        <f>AD44-AE44</f>
        <v>2.2777777777777782E-2</v>
      </c>
      <c r="AG44" s="140">
        <f>AF44/$AE$5</f>
        <v>7.5925925925925944E-3</v>
      </c>
      <c r="AH44" s="109">
        <v>2</v>
      </c>
      <c r="AI44" s="154"/>
      <c r="AJ44" s="140"/>
      <c r="AK44" s="140"/>
      <c r="AL44" s="140"/>
      <c r="AM44" s="183"/>
      <c r="AN44" s="154"/>
      <c r="AO44" s="140"/>
      <c r="AP44" s="140"/>
      <c r="AQ44" s="140"/>
      <c r="AR44" s="226"/>
      <c r="AS44" s="154"/>
      <c r="AT44" s="191"/>
      <c r="AU44" s="154"/>
      <c r="AV44" s="145"/>
      <c r="AW44" s="112"/>
      <c r="AX44" s="230">
        <v>2.537037037037037E-2</v>
      </c>
      <c r="AY44" s="140">
        <f>D44*$BA$4</f>
        <v>2.875E-4</v>
      </c>
      <c r="AZ44" s="139">
        <f>AX44-AY44</f>
        <v>2.508287037037037E-2</v>
      </c>
      <c r="BA44" s="140">
        <f>AZ44/$BA$4</f>
        <v>9.0879965110037576E-3</v>
      </c>
      <c r="BB44" s="153">
        <v>14</v>
      </c>
      <c r="BC44" s="231">
        <v>1.8761574074074073E-2</v>
      </c>
      <c r="BD44" s="140">
        <f>D44*$BF$4</f>
        <v>2.729166666666667E-4</v>
      </c>
      <c r="BE44" s="139">
        <f>BC44-BD44</f>
        <v>1.8488657407407405E-2</v>
      </c>
      <c r="BF44" s="140">
        <f>BE44/$BF$4</f>
        <v>7.0567394684761088E-3</v>
      </c>
      <c r="BG44" s="153">
        <v>7</v>
      </c>
      <c r="BH44" s="154"/>
      <c r="BI44" s="140"/>
      <c r="BJ44" s="139"/>
      <c r="BK44" s="140"/>
      <c r="BL44" s="113"/>
      <c r="BM44" s="154"/>
      <c r="BN44" s="145"/>
      <c r="BO44" s="154"/>
      <c r="BP44" s="145"/>
      <c r="BQ44" s="109"/>
      <c r="BR44" s="154"/>
      <c r="BS44" s="145"/>
      <c r="BT44" s="154"/>
      <c r="BU44" s="145"/>
      <c r="BV44" s="109"/>
      <c r="BW44" s="154"/>
      <c r="BX44" s="145"/>
      <c r="BY44" s="154"/>
      <c r="BZ44" s="145"/>
      <c r="CA44" s="109"/>
      <c r="CB44" s="185"/>
      <c r="CC44" s="228"/>
      <c r="CD44" s="185"/>
      <c r="CE44" s="228"/>
      <c r="CF44" s="178"/>
      <c r="CK44" s="109"/>
      <c r="CL44" s="177"/>
      <c r="CM44" s="177"/>
      <c r="CN44" s="177"/>
      <c r="CO44" s="177"/>
      <c r="CP44" s="177"/>
      <c r="CQ44" s="189">
        <v>4.2465277777777775E-2</v>
      </c>
      <c r="CR44" s="181">
        <f>D44*$CT$5</f>
        <v>1.2604166666666666E-4</v>
      </c>
      <c r="CS44" s="187">
        <f>CQ44-CR44</f>
        <v>4.2339236111111109E-2</v>
      </c>
      <c r="CT44" s="181">
        <f>CS44/$CT$5</f>
        <v>3.4991104224058767E-2</v>
      </c>
      <c r="CU44" s="177">
        <v>2</v>
      </c>
      <c r="CV44" s="177"/>
      <c r="CW44" s="177"/>
      <c r="CX44" s="187"/>
      <c r="CY44" s="181"/>
      <c r="CZ44" s="178"/>
      <c r="DA44" s="224" t="s">
        <v>42</v>
      </c>
      <c r="DB44" s="181">
        <f>D44*$DG$5</f>
        <v>4.1354166666666671E-4</v>
      </c>
      <c r="DC44" s="187" t="e">
        <f t="shared" si="252"/>
        <v>#VALUE!</v>
      </c>
      <c r="DD44" s="181"/>
      <c r="DE44" s="178">
        <v>8</v>
      </c>
      <c r="DF44" s="224">
        <v>2.2962962962962966E-2</v>
      </c>
      <c r="DG44" s="181">
        <f t="shared" si="253"/>
        <v>3.40625E-4</v>
      </c>
      <c r="DH44" s="187">
        <f t="shared" si="254"/>
        <v>2.2622337962962966E-2</v>
      </c>
      <c r="DI44" s="181">
        <f t="shared" si="255"/>
        <v>6.9181461660437205E-3</v>
      </c>
      <c r="DJ44" s="178">
        <v>2</v>
      </c>
      <c r="DK44" s="189">
        <v>2.6932870370370371E-2</v>
      </c>
      <c r="DL44" s="181">
        <f t="shared" si="256"/>
        <v>3.4270833333333337E-4</v>
      </c>
      <c r="DM44" s="187">
        <f t="shared" si="257"/>
        <v>2.6590162037037037E-2</v>
      </c>
      <c r="DN44" s="181">
        <f t="shared" si="258"/>
        <v>8.0821161206799507E-3</v>
      </c>
      <c r="DO44" s="178">
        <v>2</v>
      </c>
      <c r="DP44" s="189">
        <v>3.4675925925925923E-2</v>
      </c>
      <c r="DQ44" s="181">
        <f t="shared" si="259"/>
        <v>4.4479166666666663E-4</v>
      </c>
      <c r="DR44" s="187">
        <f t="shared" si="260"/>
        <v>3.4231134259259256E-2</v>
      </c>
      <c r="DS44" s="181">
        <f t="shared" si="261"/>
        <v>8.0166590771098972E-3</v>
      </c>
      <c r="DT44" s="199">
        <v>2</v>
      </c>
      <c r="DU44" s="195"/>
      <c r="DV44" s="181"/>
      <c r="DW44" s="187"/>
      <c r="DX44" s="181"/>
      <c r="DY44" s="199"/>
      <c r="DZ44" s="109">
        <v>3</v>
      </c>
      <c r="EA44" s="203">
        <v>3.5960648148148151E-2</v>
      </c>
      <c r="EB44" s="169">
        <f>D44*(1990-C44)*$EB$5</f>
        <v>9.9052083333333336E-3</v>
      </c>
      <c r="EC44" s="139">
        <f>EA44-EB44</f>
        <v>2.6055439814814819E-2</v>
      </c>
      <c r="ED44" s="140">
        <f>EC44/$EB$5</f>
        <v>1.0138303429889035E-2</v>
      </c>
      <c r="EE44" s="144">
        <v>9</v>
      </c>
      <c r="EF44" s="203">
        <v>2.7534722222222221E-2</v>
      </c>
      <c r="EG44" s="169">
        <f>D44*(1990-C44)*$EG$5</f>
        <v>1.3489583333333334E-2</v>
      </c>
      <c r="EH44" s="139">
        <f>EF44-EG44</f>
        <v>1.4045138888888887E-2</v>
      </c>
      <c r="EI44" s="140">
        <f>EH44/$EG$5</f>
        <v>4.0128968253968248E-3</v>
      </c>
      <c r="EJ44" s="144">
        <v>1</v>
      </c>
      <c r="EK44" s="203">
        <v>3.5891203703703703E-2</v>
      </c>
      <c r="EL44" s="169">
        <f>D44*(1990-C44)*$EL$5</f>
        <v>8.8645833333333337E-3</v>
      </c>
      <c r="EM44" s="139">
        <f>EK44-EL44</f>
        <v>2.7026620370370368E-2</v>
      </c>
      <c r="EN44" s="140">
        <f>EM44/$EL$5</f>
        <v>1.1750704508856683E-2</v>
      </c>
      <c r="EO44" s="144">
        <v>12</v>
      </c>
      <c r="EP44" s="291"/>
      <c r="EQ44" s="307"/>
      <c r="ER44" s="308"/>
      <c r="ES44" s="304"/>
      <c r="ET44" s="144"/>
      <c r="EU44" s="291"/>
      <c r="EV44" s="307"/>
      <c r="EW44" s="308"/>
      <c r="EX44" s="304"/>
      <c r="EY44" s="144"/>
      <c r="EZ44" s="291"/>
      <c r="FA44" s="307"/>
      <c r="FB44" s="308"/>
      <c r="FC44" s="304"/>
      <c r="FD44" s="144"/>
      <c r="FE44" s="203">
        <v>3.6851851851851851E-2</v>
      </c>
      <c r="FF44" s="169">
        <f>D44*(1990-C44)*$FF$5</f>
        <v>1.3219791666666668E-2</v>
      </c>
      <c r="FG44" s="139">
        <f>FE44-FF44</f>
        <v>2.3632060185185183E-2</v>
      </c>
      <c r="FH44" s="140">
        <f>FG44/$FF$5</f>
        <v>6.889813465068566E-3</v>
      </c>
      <c r="FI44" s="144">
        <v>2</v>
      </c>
      <c r="FJ44" s="203">
        <v>4.5798611111111109E-2</v>
      </c>
      <c r="FK44" s="169">
        <f>D44*(1990-C44)*$FK$5</f>
        <v>1.2410416666666669E-2</v>
      </c>
      <c r="FL44" s="139">
        <f>FJ44-FK44</f>
        <v>3.3388194444444443E-2</v>
      </c>
      <c r="FM44" s="140">
        <f>FL44/$FK$5</f>
        <v>1.0369004485852311E-2</v>
      </c>
      <c r="FN44" s="144">
        <v>8</v>
      </c>
      <c r="FO44" s="203">
        <v>2.9965277777777775E-2</v>
      </c>
      <c r="FP44" s="169">
        <f>D44*(1990-C44)*$FP$5</f>
        <v>1.4877083333333332E-2</v>
      </c>
      <c r="FQ44" s="139">
        <f>FO44-FP44</f>
        <v>1.5088194444444442E-2</v>
      </c>
      <c r="FR44" s="140">
        <f>FQ44/$FP$5</f>
        <v>3.9088586643638455E-3</v>
      </c>
      <c r="FS44" s="144">
        <v>2</v>
      </c>
      <c r="FT44" s="203">
        <v>1.3194444444444444E-2</v>
      </c>
      <c r="FU44" s="169">
        <f>D44*(1990-C44)*$FU$5</f>
        <v>6.9375000000000001E-3</v>
      </c>
      <c r="FV44" s="139">
        <f>FT44-FU44</f>
        <v>6.2569444444444443E-3</v>
      </c>
      <c r="FW44" s="140">
        <f>FV44/$FU$5</f>
        <v>3.4760802469135802E-3</v>
      </c>
      <c r="FX44" s="144">
        <v>1</v>
      </c>
      <c r="FY44" s="291"/>
      <c r="FZ44" s="307"/>
      <c r="GA44" s="308"/>
      <c r="GB44" s="304"/>
      <c r="GC44" s="144"/>
      <c r="GD44" s="203">
        <v>3.2372685185185185E-2</v>
      </c>
      <c r="GE44" s="169">
        <f>D44*(1990-C44)*$GE$5</f>
        <v>1.2641666666666666E-2</v>
      </c>
      <c r="GF44" s="139">
        <f>GD44-GE44</f>
        <v>1.9731018518518519E-2</v>
      </c>
      <c r="GG44" s="140">
        <f>GF44/$GE$5</f>
        <v>6.0155544263775975E-3</v>
      </c>
      <c r="GH44" s="163">
        <v>7</v>
      </c>
      <c r="GI44" s="177">
        <f>I44</f>
        <v>2</v>
      </c>
      <c r="GJ44" s="306" t="e">
        <f>#REF!</f>
        <v>#REF!</v>
      </c>
      <c r="GK44" s="177">
        <f t="shared" si="124"/>
        <v>5</v>
      </c>
      <c r="GL44" s="306" t="e">
        <f>#REF!</f>
        <v>#REF!</v>
      </c>
      <c r="GM44" s="177">
        <f>S44</f>
        <v>7</v>
      </c>
      <c r="GN44" s="177">
        <f>X44</f>
        <v>2</v>
      </c>
      <c r="GO44" s="177">
        <f>AC44</f>
        <v>3</v>
      </c>
      <c r="GP44" s="306">
        <f>AM44</f>
        <v>0</v>
      </c>
      <c r="GQ44" s="306">
        <f>AR44</f>
        <v>0</v>
      </c>
      <c r="GR44" s="306">
        <f>AW44</f>
        <v>0</v>
      </c>
      <c r="GS44" s="306">
        <f>BB44</f>
        <v>14</v>
      </c>
      <c r="GT44" s="306">
        <f>BG44</f>
        <v>7</v>
      </c>
      <c r="GU44" s="306">
        <f>BL44</f>
        <v>0</v>
      </c>
      <c r="GV44" s="306">
        <f>BQ44</f>
        <v>0</v>
      </c>
      <c r="GW44" s="306">
        <f>BV44</f>
        <v>0</v>
      </c>
      <c r="GX44" s="338">
        <f>CA44</f>
        <v>0</v>
      </c>
      <c r="GY44" s="306">
        <f>CF44</f>
        <v>0</v>
      </c>
      <c r="GZ44" s="306">
        <f>CK44</f>
        <v>0</v>
      </c>
      <c r="HA44" s="338"/>
      <c r="HB44" s="338">
        <v>2</v>
      </c>
      <c r="HC44" s="338"/>
      <c r="HD44" s="338">
        <v>8</v>
      </c>
      <c r="HE44" s="338">
        <v>2</v>
      </c>
      <c r="HF44" s="338">
        <v>2</v>
      </c>
      <c r="HG44" s="338">
        <v>2</v>
      </c>
      <c r="HH44" s="381">
        <v>6</v>
      </c>
      <c r="HI44" s="335" t="e">
        <f t="shared" si="249"/>
        <v>#REF!</v>
      </c>
      <c r="HJ44" s="338"/>
      <c r="HK44" s="380"/>
      <c r="HL44" s="341"/>
      <c r="HM44" s="338"/>
      <c r="HN44" s="306"/>
      <c r="HO44" s="343"/>
      <c r="HP44" s="343"/>
      <c r="HQ44" s="343"/>
      <c r="HR44" s="343"/>
      <c r="HS44" s="343"/>
      <c r="HT44" s="343"/>
      <c r="HU44" s="343"/>
      <c r="HV44" s="343"/>
      <c r="HW44" s="343"/>
      <c r="HX44" s="343"/>
      <c r="HY44" s="383"/>
      <c r="HZ44" s="343"/>
      <c r="IA44" s="343"/>
      <c r="IB44" s="306"/>
      <c r="IC44" s="306"/>
      <c r="ID44" s="306"/>
      <c r="IE44" s="306"/>
      <c r="IF44" s="374"/>
      <c r="IG44" s="371"/>
      <c r="IH44" s="371"/>
      <c r="II44" s="177">
        <f>AH44</f>
        <v>2</v>
      </c>
      <c r="IJ44" s="306">
        <f>EE44</f>
        <v>9</v>
      </c>
      <c r="IK44" s="177">
        <f>EJ44</f>
        <v>1</v>
      </c>
      <c r="IL44" s="306">
        <f>EO44</f>
        <v>12</v>
      </c>
      <c r="IM44" s="306"/>
      <c r="IN44" s="306"/>
      <c r="IO44" s="306"/>
      <c r="IP44" s="177">
        <f>FI44</f>
        <v>2</v>
      </c>
      <c r="IQ44" s="177">
        <f>FN44</f>
        <v>8</v>
      </c>
      <c r="IR44" s="177">
        <f>FS44</f>
        <v>2</v>
      </c>
      <c r="IS44" s="177">
        <f>FX44</f>
        <v>1</v>
      </c>
      <c r="IT44" s="306"/>
      <c r="IU44" s="177">
        <f t="shared" si="26"/>
        <v>7</v>
      </c>
      <c r="IV44" s="387">
        <f>GI44+GK44+GM44+GN44+GO44+II44+IK44+IP44+IQ44+IR44+IS44+IU44</f>
        <v>42</v>
      </c>
      <c r="IW44" s="391">
        <f>IV44/12</f>
        <v>3.5</v>
      </c>
      <c r="IX44" s="390">
        <v>2</v>
      </c>
      <c r="IY44" s="390" t="s">
        <v>62</v>
      </c>
    </row>
    <row r="45" spans="1:259" ht="33.75" hidden="1" customHeight="1">
      <c r="A45" s="100">
        <v>24</v>
      </c>
      <c r="B45" s="232" t="s">
        <v>46</v>
      </c>
      <c r="C45" s="232">
        <v>1967</v>
      </c>
      <c r="D45" s="233">
        <v>1.0763888888888889E-3</v>
      </c>
      <c r="E45" s="413" t="s">
        <v>38</v>
      </c>
      <c r="F45" s="234" t="s">
        <v>38</v>
      </c>
      <c r="G45" s="187"/>
      <c r="H45" s="1"/>
      <c r="I45" s="235"/>
      <c r="J45" s="237"/>
      <c r="K45" s="181"/>
      <c r="L45" s="238"/>
      <c r="M45" s="181"/>
      <c r="N45" s="236"/>
      <c r="O45" s="195"/>
      <c r="P45" s="181"/>
      <c r="Q45" s="181"/>
      <c r="R45" s="181"/>
      <c r="S45" s="109"/>
      <c r="T45" s="239" t="s">
        <v>38</v>
      </c>
      <c r="U45" s="181" t="s">
        <v>38</v>
      </c>
      <c r="V45" s="181" t="s">
        <v>38</v>
      </c>
      <c r="W45" s="181" t="s">
        <v>38</v>
      </c>
      <c r="X45" s="109" t="s">
        <v>38</v>
      </c>
      <c r="Y45" s="195"/>
      <c r="Z45" s="181"/>
      <c r="AA45" s="181"/>
      <c r="AB45" s="181"/>
      <c r="AC45" s="144" t="s">
        <v>38</v>
      </c>
      <c r="AD45" s="195"/>
      <c r="AE45" s="181"/>
      <c r="AF45" s="181"/>
      <c r="AG45" s="181"/>
      <c r="AH45" s="109"/>
      <c r="AI45" s="195" t="s">
        <v>38</v>
      </c>
      <c r="AJ45" s="181"/>
      <c r="AK45" s="181"/>
      <c r="AL45" s="181"/>
      <c r="AM45" s="183" t="s">
        <v>38</v>
      </c>
      <c r="AN45" s="195"/>
      <c r="AO45" s="181"/>
      <c r="AP45" s="181"/>
      <c r="AQ45" s="181"/>
      <c r="AR45" s="226"/>
      <c r="AS45" s="211" t="s">
        <v>38</v>
      </c>
      <c r="AT45" s="234" t="s">
        <v>38</v>
      </c>
      <c r="AU45" s="187" t="s">
        <v>38</v>
      </c>
      <c r="AV45" s="181" t="s">
        <v>38</v>
      </c>
      <c r="AW45" s="112" t="s">
        <v>38</v>
      </c>
      <c r="AX45" s="195" t="s">
        <v>38</v>
      </c>
      <c r="AY45" s="181" t="s">
        <v>38</v>
      </c>
      <c r="AZ45" s="187" t="s">
        <v>38</v>
      </c>
      <c r="BA45" s="181" t="s">
        <v>38</v>
      </c>
      <c r="BB45" s="113"/>
      <c r="BC45" s="186" t="s">
        <v>38</v>
      </c>
      <c r="BD45" s="181" t="s">
        <v>60</v>
      </c>
      <c r="BE45" s="187" t="s">
        <v>38</v>
      </c>
      <c r="BF45" s="181" t="s">
        <v>38</v>
      </c>
      <c r="BG45" s="113" t="s">
        <v>38</v>
      </c>
      <c r="BH45" s="195" t="s">
        <v>38</v>
      </c>
      <c r="BI45" s="181" t="s">
        <v>38</v>
      </c>
      <c r="BJ45" s="187" t="s">
        <v>38</v>
      </c>
      <c r="BK45" s="181" t="s">
        <v>38</v>
      </c>
      <c r="BL45" s="109" t="s">
        <v>38</v>
      </c>
      <c r="BM45" s="195" t="s">
        <v>38</v>
      </c>
      <c r="BN45" s="181" t="s">
        <v>38</v>
      </c>
      <c r="BO45" s="187" t="s">
        <v>38</v>
      </c>
      <c r="BP45" s="181" t="s">
        <v>38</v>
      </c>
      <c r="BQ45" s="109" t="s">
        <v>38</v>
      </c>
      <c r="BR45" s="195" t="s">
        <v>38</v>
      </c>
      <c r="BS45" s="181" t="s">
        <v>38</v>
      </c>
      <c r="BT45" s="187" t="s">
        <v>38</v>
      </c>
      <c r="BU45" s="181" t="s">
        <v>38</v>
      </c>
      <c r="BV45" s="109" t="s">
        <v>38</v>
      </c>
      <c r="BW45" s="195" t="s">
        <v>38</v>
      </c>
      <c r="BX45" s="181" t="s">
        <v>38</v>
      </c>
      <c r="BY45" s="187" t="s">
        <v>38</v>
      </c>
      <c r="BZ45" s="181" t="s">
        <v>38</v>
      </c>
      <c r="CA45" s="112" t="s">
        <v>38</v>
      </c>
      <c r="CB45" s="187"/>
      <c r="CC45" s="181"/>
      <c r="CD45" s="187"/>
      <c r="CE45" s="181"/>
      <c r="CF45" s="109"/>
      <c r="CG45" s="195" t="s">
        <v>38</v>
      </c>
      <c r="CH45" s="181" t="s">
        <v>38</v>
      </c>
      <c r="CI45" s="187" t="s">
        <v>38</v>
      </c>
      <c r="CJ45" s="181" t="s">
        <v>38</v>
      </c>
      <c r="CK45" s="109"/>
      <c r="CL45" s="181"/>
      <c r="CM45" s="181"/>
      <c r="CN45" s="181"/>
      <c r="CO45" s="181"/>
      <c r="CP45" s="181"/>
      <c r="CQ45" s="181"/>
      <c r="CR45" s="181"/>
      <c r="CS45" s="181"/>
      <c r="CT45" s="181"/>
      <c r="CU45" s="181"/>
      <c r="CV45" s="181"/>
      <c r="CW45" s="181"/>
      <c r="CX45" s="181"/>
      <c r="CY45" s="181"/>
      <c r="CZ45" s="240"/>
      <c r="DA45" s="181"/>
      <c r="DB45" s="181"/>
      <c r="DC45" s="181"/>
      <c r="DD45" s="181"/>
      <c r="DE45" s="240"/>
      <c r="DF45" s="181"/>
      <c r="DG45" s="181"/>
      <c r="DH45" s="181"/>
      <c r="DI45" s="181"/>
      <c r="DJ45" s="181"/>
      <c r="DK45" s="181"/>
      <c r="DL45" s="181"/>
      <c r="DM45" s="181"/>
      <c r="DN45" s="181"/>
      <c r="DO45" s="181"/>
      <c r="DP45" s="241"/>
      <c r="DQ45" s="241"/>
      <c r="DR45" s="241"/>
      <c r="DS45" s="241"/>
      <c r="DT45" s="241"/>
      <c r="DU45" s="235" t="s">
        <v>38</v>
      </c>
      <c r="DV45" s="236"/>
      <c r="DW45" s="242"/>
      <c r="DX45" s="242" t="s">
        <v>38</v>
      </c>
      <c r="DY45" s="243" t="s">
        <v>38</v>
      </c>
      <c r="DZ45" s="243"/>
      <c r="EA45" s="195"/>
      <c r="EB45" s="181"/>
      <c r="EC45" s="181"/>
      <c r="ED45" s="181"/>
      <c r="EE45" s="144"/>
      <c r="EF45" s="195"/>
      <c r="EG45" s="181"/>
      <c r="EH45" s="181"/>
      <c r="EI45" s="181"/>
      <c r="EJ45" s="144"/>
      <c r="EK45" s="195"/>
      <c r="EL45" s="181"/>
      <c r="EM45" s="181"/>
      <c r="EN45" s="181"/>
      <c r="EO45" s="144"/>
      <c r="EP45" s="195"/>
      <c r="EQ45" s="181"/>
      <c r="ER45" s="181"/>
      <c r="ES45" s="181"/>
      <c r="ET45" s="144"/>
      <c r="EU45" s="195"/>
      <c r="EV45" s="181"/>
      <c r="EW45" s="181"/>
      <c r="EX45" s="181"/>
      <c r="EY45" s="144"/>
      <c r="EZ45" s="195"/>
      <c r="FA45" s="181"/>
      <c r="FB45" s="181"/>
      <c r="FC45" s="181"/>
      <c r="FD45" s="144"/>
      <c r="FE45" s="195"/>
      <c r="FF45" s="334"/>
      <c r="FG45" s="334"/>
      <c r="FH45" s="334"/>
      <c r="FI45" s="144"/>
      <c r="FJ45" s="195"/>
      <c r="FK45" s="334"/>
      <c r="FL45" s="334"/>
      <c r="FM45" s="334"/>
      <c r="FN45" s="144"/>
      <c r="FO45" s="195"/>
      <c r="FP45" s="334"/>
      <c r="FQ45" s="334"/>
      <c r="FR45" s="334"/>
      <c r="FS45" s="144"/>
      <c r="FT45" s="195"/>
      <c r="FU45" s="334"/>
      <c r="FV45" s="334"/>
      <c r="FW45" s="334"/>
      <c r="FX45" s="144"/>
      <c r="FY45" s="195"/>
      <c r="FZ45" s="334"/>
      <c r="GA45" s="334"/>
      <c r="GB45" s="334"/>
      <c r="GC45" s="144"/>
      <c r="GD45" s="195"/>
      <c r="GE45" s="334"/>
      <c r="GF45" s="334"/>
      <c r="GG45" s="334"/>
      <c r="GH45" s="144"/>
      <c r="GI45" s="244"/>
      <c r="GJ45" s="245" t="s">
        <v>38</v>
      </c>
      <c r="GK45" s="246"/>
      <c r="GL45" s="246" t="s">
        <v>38</v>
      </c>
      <c r="GM45" s="243" t="s">
        <v>38</v>
      </c>
      <c r="GN45" s="243" t="s">
        <v>38</v>
      </c>
      <c r="GO45" s="243" t="s">
        <v>38</v>
      </c>
      <c r="GP45" s="247" t="s">
        <v>38</v>
      </c>
      <c r="GQ45" s="243"/>
      <c r="GR45" s="243" t="s">
        <v>38</v>
      </c>
      <c r="GS45" s="243"/>
      <c r="GT45" s="243"/>
      <c r="GU45" s="243"/>
      <c r="GV45" s="243"/>
      <c r="GW45" s="243"/>
      <c r="GX45" s="243" t="s">
        <v>38</v>
      </c>
      <c r="GY45" s="248"/>
      <c r="GZ45" s="249"/>
      <c r="HA45" s="250"/>
      <c r="HB45" s="250"/>
      <c r="HC45" s="250"/>
      <c r="HD45" s="250"/>
      <c r="HE45" s="250"/>
      <c r="HF45" s="250"/>
      <c r="HG45" s="251" t="s">
        <v>38</v>
      </c>
      <c r="HH45" s="183" t="s">
        <v>38</v>
      </c>
      <c r="HI45" s="252">
        <v>6</v>
      </c>
      <c r="HJ45" s="232">
        <v>14</v>
      </c>
      <c r="HK45" s="232">
        <v>9</v>
      </c>
      <c r="HL45" s="232">
        <v>8</v>
      </c>
      <c r="HM45" s="232">
        <v>11</v>
      </c>
      <c r="HN45" s="232">
        <v>8</v>
      </c>
      <c r="HO45" s="232">
        <v>10</v>
      </c>
      <c r="HP45" s="232">
        <v>8</v>
      </c>
      <c r="HQ45" s="232">
        <v>8</v>
      </c>
      <c r="HR45" s="232">
        <v>7</v>
      </c>
      <c r="HS45" s="232">
        <v>9</v>
      </c>
      <c r="HT45" s="232">
        <v>11</v>
      </c>
      <c r="HU45" s="232"/>
      <c r="HV45" s="253">
        <f>HI45+HJ45+HK45+HL45+HM45+HN45+HO45+HP45+HQ45+HR45+HS45+HT45+HU45</f>
        <v>109</v>
      </c>
      <c r="HW45" s="252"/>
      <c r="HX45" s="254">
        <v>60</v>
      </c>
      <c r="HY45" s="255">
        <f>HX45/9</f>
        <v>6.666666666666667</v>
      </c>
      <c r="HZ45" s="252"/>
      <c r="IA45" s="252"/>
      <c r="IB45" s="134"/>
      <c r="IC45" s="10"/>
      <c r="ID45" s="10"/>
      <c r="IE45" s="10"/>
      <c r="IF45" s="10"/>
      <c r="IG45" s="10"/>
      <c r="IH45" s="10"/>
      <c r="II45" s="243" t="s">
        <v>38</v>
      </c>
      <c r="IJ45" s="243" t="s">
        <v>38</v>
      </c>
      <c r="IK45" s="243" t="s">
        <v>38</v>
      </c>
      <c r="IL45" s="243" t="s">
        <v>38</v>
      </c>
      <c r="IM45" s="243" t="s">
        <v>38</v>
      </c>
      <c r="IN45" s="243" t="s">
        <v>38</v>
      </c>
      <c r="IO45" s="243" t="s">
        <v>38</v>
      </c>
      <c r="IP45" s="243" t="s">
        <v>38</v>
      </c>
      <c r="IQ45" s="243" t="s">
        <v>38</v>
      </c>
      <c r="IR45" s="197">
        <f>FS45</f>
        <v>0</v>
      </c>
      <c r="IS45" s="197">
        <f>FT45</f>
        <v>0</v>
      </c>
      <c r="IT45" s="197">
        <f>FU45</f>
        <v>0</v>
      </c>
      <c r="IU45" s="197">
        <f>FV45</f>
        <v>0</v>
      </c>
      <c r="IW45" s="385">
        <f t="shared" ref="IW45" si="263">AVERAGE(GI45:IU45)</f>
        <v>14.982456140350878</v>
      </c>
    </row>
    <row r="46" spans="1:259" ht="21" customHeight="1" thickBot="1">
      <c r="A46" s="1"/>
      <c r="B46" s="1"/>
      <c r="C46" s="1"/>
      <c r="D46" s="409"/>
      <c r="E46" s="409"/>
      <c r="F46" s="1"/>
      <c r="H46" s="11"/>
      <c r="I46" s="280">
        <v>3.3</v>
      </c>
      <c r="J46" s="1"/>
      <c r="K46" s="286"/>
      <c r="L46" s="11"/>
      <c r="M46" s="24">
        <v>3.6</v>
      </c>
      <c r="N46" s="297"/>
      <c r="O46" s="1"/>
      <c r="P46" s="25"/>
      <c r="Q46" s="11"/>
      <c r="R46" s="24">
        <v>4.21</v>
      </c>
      <c r="S46" s="3"/>
      <c r="T46" s="1"/>
      <c r="V46" s="11"/>
      <c r="W46" s="24">
        <v>8.01</v>
      </c>
      <c r="X46" s="3"/>
      <c r="Y46" s="1"/>
      <c r="AA46" s="11"/>
      <c r="AB46" s="24">
        <v>3.47</v>
      </c>
      <c r="AC46" s="3"/>
      <c r="AD46" s="11"/>
      <c r="AF46" s="11"/>
      <c r="AG46" s="24">
        <v>5</v>
      </c>
      <c r="AH46" s="3"/>
      <c r="AI46" s="1"/>
      <c r="AJ46" s="1"/>
      <c r="AK46" s="1"/>
      <c r="AL46" s="1"/>
      <c r="AM46" s="3"/>
      <c r="AN46" s="1"/>
      <c r="AO46" s="1"/>
      <c r="AP46" s="1"/>
      <c r="AQ46" s="1"/>
      <c r="AR46" s="3"/>
      <c r="AS46" s="1"/>
      <c r="AT46" s="1"/>
      <c r="AU46" s="1"/>
      <c r="AV46" s="1"/>
      <c r="AW46" s="4"/>
      <c r="AX46" s="1"/>
      <c r="AY46" s="1"/>
      <c r="AZ46" s="1"/>
      <c r="BA46" s="1"/>
      <c r="BB46" s="3"/>
      <c r="BC46" s="1"/>
      <c r="BD46" s="1"/>
      <c r="BE46" s="1"/>
      <c r="BF46" s="1"/>
      <c r="BG46" s="5"/>
      <c r="BH46" s="1"/>
      <c r="BI46" s="1"/>
      <c r="BJ46" s="1"/>
      <c r="BK46" s="1"/>
      <c r="BL46" s="3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4"/>
      <c r="CB46" s="1"/>
      <c r="CC46" s="1"/>
      <c r="CD46" s="1"/>
      <c r="CE46" s="1"/>
      <c r="CF46" s="6"/>
      <c r="CG46" s="1"/>
      <c r="CH46" s="1"/>
      <c r="CI46" s="1"/>
      <c r="CJ46" s="1"/>
      <c r="CK46" s="6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7"/>
      <c r="DA46" s="1"/>
      <c r="DB46" s="1"/>
      <c r="DC46" s="1"/>
      <c r="DD46" s="1"/>
      <c r="DE46" s="8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1"/>
      <c r="EC46" s="11"/>
      <c r="ED46" s="24">
        <v>4.7699999999999996</v>
      </c>
      <c r="EE46" s="3"/>
      <c r="EF46" s="11"/>
      <c r="EG46" s="11"/>
      <c r="EH46" s="11"/>
      <c r="EI46" s="11"/>
      <c r="EJ46" s="3"/>
      <c r="EK46" s="11"/>
      <c r="EL46" s="11"/>
      <c r="EM46" s="11"/>
      <c r="EN46" s="11"/>
      <c r="EO46" s="3"/>
      <c r="EP46" s="11"/>
      <c r="EQ46" s="313">
        <v>5.8</v>
      </c>
      <c r="ER46" s="24">
        <v>6.2</v>
      </c>
      <c r="ES46" s="11"/>
      <c r="ET46" s="3"/>
      <c r="EU46" s="11"/>
      <c r="EV46" s="11"/>
      <c r="EW46" s="313">
        <v>5.8</v>
      </c>
      <c r="EX46" s="24">
        <v>6.2</v>
      </c>
      <c r="EY46" s="3"/>
      <c r="EZ46" s="11"/>
      <c r="FA46" s="11"/>
      <c r="FB46" s="313">
        <v>4.4000000000000004</v>
      </c>
      <c r="FC46" s="24">
        <v>4.3</v>
      </c>
      <c r="FD46" s="3"/>
      <c r="FE46" s="312"/>
      <c r="FG46" s="312"/>
      <c r="FH46" s="24">
        <v>5</v>
      </c>
      <c r="FI46" s="3"/>
      <c r="FJ46" s="312"/>
      <c r="FL46" s="312"/>
      <c r="FM46" s="24">
        <v>4.87</v>
      </c>
      <c r="FN46" s="3"/>
      <c r="FO46" s="312"/>
      <c r="FQ46" s="312"/>
      <c r="FR46" s="24">
        <v>9.6999999999999993</v>
      </c>
      <c r="FS46" s="3"/>
      <c r="FT46" s="312"/>
      <c r="FV46" s="312"/>
      <c r="FW46" s="24">
        <v>3.2</v>
      </c>
      <c r="FX46" s="3"/>
      <c r="FY46" s="312"/>
      <c r="GA46" s="312"/>
      <c r="GB46" s="24">
        <v>10.44</v>
      </c>
      <c r="GC46" s="3"/>
      <c r="GD46" s="312"/>
      <c r="GF46" s="312"/>
      <c r="GG46" s="24">
        <v>5.5</v>
      </c>
      <c r="GH46" s="3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256"/>
      <c r="HB46" s="256"/>
      <c r="HC46" s="256"/>
      <c r="HD46" s="256"/>
      <c r="HE46" s="256"/>
      <c r="HF46" s="256"/>
      <c r="HG46" s="257"/>
      <c r="HH46" s="22"/>
      <c r="HI46" s="3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3"/>
      <c r="HZ46" s="1"/>
      <c r="IA46" s="1"/>
      <c r="IB46" s="1"/>
      <c r="IC46" s="1"/>
      <c r="ID46" s="1"/>
      <c r="IE46" s="1"/>
      <c r="IF46" s="1"/>
      <c r="IG46" s="1"/>
      <c r="IH46" s="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</row>
    <row r="47" spans="1:259" ht="21" customHeight="1">
      <c r="A47" s="1"/>
      <c r="C47" s="1"/>
      <c r="D47" s="410"/>
      <c r="E47" s="414"/>
      <c r="G47" s="40">
        <v>2.08</v>
      </c>
      <c r="H47" s="41">
        <v>2.57</v>
      </c>
      <c r="I47" s="279">
        <v>2.86</v>
      </c>
      <c r="J47" s="157"/>
      <c r="K47" s="40">
        <v>2.8</v>
      </c>
      <c r="L47" s="41">
        <v>2.9</v>
      </c>
      <c r="M47" s="279">
        <v>3.1</v>
      </c>
      <c r="N47" s="298"/>
      <c r="O47" s="277"/>
      <c r="P47" s="40">
        <v>2.4500000000000002</v>
      </c>
      <c r="Q47" s="41">
        <v>4.04</v>
      </c>
      <c r="R47" s="279">
        <v>4.18</v>
      </c>
      <c r="S47" s="278"/>
      <c r="T47" s="276"/>
      <c r="U47" s="40">
        <v>3.37</v>
      </c>
      <c r="V47" s="41">
        <v>5</v>
      </c>
      <c r="W47" s="279">
        <v>5.4</v>
      </c>
      <c r="X47" s="278"/>
      <c r="Y47" s="277"/>
      <c r="Z47" s="40">
        <v>2.02</v>
      </c>
      <c r="AA47" s="41">
        <v>2.41</v>
      </c>
      <c r="AB47" s="279">
        <v>3.17</v>
      </c>
      <c r="AC47" s="395"/>
      <c r="AD47" s="396"/>
      <c r="AE47" s="40">
        <v>3</v>
      </c>
      <c r="AF47" s="41">
        <v>3.5</v>
      </c>
      <c r="AG47" s="279">
        <v>4</v>
      </c>
      <c r="AH47" s="395"/>
      <c r="AI47" s="312"/>
      <c r="AJ47" s="312"/>
      <c r="AK47" s="312"/>
      <c r="AL47" s="312"/>
      <c r="AM47" s="310"/>
      <c r="AN47" s="312"/>
      <c r="AO47" s="312"/>
      <c r="AP47" s="312"/>
      <c r="AQ47" s="312"/>
      <c r="AR47" s="310"/>
      <c r="AS47" s="312"/>
      <c r="AT47" s="312"/>
      <c r="AU47" s="312"/>
      <c r="AV47" s="312"/>
      <c r="AW47" s="397"/>
      <c r="AX47" s="312"/>
      <c r="AY47" s="312"/>
      <c r="AZ47" s="312"/>
      <c r="BA47" s="312"/>
      <c r="BB47" s="310"/>
      <c r="BC47" s="312"/>
      <c r="BD47" s="312"/>
      <c r="BE47" s="312"/>
      <c r="BF47" s="312"/>
      <c r="BG47" s="398"/>
      <c r="BH47" s="312"/>
      <c r="BI47" s="312"/>
      <c r="BJ47" s="312"/>
      <c r="BK47" s="312"/>
      <c r="BL47" s="310"/>
      <c r="BM47" s="312"/>
      <c r="BN47" s="312"/>
      <c r="BO47" s="312"/>
      <c r="BP47" s="312"/>
      <c r="BQ47" s="312"/>
      <c r="BR47" s="312"/>
      <c r="BS47" s="312"/>
      <c r="BT47" s="312"/>
      <c r="BU47" s="312"/>
      <c r="BV47" s="312"/>
      <c r="BW47" s="312"/>
      <c r="BX47" s="312"/>
      <c r="BY47" s="312"/>
      <c r="BZ47" s="312"/>
      <c r="CA47" s="397"/>
      <c r="CB47" s="312"/>
      <c r="CC47" s="312"/>
      <c r="CD47" s="312"/>
      <c r="CE47" s="312"/>
      <c r="CF47" s="399"/>
      <c r="CG47" s="312"/>
      <c r="CH47" s="312"/>
      <c r="CI47" s="312"/>
      <c r="CJ47" s="312"/>
      <c r="CK47" s="399"/>
      <c r="CL47" s="312"/>
      <c r="CM47" s="312"/>
      <c r="CN47" s="312"/>
      <c r="CO47" s="312"/>
      <c r="CP47" s="312"/>
      <c r="CQ47" s="312"/>
      <c r="CR47" s="312"/>
      <c r="CS47" s="312"/>
      <c r="CT47" s="312"/>
      <c r="CU47" s="312"/>
      <c r="CV47" s="312"/>
      <c r="CW47" s="312"/>
      <c r="CX47" s="312"/>
      <c r="CY47" s="312"/>
      <c r="CZ47" s="400"/>
      <c r="DA47" s="312"/>
      <c r="DB47" s="312"/>
      <c r="DC47" s="312"/>
      <c r="DD47" s="312"/>
      <c r="DE47" s="401"/>
      <c r="DF47" s="312"/>
      <c r="DG47" s="312"/>
      <c r="DH47" s="312"/>
      <c r="DI47" s="312"/>
      <c r="DJ47" s="312"/>
      <c r="DK47" s="312"/>
      <c r="DL47" s="312"/>
      <c r="DM47" s="312"/>
      <c r="DN47" s="312"/>
      <c r="DO47" s="312"/>
      <c r="DP47" s="312"/>
      <c r="DQ47" s="312"/>
      <c r="DR47" s="312"/>
      <c r="DS47" s="312"/>
      <c r="DT47" s="312"/>
      <c r="DU47" s="312"/>
      <c r="DV47" s="312"/>
      <c r="DW47" s="312"/>
      <c r="DX47" s="312"/>
      <c r="DY47" s="312"/>
      <c r="DZ47" s="312"/>
      <c r="EA47" s="396"/>
      <c r="EB47" s="40">
        <v>2.57</v>
      </c>
      <c r="EC47" s="41">
        <v>3.18</v>
      </c>
      <c r="ED47" s="279">
        <v>3.41</v>
      </c>
      <c r="EE47" s="395"/>
      <c r="EF47" s="396"/>
      <c r="EG47" s="40">
        <v>3.5</v>
      </c>
      <c r="EH47" s="41">
        <v>4.0999999999999996</v>
      </c>
      <c r="EI47" s="279">
        <v>5</v>
      </c>
      <c r="EJ47" s="395"/>
      <c r="EK47" s="396"/>
      <c r="EL47" s="40">
        <v>2.2999999999999998</v>
      </c>
      <c r="EM47" s="41">
        <v>2.7</v>
      </c>
      <c r="EN47" s="279">
        <v>3.1</v>
      </c>
      <c r="EO47" s="395"/>
      <c r="EP47" s="396"/>
      <c r="EQ47" s="41">
        <v>4.0999999999999996</v>
      </c>
      <c r="ER47" s="279">
        <v>5.4</v>
      </c>
      <c r="ES47" s="402"/>
      <c r="ET47" s="395"/>
      <c r="EU47" s="396"/>
      <c r="EV47" s="402"/>
      <c r="EW47" s="41">
        <v>4.0999999999999996</v>
      </c>
      <c r="EX47" s="279">
        <v>5.4</v>
      </c>
      <c r="EY47" s="395"/>
      <c r="EZ47" s="396"/>
      <c r="FA47" s="402"/>
      <c r="FB47" s="41">
        <v>3.1</v>
      </c>
      <c r="FC47" s="279">
        <v>3.7</v>
      </c>
      <c r="FD47" s="395"/>
      <c r="FE47" s="396"/>
      <c r="FF47" s="40">
        <v>3.43</v>
      </c>
      <c r="FG47" s="41">
        <v>3.92</v>
      </c>
      <c r="FH47" s="279">
        <v>5</v>
      </c>
      <c r="FI47" s="395"/>
      <c r="FJ47" s="396"/>
      <c r="FK47" s="40">
        <v>3.22</v>
      </c>
      <c r="FL47" s="41">
        <v>4.1399999999999997</v>
      </c>
      <c r="FM47" s="279">
        <v>4.87</v>
      </c>
      <c r="FN47" s="395"/>
      <c r="FO47" s="396"/>
      <c r="FP47" s="40">
        <v>3.86</v>
      </c>
      <c r="FQ47" s="41">
        <v>5.09</v>
      </c>
      <c r="FR47" s="279">
        <v>7.56</v>
      </c>
      <c r="FS47" s="395"/>
      <c r="FT47" s="396"/>
      <c r="FU47" s="40">
        <v>1.8</v>
      </c>
      <c r="FV47" s="41">
        <v>2.2000000000000002</v>
      </c>
      <c r="FW47" s="279">
        <v>2.7</v>
      </c>
      <c r="FX47" s="395"/>
      <c r="FY47" s="396"/>
      <c r="FZ47" s="40">
        <v>3.67</v>
      </c>
      <c r="GA47" s="41">
        <v>5.18</v>
      </c>
      <c r="GB47" s="279">
        <v>7.67</v>
      </c>
      <c r="GC47" s="395"/>
      <c r="GD47" s="396"/>
      <c r="GE47" s="40">
        <v>3.28</v>
      </c>
      <c r="GF47" s="41">
        <v>4.1900000000000004</v>
      </c>
      <c r="GG47" s="279">
        <v>4.49</v>
      </c>
      <c r="GH47" s="395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256"/>
      <c r="HB47" s="256"/>
      <c r="HC47" s="256"/>
      <c r="HD47" s="256"/>
      <c r="HE47" s="256"/>
      <c r="HF47" s="256"/>
      <c r="HG47" s="257"/>
      <c r="HH47" s="22"/>
      <c r="HI47" s="3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3"/>
      <c r="HZ47" s="1"/>
      <c r="IA47" s="1"/>
      <c r="IB47" s="1"/>
      <c r="IC47" s="1"/>
      <c r="ID47" s="1"/>
      <c r="IE47" s="1"/>
      <c r="IF47" s="1"/>
      <c r="IG47" s="1"/>
      <c r="IH47" s="1"/>
      <c r="II47" s="11"/>
      <c r="IJ47" s="11"/>
      <c r="IK47" s="11"/>
      <c r="IL47" s="11"/>
      <c r="IM47" s="11"/>
      <c r="IN47" s="11"/>
      <c r="IO47" s="11"/>
      <c r="IP47" s="11"/>
      <c r="IQ47" s="11"/>
      <c r="IR47" s="11"/>
      <c r="IS47" s="11"/>
      <c r="IT47" s="11"/>
      <c r="IU47" s="11"/>
    </row>
    <row r="48" spans="1:259" ht="21" customHeight="1">
      <c r="A48" s="1"/>
      <c r="B48" s="1"/>
      <c r="C48" s="1"/>
      <c r="D48" s="409"/>
      <c r="E48" s="409"/>
      <c r="F48" s="11" t="s">
        <v>86</v>
      </c>
      <c r="H48" s="417"/>
      <c r="I48" s="9">
        <f>MAX(I9:I44)</f>
        <v>20</v>
      </c>
      <c r="J48" s="1"/>
      <c r="K48" s="11" t="s">
        <v>86</v>
      </c>
      <c r="M48" s="417"/>
      <c r="N48" s="9">
        <f>MAX(N9:N44)</f>
        <v>17</v>
      </c>
      <c r="O48" s="1"/>
      <c r="P48" s="11" t="s">
        <v>86</v>
      </c>
      <c r="Q48" s="11"/>
      <c r="R48" s="417"/>
      <c r="S48" s="9">
        <f>MAX(S9:S44)</f>
        <v>12</v>
      </c>
      <c r="T48" s="1"/>
      <c r="U48" s="1"/>
      <c r="V48" s="11" t="s">
        <v>86</v>
      </c>
      <c r="W48" s="1"/>
      <c r="X48" s="9">
        <f>MAX(X9:X44)</f>
        <v>9</v>
      </c>
      <c r="Y48" s="1"/>
      <c r="Z48" s="1"/>
      <c r="AA48" s="11" t="s">
        <v>86</v>
      </c>
      <c r="AB48" s="1"/>
      <c r="AC48" s="9">
        <f>MAX(AC9:AC44)</f>
        <v>13</v>
      </c>
      <c r="AD48" s="11"/>
      <c r="AE48" s="11"/>
      <c r="AF48" s="11" t="s">
        <v>86</v>
      </c>
      <c r="AG48" s="11"/>
      <c r="AH48" s="9">
        <f>MAX(AH9:AH44)</f>
        <v>16</v>
      </c>
      <c r="AI48" s="1"/>
      <c r="AJ48" s="1"/>
      <c r="AK48" s="1"/>
      <c r="AL48" s="1"/>
      <c r="AM48" s="3"/>
      <c r="AN48" s="1"/>
      <c r="AO48" s="1"/>
      <c r="AP48" s="1"/>
      <c r="AQ48" s="1"/>
      <c r="AR48" s="3"/>
      <c r="AS48" s="1"/>
      <c r="AT48" s="1"/>
      <c r="AU48" s="1"/>
      <c r="AV48" s="1"/>
      <c r="AW48" s="4"/>
      <c r="AX48" s="1"/>
      <c r="AY48" s="1"/>
      <c r="AZ48" s="1"/>
      <c r="BA48" s="1"/>
      <c r="BB48" s="3"/>
      <c r="BC48" s="1"/>
      <c r="BD48" s="1"/>
      <c r="BE48" s="1"/>
      <c r="BF48" s="1"/>
      <c r="BG48" s="5"/>
      <c r="BH48" s="1"/>
      <c r="BI48" s="1"/>
      <c r="BJ48" s="1"/>
      <c r="BK48" s="1"/>
      <c r="BL48" s="3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4"/>
      <c r="CB48" s="1"/>
      <c r="CC48" s="1"/>
      <c r="CD48" s="1"/>
      <c r="CE48" s="1"/>
      <c r="CF48" s="6"/>
      <c r="CG48" s="1"/>
      <c r="CH48" s="1"/>
      <c r="CI48" s="1"/>
      <c r="CJ48" s="1"/>
      <c r="CK48" s="6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7"/>
      <c r="DA48" s="1"/>
      <c r="DB48" s="1"/>
      <c r="DC48" s="1"/>
      <c r="DD48" s="1"/>
      <c r="DE48" s="8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1"/>
      <c r="EB48" s="11"/>
      <c r="EC48" s="11" t="s">
        <v>86</v>
      </c>
      <c r="ED48" s="11"/>
      <c r="EE48" s="9">
        <f>MAX(EE9:EE44)</f>
        <v>17</v>
      </c>
      <c r="EF48" s="11"/>
      <c r="EG48" s="11"/>
      <c r="EH48" s="11" t="s">
        <v>86</v>
      </c>
      <c r="EI48" s="11"/>
      <c r="EJ48" s="9">
        <f>MAX(EJ9:EJ44)</f>
        <v>11</v>
      </c>
      <c r="EK48" s="11"/>
      <c r="EL48" s="11"/>
      <c r="EM48" s="11" t="s">
        <v>86</v>
      </c>
      <c r="EN48" s="11"/>
      <c r="EO48" s="9">
        <f>MAX(EO9:EO44)</f>
        <v>13</v>
      </c>
      <c r="EP48" s="11"/>
      <c r="EQ48" s="11"/>
      <c r="ER48" s="11" t="s">
        <v>86</v>
      </c>
      <c r="ES48" s="11"/>
      <c r="ET48" s="9">
        <f>MAX(ET9:ET44)</f>
        <v>18</v>
      </c>
      <c r="EU48" s="11"/>
      <c r="EV48" s="11"/>
      <c r="EW48" s="11" t="s">
        <v>86</v>
      </c>
      <c r="EX48" s="11"/>
      <c r="EY48" s="9">
        <f>MAX(EY9:EY44)</f>
        <v>14</v>
      </c>
      <c r="EZ48" s="11"/>
      <c r="FA48" s="11"/>
      <c r="FB48" s="11" t="s">
        <v>86</v>
      </c>
      <c r="FC48" s="11"/>
      <c r="FD48" s="9">
        <f>MAX(FD9:FD44)</f>
        <v>13</v>
      </c>
      <c r="FE48" s="11"/>
      <c r="FF48" s="11"/>
      <c r="FG48" s="11" t="s">
        <v>86</v>
      </c>
      <c r="FH48" s="11"/>
      <c r="FI48" s="9">
        <f>MAX(FI9:FI44)</f>
        <v>10</v>
      </c>
      <c r="FJ48" s="11"/>
      <c r="FK48" s="11"/>
      <c r="FL48" s="11" t="s">
        <v>86</v>
      </c>
      <c r="FM48" s="11"/>
      <c r="FN48" s="9">
        <f>MAX(FN9:FN44)</f>
        <v>11</v>
      </c>
      <c r="FO48" s="11"/>
      <c r="FP48" s="11"/>
      <c r="FQ48" s="11" t="s">
        <v>86</v>
      </c>
      <c r="FR48" s="11"/>
      <c r="FS48" s="9">
        <f>MAX(FS9:FS44)</f>
        <v>14</v>
      </c>
      <c r="FT48" s="11"/>
      <c r="FU48" s="11"/>
      <c r="FV48" s="11" t="s">
        <v>86</v>
      </c>
      <c r="FW48" s="11"/>
      <c r="FX48" s="9">
        <f>MAX(FX9:FX44)</f>
        <v>13</v>
      </c>
      <c r="FY48" s="11"/>
      <c r="FZ48" s="11"/>
      <c r="GA48" s="11" t="s">
        <v>86</v>
      </c>
      <c r="GB48" s="11"/>
      <c r="GC48" s="9">
        <f>MAX(GC9:GC44)</f>
        <v>14</v>
      </c>
      <c r="GD48" s="11"/>
      <c r="GE48" s="11"/>
      <c r="GF48" s="11" t="s">
        <v>86</v>
      </c>
      <c r="GG48" s="11"/>
      <c r="GH48" s="9">
        <f>MAX(GH9:GH44)</f>
        <v>17</v>
      </c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256"/>
      <c r="HB48" s="256"/>
      <c r="HC48" s="256"/>
      <c r="HD48" s="256"/>
      <c r="HE48" s="256"/>
      <c r="HF48" s="256"/>
      <c r="HG48" s="257"/>
      <c r="HH48" s="22"/>
      <c r="HI48" s="3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3"/>
      <c r="HZ48" s="1"/>
      <c r="IA48" s="1"/>
      <c r="IB48" s="1"/>
      <c r="IC48" s="1"/>
      <c r="ID48" s="1"/>
      <c r="IE48" s="1"/>
      <c r="IF48" s="1"/>
      <c r="IG48" s="1"/>
      <c r="IH48" s="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</row>
    <row r="49" spans="1:255" ht="21" customHeight="1">
      <c r="A49" s="1"/>
      <c r="B49" s="11" t="s">
        <v>87</v>
      </c>
      <c r="C49" s="1"/>
      <c r="D49" s="409" t="s">
        <v>88</v>
      </c>
      <c r="E49" s="409"/>
      <c r="F49" s="299"/>
      <c r="H49" s="418"/>
      <c r="I49" s="1"/>
      <c r="J49" s="1"/>
      <c r="K49" s="299"/>
      <c r="M49" s="418"/>
      <c r="N49" s="1"/>
      <c r="O49" s="1"/>
      <c r="P49" s="299"/>
      <c r="R49" s="418"/>
      <c r="S49" s="3"/>
      <c r="T49" s="1"/>
      <c r="U49" s="1"/>
      <c r="V49" s="1"/>
      <c r="W49" s="1"/>
      <c r="X49" s="3"/>
      <c r="Y49" s="1"/>
      <c r="Z49" s="1"/>
      <c r="AA49" s="1"/>
      <c r="AB49" s="1"/>
      <c r="AC49" s="3"/>
      <c r="AD49" s="11"/>
      <c r="AE49" s="11"/>
      <c r="AF49" s="11"/>
      <c r="AG49" s="11"/>
      <c r="AH49" s="3"/>
      <c r="AI49" s="1"/>
      <c r="AJ49" s="1"/>
      <c r="AK49" s="1"/>
      <c r="AL49" s="1"/>
      <c r="AM49" s="3"/>
      <c r="AN49" s="1"/>
      <c r="AO49" s="1"/>
      <c r="AP49" s="1"/>
      <c r="AQ49" s="1"/>
      <c r="AR49" s="3"/>
      <c r="AS49" s="1"/>
      <c r="AT49" s="1"/>
      <c r="AU49" s="1"/>
      <c r="AV49" s="1"/>
      <c r="AW49" s="4"/>
      <c r="AX49" s="1"/>
      <c r="AY49" s="1"/>
      <c r="AZ49" s="1"/>
      <c r="BA49" s="1"/>
      <c r="BB49" s="3"/>
      <c r="BC49" s="1"/>
      <c r="BD49" s="1"/>
      <c r="BE49" s="1"/>
      <c r="BF49" s="1"/>
      <c r="BG49" s="5"/>
      <c r="BH49" s="1"/>
      <c r="BI49" s="1"/>
      <c r="BJ49" s="1"/>
      <c r="BK49" s="1"/>
      <c r="BL49" s="3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4"/>
      <c r="CB49" s="1"/>
      <c r="CC49" s="1"/>
      <c r="CD49" s="1"/>
      <c r="CE49" s="1"/>
      <c r="CF49" s="6"/>
      <c r="CG49" s="1"/>
      <c r="CH49" s="1"/>
      <c r="CI49" s="1"/>
      <c r="CJ49" s="1"/>
      <c r="CK49" s="6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7"/>
      <c r="DA49" s="1"/>
      <c r="DB49" s="1"/>
      <c r="DC49" s="1"/>
      <c r="DD49" s="1"/>
      <c r="DE49" s="8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1"/>
      <c r="EB49" s="11"/>
      <c r="EC49" s="11"/>
      <c r="ED49" s="11"/>
      <c r="EE49" s="3"/>
      <c r="EF49" s="11"/>
      <c r="EG49" s="11"/>
      <c r="EH49" s="11"/>
      <c r="EI49" s="11"/>
      <c r="EJ49" s="3"/>
      <c r="EK49" s="11"/>
      <c r="EL49" s="11"/>
      <c r="EM49" s="11"/>
      <c r="EN49" s="11"/>
      <c r="EO49" s="3"/>
      <c r="EP49" s="11"/>
      <c r="EQ49" s="11"/>
      <c r="ER49" s="11"/>
      <c r="ES49" s="11"/>
      <c r="ET49" s="3"/>
      <c r="EU49" s="11"/>
      <c r="EV49" s="11"/>
      <c r="EW49" s="11"/>
      <c r="EX49" s="11"/>
      <c r="EY49" s="3"/>
      <c r="EZ49" s="11"/>
      <c r="FA49" s="11"/>
      <c r="FB49" s="11"/>
      <c r="FC49" s="11"/>
      <c r="FD49" s="3"/>
      <c r="FE49" s="11"/>
      <c r="FF49" s="11"/>
      <c r="FG49" s="11"/>
      <c r="FH49" s="11"/>
      <c r="FI49" s="3"/>
      <c r="FJ49" s="11"/>
      <c r="FK49" s="11"/>
      <c r="FL49" s="11"/>
      <c r="FM49" s="11"/>
      <c r="FN49" s="3"/>
      <c r="FO49" s="11"/>
      <c r="FP49" s="11"/>
      <c r="FQ49" s="11"/>
      <c r="FR49" s="11"/>
      <c r="FS49" s="3"/>
      <c r="FT49" s="11"/>
      <c r="FU49" s="11"/>
      <c r="FV49" s="11"/>
      <c r="FW49" s="11"/>
      <c r="FX49" s="3"/>
      <c r="FY49" s="11"/>
      <c r="FZ49" s="11"/>
      <c r="GA49" s="11"/>
      <c r="GB49" s="11"/>
      <c r="GC49" s="3"/>
      <c r="GD49" s="11"/>
      <c r="GE49" s="11"/>
      <c r="GF49" s="11"/>
      <c r="GG49" s="11"/>
      <c r="GH49" s="3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6"/>
      <c r="HB49" s="6"/>
      <c r="HC49" s="6"/>
      <c r="HD49" s="6"/>
      <c r="HE49" s="6"/>
      <c r="HF49" s="6"/>
      <c r="HG49" s="9"/>
      <c r="HH49" s="1"/>
      <c r="HI49" s="3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3"/>
      <c r="HZ49" s="1"/>
      <c r="IA49" s="1"/>
      <c r="IB49" s="1"/>
      <c r="IC49" s="1"/>
      <c r="ID49" s="1"/>
      <c r="IE49" s="1"/>
      <c r="IF49" s="1"/>
      <c r="IG49" s="1"/>
      <c r="IH49" s="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</row>
    <row r="50" spans="1:255" ht="21" customHeight="1">
      <c r="A50" s="1"/>
      <c r="B50" s="11" t="s">
        <v>89</v>
      </c>
      <c r="C50" s="1"/>
      <c r="D50" s="411" t="s">
        <v>90</v>
      </c>
      <c r="E50" s="409" t="s">
        <v>97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3"/>
      <c r="T50" s="1"/>
      <c r="U50" s="1"/>
      <c r="V50" s="1"/>
      <c r="W50" s="1"/>
      <c r="X50" s="3"/>
      <c r="Y50" s="1"/>
      <c r="Z50" s="1"/>
      <c r="AA50" s="1"/>
      <c r="AB50" s="1"/>
      <c r="AC50" s="3"/>
      <c r="AD50" s="11"/>
      <c r="AE50" s="11"/>
      <c r="AF50" s="11"/>
      <c r="AG50" s="11"/>
      <c r="AH50" s="3"/>
      <c r="AI50" s="1"/>
      <c r="AJ50" s="1"/>
      <c r="AK50" s="1"/>
      <c r="AL50" s="1"/>
      <c r="AM50" s="3"/>
      <c r="AN50" s="1"/>
      <c r="AO50" s="1"/>
      <c r="AP50" s="1"/>
      <c r="AQ50" s="1"/>
      <c r="AR50" s="3"/>
      <c r="AS50" s="1"/>
      <c r="AT50" s="1"/>
      <c r="AU50" s="1"/>
      <c r="AV50" s="1"/>
      <c r="AW50" s="4"/>
      <c r="AX50" s="1"/>
      <c r="AY50" s="1"/>
      <c r="AZ50" s="1"/>
      <c r="BA50" s="1"/>
      <c r="BB50" s="3"/>
      <c r="BC50" s="1"/>
      <c r="BD50" s="1"/>
      <c r="BE50" s="1"/>
      <c r="BF50" s="1"/>
      <c r="BG50" s="5"/>
      <c r="BH50" s="1"/>
      <c r="BI50" s="1"/>
      <c r="BJ50" s="1"/>
      <c r="BK50" s="1"/>
      <c r="BL50" s="3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4"/>
      <c r="CB50" s="1"/>
      <c r="CC50" s="1"/>
      <c r="CD50" s="1"/>
      <c r="CE50" s="1"/>
      <c r="CF50" s="6"/>
      <c r="CG50" s="1"/>
      <c r="CH50" s="1"/>
      <c r="CI50" s="1"/>
      <c r="CJ50" s="1"/>
      <c r="CK50" s="6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7"/>
      <c r="DA50" s="1"/>
      <c r="DB50" s="1"/>
      <c r="DC50" s="1"/>
      <c r="DD50" s="1"/>
      <c r="DE50" s="8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1"/>
      <c r="EB50" s="11"/>
      <c r="EC50" s="11"/>
      <c r="ED50" s="11"/>
      <c r="EE50" s="3"/>
      <c r="EF50" s="11"/>
      <c r="EG50" s="11"/>
      <c r="EH50" s="11"/>
      <c r="EI50" s="11"/>
      <c r="EJ50" s="3"/>
      <c r="EK50" s="11"/>
      <c r="EL50" s="11"/>
      <c r="EM50" s="11"/>
      <c r="EN50" s="11"/>
      <c r="EO50" s="3"/>
      <c r="EP50" s="11"/>
      <c r="EQ50" s="11"/>
      <c r="ER50" s="11"/>
      <c r="ES50" s="11"/>
      <c r="ET50" s="3"/>
      <c r="EU50" s="11"/>
      <c r="EV50" s="11"/>
      <c r="EW50" s="11"/>
      <c r="EX50" s="11"/>
      <c r="EY50" s="3"/>
      <c r="EZ50" s="11"/>
      <c r="FA50" s="11"/>
      <c r="FB50" s="11"/>
      <c r="FC50" s="11"/>
      <c r="FD50" s="3"/>
      <c r="FE50" s="11"/>
      <c r="FF50" s="11"/>
      <c r="FG50" s="11"/>
      <c r="FH50" s="11"/>
      <c r="FI50" s="3"/>
      <c r="FJ50" s="11"/>
      <c r="FK50" s="11"/>
      <c r="FL50" s="11"/>
      <c r="FM50" s="11"/>
      <c r="FN50" s="3"/>
      <c r="FO50" s="11"/>
      <c r="FP50" s="11"/>
      <c r="FQ50" s="11"/>
      <c r="FR50" s="11"/>
      <c r="FS50" s="3"/>
      <c r="FT50" s="11"/>
      <c r="FU50" s="11"/>
      <c r="FV50" s="11"/>
      <c r="FW50" s="11"/>
      <c r="FX50" s="3"/>
      <c r="FY50" s="11"/>
      <c r="FZ50" s="11"/>
      <c r="GA50" s="11"/>
      <c r="GB50" s="11"/>
      <c r="GC50" s="3"/>
      <c r="GD50" s="11"/>
      <c r="GE50" s="11"/>
      <c r="GF50" s="11"/>
      <c r="GG50" s="11"/>
      <c r="GH50" s="3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6"/>
      <c r="HB50" s="6"/>
      <c r="HC50" s="6"/>
      <c r="HD50" s="6"/>
      <c r="HE50" s="6"/>
      <c r="HF50" s="6"/>
      <c r="HG50" s="9"/>
      <c r="HH50" s="1"/>
      <c r="HI50" s="3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3"/>
      <c r="HZ50" s="1"/>
      <c r="IA50" s="1"/>
      <c r="IB50" s="1"/>
      <c r="IC50" s="1"/>
      <c r="ID50" s="1"/>
      <c r="IE50" s="1"/>
      <c r="IF50" s="1"/>
      <c r="IG50" s="1"/>
      <c r="IH50" s="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</row>
    <row r="51" spans="1:255" ht="21" customHeight="1">
      <c r="A51" s="1"/>
      <c r="B51" s="11" t="s">
        <v>91</v>
      </c>
      <c r="C51" s="1"/>
      <c r="D51" s="412" t="s">
        <v>92</v>
      </c>
      <c r="E51" s="409" t="s">
        <v>97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3"/>
      <c r="T51" s="1"/>
      <c r="U51" s="1"/>
      <c r="V51" s="1"/>
      <c r="W51" s="1"/>
      <c r="X51" s="3"/>
      <c r="Y51" s="1"/>
      <c r="Z51" s="1"/>
      <c r="AA51" s="1"/>
      <c r="AB51" s="1"/>
      <c r="AC51" s="3"/>
      <c r="AD51" s="11"/>
      <c r="AE51" s="11"/>
      <c r="AF51" s="11"/>
      <c r="AG51" s="11"/>
      <c r="AH51" s="3"/>
      <c r="AI51" s="1"/>
      <c r="AJ51" s="1"/>
      <c r="AK51" s="1"/>
      <c r="AL51" s="1"/>
      <c r="AM51" s="3"/>
      <c r="AN51" s="1"/>
      <c r="AO51" s="1"/>
      <c r="AP51" s="1"/>
      <c r="AQ51" s="1"/>
      <c r="AR51" s="3"/>
      <c r="AS51" s="1"/>
      <c r="AT51" s="1"/>
      <c r="AU51" s="1"/>
      <c r="AV51" s="1"/>
      <c r="AW51" s="4"/>
      <c r="AX51" s="1"/>
      <c r="AY51" s="1"/>
      <c r="AZ51" s="1"/>
      <c r="BA51" s="1"/>
      <c r="BB51" s="3"/>
      <c r="BC51" s="1"/>
      <c r="BD51" s="1"/>
      <c r="BE51" s="1"/>
      <c r="BF51" s="1"/>
      <c r="BG51" s="5"/>
      <c r="BH51" s="1"/>
      <c r="BI51" s="1"/>
      <c r="BJ51" s="1"/>
      <c r="BK51" s="1"/>
      <c r="BL51" s="3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4"/>
      <c r="CB51" s="1"/>
      <c r="CC51" s="1"/>
      <c r="CD51" s="1"/>
      <c r="CE51" s="1"/>
      <c r="CF51" s="6"/>
      <c r="CG51" s="1"/>
      <c r="CH51" s="1"/>
      <c r="CI51" s="1"/>
      <c r="CJ51" s="1"/>
      <c r="CK51" s="6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7"/>
      <c r="DA51" s="1"/>
      <c r="DB51" s="1"/>
      <c r="DC51" s="1"/>
      <c r="DD51" s="1"/>
      <c r="DE51" s="8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1"/>
      <c r="EB51" s="11"/>
      <c r="EC51" s="11"/>
      <c r="ED51" s="11"/>
      <c r="EE51" s="3"/>
      <c r="EF51" s="11"/>
      <c r="EG51" s="11"/>
      <c r="EH51" s="11"/>
      <c r="EI51" s="11"/>
      <c r="EJ51" s="3"/>
      <c r="EK51" s="11"/>
      <c r="EL51" s="11"/>
      <c r="EM51" s="11"/>
      <c r="EN51" s="11"/>
      <c r="EO51" s="3"/>
      <c r="EP51" s="11"/>
      <c r="EQ51" s="11"/>
      <c r="ER51" s="11"/>
      <c r="ES51" s="11"/>
      <c r="ET51" s="3"/>
      <c r="EU51" s="11"/>
      <c r="EV51" s="11"/>
      <c r="EW51" s="11"/>
      <c r="EX51" s="11"/>
      <c r="EY51" s="3"/>
      <c r="EZ51" s="11"/>
      <c r="FA51" s="11"/>
      <c r="FB51" s="11"/>
      <c r="FC51" s="11"/>
      <c r="FD51" s="3"/>
      <c r="FE51" s="11"/>
      <c r="FF51" s="11"/>
      <c r="FG51" s="11"/>
      <c r="FH51" s="11"/>
      <c r="FI51" s="3"/>
      <c r="FJ51" s="11"/>
      <c r="FK51" s="11"/>
      <c r="FL51" s="11"/>
      <c r="FM51" s="11"/>
      <c r="FN51" s="3"/>
      <c r="FO51" s="11"/>
      <c r="FP51" s="11"/>
      <c r="FQ51" s="11"/>
      <c r="FR51" s="11"/>
      <c r="FS51" s="3"/>
      <c r="FT51" s="11"/>
      <c r="FU51" s="11"/>
      <c r="FV51" s="11"/>
      <c r="FW51" s="11"/>
      <c r="FX51" s="3"/>
      <c r="FY51" s="11"/>
      <c r="FZ51" s="11"/>
      <c r="GA51" s="11"/>
      <c r="GB51" s="11"/>
      <c r="GC51" s="3"/>
      <c r="GD51" s="11"/>
      <c r="GE51" s="11"/>
      <c r="GF51" s="11"/>
      <c r="GG51" s="11"/>
      <c r="GH51" s="3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6"/>
      <c r="HB51" s="6"/>
      <c r="HC51" s="6"/>
      <c r="HD51" s="6"/>
      <c r="HE51" s="6"/>
      <c r="HF51" s="6"/>
      <c r="HG51" s="9"/>
      <c r="HH51" s="1"/>
      <c r="HI51" s="3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3"/>
      <c r="HZ51" s="1"/>
      <c r="IA51" s="1"/>
      <c r="IB51" s="1"/>
      <c r="IC51" s="1"/>
      <c r="ID51" s="1"/>
      <c r="IE51" s="1"/>
      <c r="IF51" s="1"/>
      <c r="IG51" s="1"/>
      <c r="IH51" s="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</row>
    <row r="52" spans="1:255" ht="21" customHeight="1">
      <c r="A52" s="1"/>
      <c r="B52" s="11" t="s">
        <v>93</v>
      </c>
      <c r="C52" s="1"/>
      <c r="D52" s="406" t="s">
        <v>95</v>
      </c>
      <c r="E52" s="409" t="s">
        <v>97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3"/>
      <c r="T52" s="1"/>
      <c r="U52" s="1"/>
      <c r="V52" s="1"/>
      <c r="W52" s="1"/>
      <c r="X52" s="3"/>
      <c r="Y52" s="1"/>
      <c r="Z52" s="1"/>
      <c r="AA52" s="1"/>
      <c r="AB52" s="1"/>
      <c r="AC52" s="3"/>
      <c r="AD52" s="11"/>
      <c r="AE52" s="11"/>
      <c r="AF52" s="11"/>
      <c r="AG52" s="11"/>
      <c r="AH52" s="3"/>
      <c r="AI52" s="1"/>
      <c r="AJ52" s="1"/>
      <c r="AK52" s="1"/>
      <c r="AL52" s="1"/>
      <c r="AM52" s="3"/>
      <c r="AN52" s="1"/>
      <c r="AO52" s="1"/>
      <c r="AP52" s="1"/>
      <c r="AQ52" s="1"/>
      <c r="AR52" s="3"/>
      <c r="AS52" s="1"/>
      <c r="AT52" s="1"/>
      <c r="AU52" s="1"/>
      <c r="AV52" s="1"/>
      <c r="AW52" s="4"/>
      <c r="AX52" s="1"/>
      <c r="AY52" s="1"/>
      <c r="AZ52" s="1"/>
      <c r="BA52" s="1"/>
      <c r="BB52" s="3"/>
      <c r="BC52" s="1"/>
      <c r="BD52" s="1"/>
      <c r="BE52" s="1"/>
      <c r="BF52" s="1"/>
      <c r="BG52" s="5"/>
      <c r="BH52" s="1"/>
      <c r="BI52" s="1"/>
      <c r="BJ52" s="1"/>
      <c r="BK52" s="1"/>
      <c r="BL52" s="3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4"/>
      <c r="CB52" s="1"/>
      <c r="CC52" s="1"/>
      <c r="CD52" s="1"/>
      <c r="CE52" s="1"/>
      <c r="CF52" s="6"/>
      <c r="CG52" s="1"/>
      <c r="CH52" s="1"/>
      <c r="CI52" s="1"/>
      <c r="CJ52" s="1"/>
      <c r="CK52" s="6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7"/>
      <c r="DA52" s="1"/>
      <c r="DB52" s="1"/>
      <c r="DC52" s="1"/>
      <c r="DD52" s="1"/>
      <c r="DE52" s="8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1"/>
      <c r="EB52" s="11"/>
      <c r="EC52" s="11"/>
      <c r="ED52" s="11"/>
      <c r="EE52" s="3"/>
      <c r="EF52" s="11"/>
      <c r="EG52" s="11"/>
      <c r="EH52" s="11"/>
      <c r="EI52" s="11"/>
      <c r="EJ52" s="3"/>
      <c r="EK52" s="11"/>
      <c r="EL52" s="11"/>
      <c r="EM52" s="11"/>
      <c r="EN52" s="11"/>
      <c r="EO52" s="3"/>
      <c r="EP52" s="11"/>
      <c r="EQ52" s="11"/>
      <c r="ER52" s="11"/>
      <c r="ES52" s="11"/>
      <c r="ET52" s="3"/>
      <c r="EU52" s="11"/>
      <c r="EV52" s="11"/>
      <c r="EW52" s="11"/>
      <c r="EX52" s="11"/>
      <c r="EY52" s="3"/>
      <c r="EZ52" s="11"/>
      <c r="FA52" s="11"/>
      <c r="FB52" s="11"/>
      <c r="FC52" s="11"/>
      <c r="FD52" s="3"/>
      <c r="FE52" s="11"/>
      <c r="FF52" s="11"/>
      <c r="FG52" s="11"/>
      <c r="FH52" s="11"/>
      <c r="FI52" s="3"/>
      <c r="FJ52" s="11"/>
      <c r="FK52" s="11"/>
      <c r="FL52" s="11"/>
      <c r="FM52" s="11"/>
      <c r="FN52" s="3"/>
      <c r="FO52" s="11"/>
      <c r="FP52" s="11"/>
      <c r="FQ52" s="11"/>
      <c r="FR52" s="11"/>
      <c r="FS52" s="3"/>
      <c r="FT52" s="11"/>
      <c r="FU52" s="11"/>
      <c r="FV52" s="11"/>
      <c r="FW52" s="11"/>
      <c r="FX52" s="3"/>
      <c r="FY52" s="11"/>
      <c r="FZ52" s="11"/>
      <c r="GA52" s="11"/>
      <c r="GB52" s="11"/>
      <c r="GC52" s="3"/>
      <c r="GD52" s="11"/>
      <c r="GE52" s="11"/>
      <c r="GF52" s="11"/>
      <c r="GG52" s="11"/>
      <c r="GH52" s="3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6"/>
      <c r="HB52" s="6"/>
      <c r="HC52" s="6"/>
      <c r="HD52" s="6"/>
      <c r="HE52" s="6"/>
      <c r="HF52" s="6"/>
      <c r="HG52" s="9"/>
      <c r="HH52" s="1"/>
      <c r="HI52" s="3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3"/>
      <c r="HZ52" s="1"/>
      <c r="IA52" s="1"/>
      <c r="IB52" s="1"/>
      <c r="IC52" s="1"/>
      <c r="ID52" s="1"/>
      <c r="IE52" s="1"/>
      <c r="IF52" s="1"/>
      <c r="IG52" s="1"/>
      <c r="IH52" s="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</row>
    <row r="53" spans="1:255" ht="21" customHeight="1">
      <c r="A53" s="1"/>
      <c r="B53" s="11" t="s">
        <v>94</v>
      </c>
      <c r="C53" s="1"/>
      <c r="D53" s="409" t="s">
        <v>96</v>
      </c>
      <c r="E53" s="409" t="s">
        <v>97</v>
      </c>
      <c r="F53" s="1"/>
      <c r="G53" s="1"/>
      <c r="H53" s="1"/>
      <c r="I53" s="11" t="s">
        <v>98</v>
      </c>
      <c r="J53" s="1"/>
      <c r="K53" s="1"/>
      <c r="L53" s="1"/>
      <c r="M53" s="1"/>
      <c r="N53" s="1"/>
      <c r="O53" s="1"/>
      <c r="P53" s="1"/>
      <c r="Q53" s="1"/>
      <c r="R53" s="1"/>
      <c r="S53" s="3"/>
      <c r="T53" s="1"/>
      <c r="U53" s="1"/>
      <c r="V53" s="1"/>
      <c r="W53" s="1"/>
      <c r="X53" s="3"/>
      <c r="Y53" s="1"/>
      <c r="Z53" s="1"/>
      <c r="AA53" s="1"/>
      <c r="AB53" s="1"/>
      <c r="AC53" s="3"/>
      <c r="AD53" s="11"/>
      <c r="AE53" s="11"/>
      <c r="AF53" s="11"/>
      <c r="AG53" s="11"/>
      <c r="AH53" s="3"/>
      <c r="AI53" s="1"/>
      <c r="AJ53" s="1"/>
      <c r="AK53" s="1"/>
      <c r="AL53" s="1"/>
      <c r="AM53" s="3"/>
      <c r="AN53" s="1"/>
      <c r="AO53" s="1"/>
      <c r="AP53" s="1"/>
      <c r="AQ53" s="1"/>
      <c r="AR53" s="3"/>
      <c r="AS53" s="1"/>
      <c r="AT53" s="1"/>
      <c r="AU53" s="1"/>
      <c r="AV53" s="1"/>
      <c r="AW53" s="4"/>
      <c r="AX53" s="1"/>
      <c r="AY53" s="1"/>
      <c r="AZ53" s="1"/>
      <c r="BA53" s="1"/>
      <c r="BB53" s="3"/>
      <c r="BC53" s="1"/>
      <c r="BD53" s="1"/>
      <c r="BE53" s="1"/>
      <c r="BF53" s="1"/>
      <c r="BG53" s="5"/>
      <c r="BH53" s="1"/>
      <c r="BI53" s="1"/>
      <c r="BJ53" s="1"/>
      <c r="BK53" s="1"/>
      <c r="BL53" s="3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4"/>
      <c r="CB53" s="1"/>
      <c r="CC53" s="1"/>
      <c r="CD53" s="1"/>
      <c r="CE53" s="1"/>
      <c r="CF53" s="6"/>
      <c r="CG53" s="1"/>
      <c r="CH53" s="1"/>
      <c r="CI53" s="1"/>
      <c r="CJ53" s="1"/>
      <c r="CK53" s="6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7"/>
      <c r="DA53" s="1"/>
      <c r="DB53" s="1"/>
      <c r="DC53" s="1"/>
      <c r="DD53" s="1"/>
      <c r="DE53" s="8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1"/>
      <c r="EB53" s="11"/>
      <c r="EC53" s="11"/>
      <c r="ED53" s="11"/>
      <c r="EE53" s="3"/>
      <c r="EF53" s="11"/>
      <c r="EG53" s="11"/>
      <c r="EH53" s="11"/>
      <c r="EI53" s="11"/>
      <c r="EJ53" s="3"/>
      <c r="EK53" s="11"/>
      <c r="EL53" s="11"/>
      <c r="EM53" s="11"/>
      <c r="EN53" s="11"/>
      <c r="EO53" s="3"/>
      <c r="EP53" s="11"/>
      <c r="EQ53" s="11"/>
      <c r="ER53" s="11"/>
      <c r="ES53" s="11"/>
      <c r="ET53" s="3"/>
      <c r="EU53" s="11"/>
      <c r="EV53" s="11"/>
      <c r="EW53" s="11"/>
      <c r="EX53" s="11"/>
      <c r="EY53" s="3"/>
      <c r="EZ53" s="11"/>
      <c r="FA53" s="11"/>
      <c r="FB53" s="11"/>
      <c r="FC53" s="11"/>
      <c r="FD53" s="3"/>
      <c r="FE53" s="11"/>
      <c r="FF53" s="11"/>
      <c r="FG53" s="11"/>
      <c r="FH53" s="11"/>
      <c r="FI53" s="3"/>
      <c r="FJ53" s="11"/>
      <c r="FK53" s="11"/>
      <c r="FL53" s="11"/>
      <c r="FM53" s="11"/>
      <c r="FN53" s="3"/>
      <c r="FO53" s="11"/>
      <c r="FP53" s="11"/>
      <c r="FQ53" s="11"/>
      <c r="FR53" s="11"/>
      <c r="FS53" s="3"/>
      <c r="FT53" s="11"/>
      <c r="FU53" s="11"/>
      <c r="FV53" s="11"/>
      <c r="FW53" s="11"/>
      <c r="FX53" s="3"/>
      <c r="FY53" s="11"/>
      <c r="FZ53" s="11"/>
      <c r="GA53" s="11"/>
      <c r="GB53" s="11"/>
      <c r="GC53" s="3"/>
      <c r="GD53" s="11"/>
      <c r="GE53" s="11"/>
      <c r="GF53" s="11"/>
      <c r="GG53" s="11"/>
      <c r="GH53" s="3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6"/>
      <c r="HB53" s="6"/>
      <c r="HC53" s="6"/>
      <c r="HD53" s="6"/>
      <c r="HE53" s="6"/>
      <c r="HF53" s="6"/>
      <c r="HG53" s="9"/>
      <c r="HH53" s="1"/>
      <c r="HI53" s="3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3"/>
      <c r="HZ53" s="1"/>
      <c r="IA53" s="1"/>
      <c r="IB53" s="1"/>
      <c r="IC53" s="1"/>
      <c r="ID53" s="1"/>
      <c r="IE53" s="1"/>
      <c r="IF53" s="1"/>
      <c r="IG53" s="1"/>
      <c r="IH53" s="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</row>
    <row r="54" spans="1:255" ht="21" customHeight="1">
      <c r="A54" s="1"/>
      <c r="B54" s="11" t="s">
        <v>99</v>
      </c>
      <c r="C54" s="1"/>
      <c r="D54" s="274" t="s">
        <v>100</v>
      </c>
      <c r="E54" s="409" t="s">
        <v>97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3"/>
      <c r="T54" s="1"/>
      <c r="U54" s="1"/>
      <c r="V54" s="1"/>
      <c r="W54" s="1"/>
      <c r="X54" s="3"/>
      <c r="Y54" s="1"/>
      <c r="Z54" s="1"/>
      <c r="AA54" s="1"/>
      <c r="AB54" s="1"/>
      <c r="AC54" s="3"/>
      <c r="AD54" s="11"/>
      <c r="AE54" s="11"/>
      <c r="AF54" s="11"/>
      <c r="AG54" s="11"/>
      <c r="AH54" s="3"/>
      <c r="AI54" s="1"/>
      <c r="AJ54" s="1"/>
      <c r="AK54" s="1"/>
      <c r="AL54" s="1"/>
      <c r="AM54" s="3"/>
      <c r="AN54" s="1"/>
      <c r="AO54" s="1"/>
      <c r="AP54" s="1"/>
      <c r="AQ54" s="1"/>
      <c r="AR54" s="3"/>
      <c r="AS54" s="1"/>
      <c r="AT54" s="1"/>
      <c r="AU54" s="1"/>
      <c r="AV54" s="1"/>
      <c r="AW54" s="4"/>
      <c r="AX54" s="1"/>
      <c r="AY54" s="1"/>
      <c r="AZ54" s="1"/>
      <c r="BA54" s="1"/>
      <c r="BB54" s="3"/>
      <c r="BC54" s="1"/>
      <c r="BD54" s="1"/>
      <c r="BE54" s="1"/>
      <c r="BF54" s="1"/>
      <c r="BG54" s="5"/>
      <c r="BH54" s="1"/>
      <c r="BI54" s="1"/>
      <c r="BJ54" s="1"/>
      <c r="BK54" s="1"/>
      <c r="BL54" s="3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4"/>
      <c r="CB54" s="1"/>
      <c r="CC54" s="1"/>
      <c r="CD54" s="1"/>
      <c r="CE54" s="1"/>
      <c r="CF54" s="6"/>
      <c r="CG54" s="1"/>
      <c r="CH54" s="1"/>
      <c r="CI54" s="1"/>
      <c r="CJ54" s="1"/>
      <c r="CK54" s="6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7"/>
      <c r="DA54" s="1"/>
      <c r="DB54" s="1"/>
      <c r="DC54" s="1"/>
      <c r="DD54" s="1"/>
      <c r="DE54" s="8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1"/>
      <c r="EB54" s="11"/>
      <c r="EC54" s="11"/>
      <c r="ED54" s="11"/>
      <c r="EE54" s="3"/>
      <c r="EF54" s="11"/>
      <c r="EG54" s="11"/>
      <c r="EH54" s="11"/>
      <c r="EI54" s="11"/>
      <c r="EJ54" s="3"/>
      <c r="EK54" s="11"/>
      <c r="EL54" s="11"/>
      <c r="EM54" s="11"/>
      <c r="EN54" s="11"/>
      <c r="EO54" s="3"/>
      <c r="EP54" s="11"/>
      <c r="EQ54" s="11"/>
      <c r="ER54" s="11"/>
      <c r="ES54" s="11"/>
      <c r="ET54" s="3"/>
      <c r="EU54" s="11"/>
      <c r="EV54" s="11"/>
      <c r="EW54" s="11"/>
      <c r="EX54" s="11"/>
      <c r="EY54" s="3"/>
      <c r="EZ54" s="11"/>
      <c r="FA54" s="11"/>
      <c r="FB54" s="11"/>
      <c r="FC54" s="11"/>
      <c r="FD54" s="3"/>
      <c r="FE54" s="11"/>
      <c r="FF54" s="11"/>
      <c r="FG54" s="11"/>
      <c r="FH54" s="11"/>
      <c r="FI54" s="3"/>
      <c r="FJ54" s="11"/>
      <c r="FK54" s="11"/>
      <c r="FL54" s="11"/>
      <c r="FM54" s="11"/>
      <c r="FN54" s="3"/>
      <c r="FO54" s="11"/>
      <c r="FP54" s="11"/>
      <c r="FQ54" s="11"/>
      <c r="FR54" s="11"/>
      <c r="FS54" s="3"/>
      <c r="FT54" s="11"/>
      <c r="FU54" s="11"/>
      <c r="FV54" s="11"/>
      <c r="FW54" s="11"/>
      <c r="FX54" s="3"/>
      <c r="FY54" s="11"/>
      <c r="FZ54" s="11"/>
      <c r="GA54" s="11"/>
      <c r="GB54" s="11"/>
      <c r="GC54" s="3"/>
      <c r="GD54" s="11"/>
      <c r="GE54" s="11"/>
      <c r="GF54" s="11"/>
      <c r="GG54" s="11"/>
      <c r="GH54" s="3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6"/>
      <c r="HB54" s="6"/>
      <c r="HC54" s="6"/>
      <c r="HD54" s="6"/>
      <c r="HE54" s="6"/>
      <c r="HF54" s="6"/>
      <c r="HG54" s="9"/>
      <c r="HH54" s="1"/>
      <c r="HI54" s="3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3"/>
      <c r="HZ54" s="1"/>
      <c r="IA54" s="1"/>
      <c r="IB54" s="1"/>
      <c r="IC54" s="1"/>
      <c r="ID54" s="1"/>
      <c r="IE54" s="1"/>
      <c r="IF54" s="1"/>
      <c r="IG54" s="1"/>
      <c r="IH54" s="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</row>
    <row r="55" spans="1:255" ht="21" customHeight="1">
      <c r="A55" s="1"/>
      <c r="B55" s="11" t="s">
        <v>101</v>
      </c>
      <c r="C55" s="1"/>
      <c r="D55" s="274" t="s">
        <v>102</v>
      </c>
      <c r="E55" s="409" t="s">
        <v>97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3"/>
      <c r="T55" s="1"/>
      <c r="U55" s="1"/>
      <c r="V55" s="1"/>
      <c r="W55" s="1"/>
      <c r="X55" s="3"/>
      <c r="Y55" s="1"/>
      <c r="Z55" s="1"/>
      <c r="AA55" s="1"/>
      <c r="AB55" s="1"/>
      <c r="AC55" s="3"/>
      <c r="AD55" s="11"/>
      <c r="AE55" s="11"/>
      <c r="AF55" s="11"/>
      <c r="AG55" s="11"/>
      <c r="AH55" s="3"/>
      <c r="AI55" s="1"/>
      <c r="AJ55" s="1"/>
      <c r="AK55" s="1"/>
      <c r="AL55" s="1"/>
      <c r="AM55" s="3"/>
      <c r="AN55" s="1"/>
      <c r="AO55" s="1"/>
      <c r="AP55" s="1"/>
      <c r="AQ55" s="1"/>
      <c r="AR55" s="3"/>
      <c r="AS55" s="1"/>
      <c r="AT55" s="1"/>
      <c r="AU55" s="1"/>
      <c r="AV55" s="1"/>
      <c r="AW55" s="4"/>
      <c r="AX55" s="1"/>
      <c r="AY55" s="1"/>
      <c r="AZ55" s="1"/>
      <c r="BA55" s="1"/>
      <c r="BB55" s="3"/>
      <c r="BC55" s="1"/>
      <c r="BD55" s="1"/>
      <c r="BE55" s="1"/>
      <c r="BF55" s="1"/>
      <c r="BG55" s="5"/>
      <c r="BH55" s="1"/>
      <c r="BI55" s="1"/>
      <c r="BJ55" s="1"/>
      <c r="BK55" s="1"/>
      <c r="BL55" s="3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4"/>
      <c r="CB55" s="1"/>
      <c r="CC55" s="1"/>
      <c r="CD55" s="1"/>
      <c r="CE55" s="1"/>
      <c r="CF55" s="6"/>
      <c r="CG55" s="1"/>
      <c r="CH55" s="1"/>
      <c r="CI55" s="1"/>
      <c r="CJ55" s="1"/>
      <c r="CK55" s="6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7"/>
      <c r="DA55" s="1"/>
      <c r="DB55" s="1"/>
      <c r="DC55" s="1"/>
      <c r="DD55" s="1"/>
      <c r="DE55" s="8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1"/>
      <c r="EB55" s="11"/>
      <c r="EC55" s="11"/>
      <c r="ED55" s="11"/>
      <c r="EE55" s="3"/>
      <c r="EF55" s="11"/>
      <c r="EG55" s="11"/>
      <c r="EH55" s="11"/>
      <c r="EI55" s="11"/>
      <c r="EJ55" s="3"/>
      <c r="EK55" s="11"/>
      <c r="EL55" s="11"/>
      <c r="EM55" s="11"/>
      <c r="EN55" s="11"/>
      <c r="EO55" s="3"/>
      <c r="EP55" s="11"/>
      <c r="EQ55" s="11"/>
      <c r="ER55" s="11"/>
      <c r="ES55" s="11"/>
      <c r="ET55" s="3"/>
      <c r="EU55" s="11"/>
      <c r="EV55" s="11"/>
      <c r="EW55" s="11"/>
      <c r="EX55" s="11"/>
      <c r="EY55" s="3"/>
      <c r="EZ55" s="11"/>
      <c r="FA55" s="11"/>
      <c r="FB55" s="11"/>
      <c r="FC55" s="11"/>
      <c r="FD55" s="3"/>
      <c r="FE55" s="11"/>
      <c r="FF55" s="11"/>
      <c r="FG55" s="11"/>
      <c r="FH55" s="11"/>
      <c r="FI55" s="3"/>
      <c r="FJ55" s="11"/>
      <c r="FK55" s="11"/>
      <c r="FL55" s="11"/>
      <c r="FM55" s="11"/>
      <c r="FN55" s="3"/>
      <c r="FO55" s="11"/>
      <c r="FP55" s="11"/>
      <c r="FQ55" s="11"/>
      <c r="FR55" s="11"/>
      <c r="FS55" s="3"/>
      <c r="FT55" s="11"/>
      <c r="FU55" s="11"/>
      <c r="FV55" s="11"/>
      <c r="FW55" s="11"/>
      <c r="FX55" s="3"/>
      <c r="FY55" s="11"/>
      <c r="FZ55" s="11"/>
      <c r="GA55" s="11"/>
      <c r="GB55" s="11"/>
      <c r="GC55" s="3"/>
      <c r="GD55" s="11"/>
      <c r="GE55" s="11"/>
      <c r="GF55" s="11"/>
      <c r="GG55" s="11"/>
      <c r="GH55" s="3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6"/>
      <c r="HB55" s="6"/>
      <c r="HC55" s="6"/>
      <c r="HD55" s="6"/>
      <c r="HE55" s="6"/>
      <c r="HF55" s="6"/>
      <c r="HG55" s="9"/>
      <c r="HH55" s="1"/>
      <c r="HI55" s="3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3"/>
      <c r="HZ55" s="1"/>
      <c r="IA55" s="1"/>
      <c r="IB55" s="1"/>
      <c r="IC55" s="1"/>
      <c r="ID55" s="1"/>
      <c r="IE55" s="1"/>
      <c r="IF55" s="1"/>
      <c r="IG55" s="1"/>
      <c r="IH55" s="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</row>
    <row r="56" spans="1:255" ht="21" customHeight="1">
      <c r="A56" s="1"/>
      <c r="B56" s="11" t="s">
        <v>104</v>
      </c>
      <c r="C56" s="1"/>
      <c r="D56" s="275" t="s">
        <v>103</v>
      </c>
      <c r="E56" s="409" t="s">
        <v>97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3"/>
      <c r="T56" s="1"/>
      <c r="U56" s="1"/>
      <c r="V56" s="1"/>
      <c r="W56" s="1"/>
      <c r="X56" s="3"/>
      <c r="Y56" s="1"/>
      <c r="Z56" s="1"/>
      <c r="AA56" s="1"/>
      <c r="AB56" s="1"/>
      <c r="AC56" s="3"/>
      <c r="AD56" s="11"/>
      <c r="AE56" s="11"/>
      <c r="AF56" s="11"/>
      <c r="AG56" s="11"/>
      <c r="AH56" s="3"/>
      <c r="AI56" s="1"/>
      <c r="AJ56" s="1"/>
      <c r="AK56" s="1"/>
      <c r="AL56" s="1"/>
      <c r="AM56" s="3"/>
      <c r="AN56" s="1"/>
      <c r="AO56" s="1"/>
      <c r="AP56" s="1"/>
      <c r="AQ56" s="1"/>
      <c r="AR56" s="3"/>
      <c r="AS56" s="1"/>
      <c r="AT56" s="1"/>
      <c r="AU56" s="1"/>
      <c r="AV56" s="1"/>
      <c r="AW56" s="4"/>
      <c r="AX56" s="1"/>
      <c r="AY56" s="1"/>
      <c r="AZ56" s="1"/>
      <c r="BA56" s="1"/>
      <c r="BB56" s="3"/>
      <c r="BC56" s="1"/>
      <c r="BD56" s="1"/>
      <c r="BE56" s="1"/>
      <c r="BF56" s="1"/>
      <c r="BG56" s="5"/>
      <c r="BH56" s="1"/>
      <c r="BI56" s="1"/>
      <c r="BJ56" s="1"/>
      <c r="BK56" s="1"/>
      <c r="BL56" s="3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4"/>
      <c r="CB56" s="1"/>
      <c r="CC56" s="1"/>
      <c r="CD56" s="1"/>
      <c r="CE56" s="1"/>
      <c r="CF56" s="6"/>
      <c r="CG56" s="1"/>
      <c r="CH56" s="1"/>
      <c r="CI56" s="1"/>
      <c r="CJ56" s="1"/>
      <c r="CK56" s="6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7"/>
      <c r="DA56" s="1"/>
      <c r="DB56" s="1"/>
      <c r="DC56" s="1"/>
      <c r="DD56" s="1"/>
      <c r="DE56" s="8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1"/>
      <c r="EB56" s="11"/>
      <c r="EC56" s="11"/>
      <c r="ED56" s="11"/>
      <c r="EE56" s="3"/>
      <c r="EF56" s="11"/>
      <c r="EG56" s="11"/>
      <c r="EH56" s="11"/>
      <c r="EI56" s="11"/>
      <c r="EJ56" s="3"/>
      <c r="EK56" s="11"/>
      <c r="EL56" s="11"/>
      <c r="EM56" s="11"/>
      <c r="EN56" s="11"/>
      <c r="EO56" s="3"/>
      <c r="EP56" s="11"/>
      <c r="EQ56" s="11"/>
      <c r="ER56" s="11"/>
      <c r="ES56" s="11"/>
      <c r="ET56" s="3"/>
      <c r="EU56" s="11"/>
      <c r="EV56" s="11"/>
      <c r="EW56" s="11"/>
      <c r="EX56" s="11"/>
      <c r="EY56" s="3"/>
      <c r="EZ56" s="11"/>
      <c r="FA56" s="11"/>
      <c r="FB56" s="11"/>
      <c r="FC56" s="11"/>
      <c r="FD56" s="3"/>
      <c r="FE56" s="11"/>
      <c r="FF56" s="11"/>
      <c r="FG56" s="11"/>
      <c r="FH56" s="11"/>
      <c r="FI56" s="3"/>
      <c r="FJ56" s="11"/>
      <c r="FK56" s="11"/>
      <c r="FL56" s="11"/>
      <c r="FM56" s="11"/>
      <c r="FN56" s="3"/>
      <c r="FO56" s="11"/>
      <c r="FP56" s="11"/>
      <c r="FQ56" s="11"/>
      <c r="FR56" s="11"/>
      <c r="FS56" s="3"/>
      <c r="FT56" s="11"/>
      <c r="FU56" s="11"/>
      <c r="FV56" s="11"/>
      <c r="FW56" s="11"/>
      <c r="FX56" s="3"/>
      <c r="FY56" s="11"/>
      <c r="FZ56" s="11"/>
      <c r="GA56" s="11"/>
      <c r="GB56" s="11"/>
      <c r="GC56" s="3"/>
      <c r="GD56" s="11"/>
      <c r="GE56" s="11"/>
      <c r="GF56" s="11"/>
      <c r="GG56" s="11"/>
      <c r="GH56" s="3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6"/>
      <c r="HB56" s="6"/>
      <c r="HC56" s="6"/>
      <c r="HD56" s="6"/>
      <c r="HE56" s="6"/>
      <c r="HF56" s="6"/>
      <c r="HG56" s="9"/>
      <c r="HH56" s="1"/>
      <c r="HI56" s="3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3"/>
      <c r="HZ56" s="1"/>
      <c r="IA56" s="1"/>
      <c r="IB56" s="1"/>
      <c r="IC56" s="1"/>
      <c r="ID56" s="1"/>
      <c r="IE56" s="1"/>
      <c r="IF56" s="1"/>
      <c r="IG56" s="1"/>
      <c r="IH56" s="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</row>
    <row r="57" spans="1:255" ht="21" customHeight="1">
      <c r="A57" s="1"/>
      <c r="B57" s="11" t="s">
        <v>105</v>
      </c>
      <c r="C57" s="1"/>
      <c r="D57" s="285" t="s">
        <v>106</v>
      </c>
      <c r="E57" s="409" t="s">
        <v>97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3"/>
      <c r="T57" s="1"/>
      <c r="U57" s="1"/>
      <c r="V57" s="1"/>
      <c r="W57" s="1"/>
      <c r="X57" s="3"/>
      <c r="Y57" s="1"/>
      <c r="Z57" s="1"/>
      <c r="AA57" s="1"/>
      <c r="AB57" s="1"/>
      <c r="AC57" s="3"/>
      <c r="AD57" s="11"/>
      <c r="AE57" s="11"/>
      <c r="AF57" s="11"/>
      <c r="AG57" s="11"/>
      <c r="AH57" s="3"/>
      <c r="AI57" s="1"/>
      <c r="AJ57" s="1"/>
      <c r="AK57" s="1"/>
      <c r="AL57" s="1"/>
      <c r="AM57" s="3"/>
      <c r="AN57" s="1"/>
      <c r="AO57" s="1"/>
      <c r="AP57" s="1"/>
      <c r="AQ57" s="1"/>
      <c r="AR57" s="3"/>
      <c r="AS57" s="1"/>
      <c r="AT57" s="1"/>
      <c r="AU57" s="1"/>
      <c r="AV57" s="1"/>
      <c r="AW57" s="4"/>
      <c r="AX57" s="1"/>
      <c r="AY57" s="1"/>
      <c r="AZ57" s="1"/>
      <c r="BA57" s="1"/>
      <c r="BB57" s="3"/>
      <c r="BC57" s="1"/>
      <c r="BD57" s="1"/>
      <c r="BE57" s="1"/>
      <c r="BF57" s="1"/>
      <c r="BG57" s="5"/>
      <c r="BH57" s="1"/>
      <c r="BI57" s="1"/>
      <c r="BJ57" s="1"/>
      <c r="BK57" s="1"/>
      <c r="BL57" s="3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4"/>
      <c r="CB57" s="1"/>
      <c r="CC57" s="1"/>
      <c r="CD57" s="1"/>
      <c r="CE57" s="1"/>
      <c r="CF57" s="6"/>
      <c r="CG57" s="1"/>
      <c r="CH57" s="1"/>
      <c r="CI57" s="1"/>
      <c r="CJ57" s="1"/>
      <c r="CK57" s="6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7"/>
      <c r="DA57" s="1"/>
      <c r="DB57" s="1"/>
      <c r="DC57" s="1"/>
      <c r="DD57" s="1"/>
      <c r="DE57" s="8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1"/>
      <c r="EB57" s="11"/>
      <c r="EC57" s="11"/>
      <c r="ED57" s="11"/>
      <c r="EE57" s="3"/>
      <c r="EF57" s="11"/>
      <c r="EG57" s="11"/>
      <c r="EH57" s="11"/>
      <c r="EI57" s="11"/>
      <c r="EJ57" s="3"/>
      <c r="EK57" s="11"/>
      <c r="EL57" s="11"/>
      <c r="EM57" s="11"/>
      <c r="EN57" s="11"/>
      <c r="EO57" s="3"/>
      <c r="EP57" s="11"/>
      <c r="EQ57" s="11"/>
      <c r="ER57" s="11"/>
      <c r="ES57" s="11"/>
      <c r="ET57" s="3"/>
      <c r="EU57" s="11"/>
      <c r="EV57" s="11"/>
      <c r="EW57" s="11"/>
      <c r="EX57" s="11"/>
      <c r="EY57" s="3"/>
      <c r="EZ57" s="11"/>
      <c r="FA57" s="11"/>
      <c r="FB57" s="11"/>
      <c r="FC57" s="11"/>
      <c r="FD57" s="3"/>
      <c r="FE57" s="11"/>
      <c r="FF57" s="11"/>
      <c r="FG57" s="11"/>
      <c r="FH57" s="11"/>
      <c r="FI57" s="3"/>
      <c r="FJ57" s="11"/>
      <c r="FK57" s="11"/>
      <c r="FL57" s="11"/>
      <c r="FM57" s="11"/>
      <c r="FN57" s="3"/>
      <c r="FO57" s="11"/>
      <c r="FP57" s="11"/>
      <c r="FQ57" s="11"/>
      <c r="FR57" s="11"/>
      <c r="FS57" s="3"/>
      <c r="FT57" s="11"/>
      <c r="FU57" s="11"/>
      <c r="FV57" s="11"/>
      <c r="FW57" s="11"/>
      <c r="FX57" s="3"/>
      <c r="FY57" s="11"/>
      <c r="FZ57" s="11"/>
      <c r="GA57" s="11"/>
      <c r="GB57" s="11"/>
      <c r="GC57" s="3"/>
      <c r="GD57" s="11"/>
      <c r="GE57" s="11"/>
      <c r="GF57" s="11"/>
      <c r="GG57" s="11"/>
      <c r="GH57" s="3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6"/>
      <c r="HB57" s="6"/>
      <c r="HC57" s="6"/>
      <c r="HD57" s="6"/>
      <c r="HE57" s="6"/>
      <c r="HF57" s="6"/>
      <c r="HG57" s="9"/>
      <c r="HH57" s="1"/>
      <c r="HI57" s="3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3"/>
      <c r="HZ57" s="1"/>
      <c r="IA57" s="1"/>
      <c r="IB57" s="1"/>
      <c r="IC57" s="1"/>
      <c r="ID57" s="1"/>
      <c r="IE57" s="1"/>
      <c r="IF57" s="1"/>
      <c r="IG57" s="1"/>
      <c r="IH57" s="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</row>
    <row r="58" spans="1:255" ht="21" customHeight="1">
      <c r="A58" s="1"/>
      <c r="B58" s="11" t="s">
        <v>107</v>
      </c>
      <c r="C58" s="1"/>
      <c r="D58" s="416" t="s">
        <v>108</v>
      </c>
      <c r="E58" s="409" t="s">
        <v>97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3"/>
      <c r="T58" s="1"/>
      <c r="U58" s="1"/>
      <c r="V58" s="1"/>
      <c r="W58" s="1"/>
      <c r="X58" s="3"/>
      <c r="Y58" s="1"/>
      <c r="Z58" s="1"/>
      <c r="AA58" s="1"/>
      <c r="AB58" s="1"/>
      <c r="AC58" s="3"/>
      <c r="AD58" s="11"/>
      <c r="AE58" s="11"/>
      <c r="AF58" s="11"/>
      <c r="AG58" s="11"/>
      <c r="AH58" s="3"/>
      <c r="AI58" s="1"/>
      <c r="AJ58" s="1"/>
      <c r="AK58" s="1"/>
      <c r="AL58" s="1"/>
      <c r="AM58" s="3"/>
      <c r="AN58" s="1"/>
      <c r="AO58" s="1"/>
      <c r="AP58" s="1"/>
      <c r="AQ58" s="1"/>
      <c r="AR58" s="3"/>
      <c r="AS58" s="1"/>
      <c r="AT58" s="1"/>
      <c r="AU58" s="1"/>
      <c r="AV58" s="1"/>
      <c r="AW58" s="4"/>
      <c r="AX58" s="1"/>
      <c r="AY58" s="1"/>
      <c r="AZ58" s="1"/>
      <c r="BA58" s="1"/>
      <c r="BB58" s="3"/>
      <c r="BC58" s="1"/>
      <c r="BD58" s="1"/>
      <c r="BE58" s="1"/>
      <c r="BF58" s="1"/>
      <c r="BG58" s="5"/>
      <c r="BH58" s="1"/>
      <c r="BI58" s="1"/>
      <c r="BJ58" s="1"/>
      <c r="BK58" s="1"/>
      <c r="BL58" s="3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4"/>
      <c r="CB58" s="1"/>
      <c r="CC58" s="1"/>
      <c r="CD58" s="1"/>
      <c r="CE58" s="1"/>
      <c r="CF58" s="6"/>
      <c r="CG58" s="1"/>
      <c r="CH58" s="1"/>
      <c r="CI58" s="1"/>
      <c r="CJ58" s="1"/>
      <c r="CK58" s="6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7"/>
      <c r="DA58" s="1"/>
      <c r="DB58" s="1"/>
      <c r="DC58" s="1"/>
      <c r="DD58" s="1"/>
      <c r="DE58" s="8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1"/>
      <c r="EB58" s="11"/>
      <c r="EC58" s="11"/>
      <c r="ED58" s="11"/>
      <c r="EE58" s="3"/>
      <c r="EF58" s="11"/>
      <c r="EG58" s="11"/>
      <c r="EH58" s="11"/>
      <c r="EI58" s="11"/>
      <c r="EJ58" s="3"/>
      <c r="EK58" s="11"/>
      <c r="EL58" s="11"/>
      <c r="EM58" s="11"/>
      <c r="EN58" s="11"/>
      <c r="EO58" s="3"/>
      <c r="EP58" s="11"/>
      <c r="EQ58" s="11"/>
      <c r="ER58" s="11"/>
      <c r="ES58" s="11"/>
      <c r="ET58" s="3"/>
      <c r="EU58" s="11"/>
      <c r="EV58" s="11"/>
      <c r="EW58" s="11"/>
      <c r="EX58" s="11"/>
      <c r="EY58" s="3"/>
      <c r="EZ58" s="11"/>
      <c r="FA58" s="11"/>
      <c r="FB58" s="11"/>
      <c r="FC58" s="11"/>
      <c r="FD58" s="3"/>
      <c r="FE58" s="11"/>
      <c r="FF58" s="11"/>
      <c r="FG58" s="11"/>
      <c r="FH58" s="11"/>
      <c r="FI58" s="3"/>
      <c r="FJ58" s="11"/>
      <c r="FK58" s="11"/>
      <c r="FL58" s="11"/>
      <c r="FM58" s="11"/>
      <c r="FN58" s="3"/>
      <c r="FO58" s="11"/>
      <c r="FP58" s="11"/>
      <c r="FQ58" s="11"/>
      <c r="FR58" s="11"/>
      <c r="FS58" s="3"/>
      <c r="FT58" s="11"/>
      <c r="FU58" s="11"/>
      <c r="FV58" s="11"/>
      <c r="FW58" s="11"/>
      <c r="FX58" s="3"/>
      <c r="FY58" s="11"/>
      <c r="FZ58" s="11"/>
      <c r="GA58" s="11"/>
      <c r="GB58" s="11"/>
      <c r="GC58" s="3"/>
      <c r="GD58" s="11"/>
      <c r="GE58" s="11"/>
      <c r="GF58" s="11"/>
      <c r="GG58" s="11"/>
      <c r="GH58" s="3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6"/>
      <c r="HB58" s="6"/>
      <c r="HC58" s="6"/>
      <c r="HD58" s="6"/>
      <c r="HE58" s="6"/>
      <c r="HF58" s="6"/>
      <c r="HG58" s="9"/>
      <c r="HH58" s="1"/>
      <c r="HI58" s="3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3"/>
      <c r="HZ58" s="1"/>
      <c r="IA58" s="1"/>
      <c r="IB58" s="1"/>
      <c r="IC58" s="1"/>
      <c r="ID58" s="1"/>
      <c r="IE58" s="1"/>
      <c r="IF58" s="1"/>
      <c r="IG58" s="1"/>
      <c r="IH58" s="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</row>
    <row r="59" spans="1:255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3"/>
      <c r="T59" s="1"/>
      <c r="U59" s="1"/>
      <c r="V59" s="1"/>
      <c r="W59" s="1"/>
      <c r="X59" s="3"/>
      <c r="Y59" s="1"/>
      <c r="Z59" s="1"/>
      <c r="AA59" s="1"/>
      <c r="AB59" s="1"/>
      <c r="AC59" s="3"/>
      <c r="AD59" s="11"/>
      <c r="AE59" s="11"/>
      <c r="AF59" s="11"/>
      <c r="AG59" s="11"/>
      <c r="AH59" s="3"/>
      <c r="AI59" s="1"/>
      <c r="AJ59" s="1"/>
      <c r="AK59" s="1"/>
      <c r="AL59" s="1"/>
      <c r="AM59" s="3"/>
      <c r="AN59" s="1"/>
      <c r="AO59" s="1"/>
      <c r="AP59" s="1"/>
      <c r="AQ59" s="1"/>
      <c r="AR59" s="3"/>
      <c r="AS59" s="1"/>
      <c r="AT59" s="1"/>
      <c r="AU59" s="1"/>
      <c r="AV59" s="1"/>
      <c r="AW59" s="4"/>
      <c r="AX59" s="1"/>
      <c r="AY59" s="1"/>
      <c r="AZ59" s="1"/>
      <c r="BA59" s="1"/>
      <c r="BB59" s="3"/>
      <c r="BC59" s="1"/>
      <c r="BD59" s="1"/>
      <c r="BE59" s="1"/>
      <c r="BF59" s="1"/>
      <c r="BG59" s="5"/>
      <c r="BH59" s="1"/>
      <c r="BI59" s="1"/>
      <c r="BJ59" s="1"/>
      <c r="BK59" s="1"/>
      <c r="BL59" s="3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4"/>
      <c r="CB59" s="1"/>
      <c r="CC59" s="1"/>
      <c r="CD59" s="1"/>
      <c r="CE59" s="1"/>
      <c r="CF59" s="6"/>
      <c r="CG59" s="1"/>
      <c r="CH59" s="1"/>
      <c r="CI59" s="1"/>
      <c r="CJ59" s="1"/>
      <c r="CK59" s="6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7"/>
      <c r="DA59" s="1"/>
      <c r="DB59" s="1"/>
      <c r="DC59" s="1"/>
      <c r="DD59" s="1"/>
      <c r="DE59" s="8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1"/>
      <c r="EB59" s="11"/>
      <c r="EC59" s="11"/>
      <c r="ED59" s="11"/>
      <c r="EE59" s="3"/>
      <c r="EF59" s="11"/>
      <c r="EG59" s="11"/>
      <c r="EH59" s="11"/>
      <c r="EI59" s="11"/>
      <c r="EJ59" s="3"/>
      <c r="EK59" s="11"/>
      <c r="EL59" s="11"/>
      <c r="EM59" s="11"/>
      <c r="EN59" s="11"/>
      <c r="EO59" s="3"/>
      <c r="EP59" s="11"/>
      <c r="EQ59" s="11"/>
      <c r="ER59" s="11"/>
      <c r="ES59" s="11"/>
      <c r="ET59" s="3"/>
      <c r="EU59" s="11"/>
      <c r="EV59" s="11"/>
      <c r="EW59" s="11"/>
      <c r="EX59" s="11"/>
      <c r="EY59" s="3"/>
      <c r="EZ59" s="11"/>
      <c r="FA59" s="11"/>
      <c r="FB59" s="11"/>
      <c r="FC59" s="11"/>
      <c r="FD59" s="3"/>
      <c r="FE59" s="11"/>
      <c r="FF59" s="11"/>
      <c r="FG59" s="11"/>
      <c r="FH59" s="11"/>
      <c r="FI59" s="3"/>
      <c r="FJ59" s="11"/>
      <c r="FK59" s="11"/>
      <c r="FL59" s="11"/>
      <c r="FM59" s="11"/>
      <c r="FN59" s="3"/>
      <c r="FO59" s="11"/>
      <c r="FP59" s="11"/>
      <c r="FQ59" s="11"/>
      <c r="FR59" s="11"/>
      <c r="FS59" s="3"/>
      <c r="FT59" s="11"/>
      <c r="FU59" s="11"/>
      <c r="FV59" s="11"/>
      <c r="FW59" s="11"/>
      <c r="FX59" s="3"/>
      <c r="FY59" s="11"/>
      <c r="FZ59" s="11"/>
      <c r="GA59" s="11"/>
      <c r="GB59" s="11"/>
      <c r="GC59" s="3"/>
      <c r="GD59" s="11"/>
      <c r="GE59" s="11"/>
      <c r="GF59" s="11"/>
      <c r="GG59" s="11"/>
      <c r="GH59" s="3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6"/>
      <c r="HB59" s="6"/>
      <c r="HC59" s="6"/>
      <c r="HD59" s="6"/>
      <c r="HE59" s="6"/>
      <c r="HF59" s="6"/>
      <c r="HG59" s="9"/>
      <c r="HH59" s="1"/>
      <c r="HI59" s="3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3"/>
      <c r="HZ59" s="1"/>
      <c r="IA59" s="1"/>
      <c r="IB59" s="1"/>
      <c r="IC59" s="1"/>
      <c r="ID59" s="1"/>
      <c r="IE59" s="1"/>
      <c r="IF59" s="1"/>
      <c r="IG59" s="1"/>
      <c r="IH59" s="1"/>
      <c r="II59" s="11"/>
      <c r="IJ59" s="11"/>
      <c r="IK59" s="11"/>
      <c r="IL59" s="11"/>
      <c r="IM59" s="11"/>
      <c r="IN59" s="11"/>
      <c r="IO59" s="11"/>
      <c r="IP59" s="11"/>
      <c r="IQ59" s="11"/>
      <c r="IR59" s="11"/>
      <c r="IS59" s="11"/>
      <c r="IT59" s="11"/>
      <c r="IU59" s="11"/>
    </row>
    <row r="60" spans="1:255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3"/>
      <c r="T60" s="1"/>
      <c r="U60" s="1"/>
      <c r="V60" s="1"/>
      <c r="W60" s="1"/>
      <c r="X60" s="3"/>
      <c r="Y60" s="1"/>
      <c r="Z60" s="1"/>
      <c r="AA60" s="1"/>
      <c r="AB60" s="1"/>
      <c r="AC60" s="3"/>
      <c r="AD60" s="11"/>
      <c r="AE60" s="11"/>
      <c r="AF60" s="11"/>
      <c r="AG60" s="11"/>
      <c r="AH60" s="3"/>
      <c r="AI60" s="1"/>
      <c r="AJ60" s="1"/>
      <c r="AK60" s="1"/>
      <c r="AL60" s="1"/>
      <c r="AM60" s="3"/>
      <c r="AN60" s="1"/>
      <c r="AO60" s="1"/>
      <c r="AP60" s="1"/>
      <c r="AQ60" s="1"/>
      <c r="AR60" s="3"/>
      <c r="AS60" s="1"/>
      <c r="AT60" s="1"/>
      <c r="AU60" s="1"/>
      <c r="AV60" s="1"/>
      <c r="AW60" s="4"/>
      <c r="AX60" s="1"/>
      <c r="AY60" s="1"/>
      <c r="AZ60" s="1"/>
      <c r="BA60" s="1"/>
      <c r="BB60" s="3"/>
      <c r="BC60" s="1"/>
      <c r="BD60" s="1"/>
      <c r="BE60" s="1"/>
      <c r="BF60" s="1"/>
      <c r="BG60" s="5"/>
      <c r="BH60" s="1"/>
      <c r="BI60" s="1"/>
      <c r="BJ60" s="1"/>
      <c r="BK60" s="1"/>
      <c r="BL60" s="3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4"/>
      <c r="CB60" s="1"/>
      <c r="CC60" s="1"/>
      <c r="CD60" s="1"/>
      <c r="CE60" s="1"/>
      <c r="CF60" s="6"/>
      <c r="CG60" s="1"/>
      <c r="CH60" s="1"/>
      <c r="CI60" s="1"/>
      <c r="CJ60" s="1"/>
      <c r="CK60" s="6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7"/>
      <c r="DA60" s="1"/>
      <c r="DB60" s="1"/>
      <c r="DC60" s="1"/>
      <c r="DD60" s="1"/>
      <c r="DE60" s="8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1"/>
      <c r="EB60" s="11"/>
      <c r="EC60" s="11"/>
      <c r="ED60" s="11"/>
      <c r="EE60" s="3"/>
      <c r="EF60" s="11"/>
      <c r="EG60" s="11"/>
      <c r="EH60" s="11"/>
      <c r="EI60" s="11"/>
      <c r="EJ60" s="3"/>
      <c r="EK60" s="11"/>
      <c r="EL60" s="11"/>
      <c r="EM60" s="11"/>
      <c r="EN60" s="11"/>
      <c r="EO60" s="3"/>
      <c r="EP60" s="11"/>
      <c r="EQ60" s="11"/>
      <c r="ER60" s="11"/>
      <c r="ES60" s="11"/>
      <c r="ET60" s="3"/>
      <c r="EU60" s="11"/>
      <c r="EV60" s="11"/>
      <c r="EW60" s="11"/>
      <c r="EX60" s="11"/>
      <c r="EY60" s="3"/>
      <c r="EZ60" s="11"/>
      <c r="FA60" s="11"/>
      <c r="FB60" s="11"/>
      <c r="FC60" s="11"/>
      <c r="FD60" s="3"/>
      <c r="FE60" s="11"/>
      <c r="FF60" s="11"/>
      <c r="FG60" s="11"/>
      <c r="FH60" s="11"/>
      <c r="FI60" s="3"/>
      <c r="FJ60" s="11"/>
      <c r="FK60" s="11"/>
      <c r="FL60" s="11"/>
      <c r="FM60" s="11"/>
      <c r="FN60" s="3"/>
      <c r="FO60" s="11"/>
      <c r="FP60" s="11"/>
      <c r="FQ60" s="11"/>
      <c r="FR60" s="11"/>
      <c r="FS60" s="3"/>
      <c r="FT60" s="11"/>
      <c r="FU60" s="11"/>
      <c r="FV60" s="11"/>
      <c r="FW60" s="11"/>
      <c r="FX60" s="3"/>
      <c r="FY60" s="11"/>
      <c r="FZ60" s="11"/>
      <c r="GA60" s="11"/>
      <c r="GB60" s="11"/>
      <c r="GC60" s="3"/>
      <c r="GD60" s="11"/>
      <c r="GE60" s="11"/>
      <c r="GF60" s="11"/>
      <c r="GG60" s="11"/>
      <c r="GH60" s="3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6"/>
      <c r="HB60" s="6"/>
      <c r="HC60" s="6"/>
      <c r="HD60" s="6"/>
      <c r="HE60" s="6"/>
      <c r="HF60" s="6"/>
      <c r="HG60" s="9"/>
      <c r="HH60" s="1"/>
      <c r="HI60" s="3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3"/>
      <c r="HZ60" s="1"/>
      <c r="IA60" s="1"/>
      <c r="IB60" s="1"/>
      <c r="IC60" s="1"/>
      <c r="ID60" s="1"/>
      <c r="IE60" s="1"/>
      <c r="IF60" s="1"/>
      <c r="IG60" s="1"/>
      <c r="IH60" s="1"/>
      <c r="II60" s="11"/>
      <c r="IJ60" s="11"/>
      <c r="IK60" s="11"/>
      <c r="IL60" s="11"/>
      <c r="IM60" s="11"/>
      <c r="IN60" s="11"/>
      <c r="IO60" s="11"/>
      <c r="IP60" s="11"/>
      <c r="IQ60" s="11"/>
      <c r="IR60" s="11"/>
      <c r="IS60" s="11"/>
      <c r="IT60" s="11"/>
      <c r="IU60" s="11"/>
    </row>
    <row r="61" spans="1:255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3"/>
      <c r="T61" s="1"/>
      <c r="U61" s="1"/>
      <c r="V61" s="1"/>
      <c r="W61" s="1"/>
      <c r="X61" s="3"/>
      <c r="Y61" s="1"/>
      <c r="Z61" s="1"/>
      <c r="AA61" s="1"/>
      <c r="AB61" s="1"/>
      <c r="AC61" s="3"/>
      <c r="AD61" s="11"/>
      <c r="AE61" s="11"/>
      <c r="AF61" s="11"/>
      <c r="AG61" s="11"/>
      <c r="AH61" s="3"/>
      <c r="AI61" s="1"/>
      <c r="AJ61" s="1"/>
      <c r="AK61" s="1"/>
      <c r="AL61" s="1"/>
      <c r="AM61" s="3"/>
      <c r="AN61" s="1"/>
      <c r="AO61" s="1"/>
      <c r="AP61" s="1"/>
      <c r="AQ61" s="1"/>
      <c r="AR61" s="3"/>
      <c r="AS61" s="1"/>
      <c r="AT61" s="1"/>
      <c r="AU61" s="1"/>
      <c r="AV61" s="1"/>
      <c r="AW61" s="4"/>
      <c r="AX61" s="1"/>
      <c r="AY61" s="1"/>
      <c r="AZ61" s="1"/>
      <c r="BA61" s="1"/>
      <c r="BB61" s="3"/>
      <c r="BC61" s="1"/>
      <c r="BD61" s="1"/>
      <c r="BE61" s="1"/>
      <c r="BF61" s="1"/>
      <c r="BG61" s="5"/>
      <c r="BH61" s="1"/>
      <c r="BI61" s="1"/>
      <c r="BJ61" s="1"/>
      <c r="BK61" s="1"/>
      <c r="BL61" s="3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4"/>
      <c r="CB61" s="1"/>
      <c r="CC61" s="1"/>
      <c r="CD61" s="1"/>
      <c r="CE61" s="1"/>
      <c r="CF61" s="6"/>
      <c r="CG61" s="1"/>
      <c r="CH61" s="1"/>
      <c r="CI61" s="1"/>
      <c r="CJ61" s="1"/>
      <c r="CK61" s="6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7"/>
      <c r="DA61" s="1"/>
      <c r="DB61" s="1"/>
      <c r="DC61" s="1"/>
      <c r="DD61" s="1"/>
      <c r="DE61" s="8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1"/>
      <c r="EB61" s="11"/>
      <c r="EC61" s="11"/>
      <c r="ED61" s="11"/>
      <c r="EE61" s="3"/>
      <c r="EF61" s="11"/>
      <c r="EG61" s="11"/>
      <c r="EH61" s="11"/>
      <c r="EI61" s="11"/>
      <c r="EJ61" s="3"/>
      <c r="EK61" s="11"/>
      <c r="EL61" s="11"/>
      <c r="EM61" s="11"/>
      <c r="EN61" s="11"/>
      <c r="EO61" s="3"/>
      <c r="EP61" s="11"/>
      <c r="EQ61" s="11"/>
      <c r="ER61" s="11"/>
      <c r="ES61" s="11"/>
      <c r="ET61" s="3"/>
      <c r="EU61" s="11"/>
      <c r="EV61" s="11"/>
      <c r="EW61" s="11"/>
      <c r="EX61" s="11"/>
      <c r="EY61" s="3"/>
      <c r="EZ61" s="11"/>
      <c r="FA61" s="11"/>
      <c r="FB61" s="11"/>
      <c r="FC61" s="11"/>
      <c r="FD61" s="3"/>
      <c r="FE61" s="11"/>
      <c r="FF61" s="11"/>
      <c r="FG61" s="11"/>
      <c r="FH61" s="11"/>
      <c r="FI61" s="3"/>
      <c r="FJ61" s="11"/>
      <c r="FK61" s="11"/>
      <c r="FL61" s="11"/>
      <c r="FM61" s="11"/>
      <c r="FN61" s="3"/>
      <c r="FO61" s="11"/>
      <c r="FP61" s="11"/>
      <c r="FQ61" s="11"/>
      <c r="FR61" s="11"/>
      <c r="FS61" s="3"/>
      <c r="FT61" s="11"/>
      <c r="FU61" s="11"/>
      <c r="FV61" s="11"/>
      <c r="FW61" s="11"/>
      <c r="FX61" s="3"/>
      <c r="FY61" s="11"/>
      <c r="FZ61" s="11"/>
      <c r="GA61" s="11"/>
      <c r="GB61" s="11"/>
      <c r="GC61" s="3"/>
      <c r="GD61" s="11"/>
      <c r="GE61" s="11"/>
      <c r="GF61" s="11"/>
      <c r="GG61" s="11"/>
      <c r="GH61" s="3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6"/>
      <c r="HB61" s="6"/>
      <c r="HC61" s="6"/>
      <c r="HD61" s="6"/>
      <c r="HE61" s="6"/>
      <c r="HF61" s="6"/>
      <c r="HG61" s="9"/>
      <c r="HH61" s="1"/>
      <c r="HI61" s="3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3"/>
      <c r="HZ61" s="1"/>
      <c r="IA61" s="1"/>
      <c r="IB61" s="1"/>
      <c r="IC61" s="1"/>
      <c r="ID61" s="1"/>
      <c r="IE61" s="1"/>
      <c r="IF61" s="1"/>
      <c r="IG61" s="1"/>
      <c r="IH61" s="1"/>
      <c r="II61" s="11"/>
      <c r="IJ61" s="11"/>
      <c r="IK61" s="11"/>
      <c r="IL61" s="11"/>
      <c r="IM61" s="11"/>
      <c r="IN61" s="11"/>
      <c r="IO61" s="11"/>
      <c r="IP61" s="11"/>
      <c r="IQ61" s="11"/>
      <c r="IR61" s="11"/>
      <c r="IS61" s="11"/>
      <c r="IT61" s="11"/>
      <c r="IU61" s="11"/>
    </row>
    <row r="62" spans="1:255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3"/>
      <c r="T62" s="1"/>
      <c r="U62" s="1"/>
      <c r="V62" s="1"/>
      <c r="W62" s="1"/>
      <c r="X62" s="3"/>
      <c r="Y62" s="1"/>
      <c r="Z62" s="1"/>
      <c r="AA62" s="1"/>
      <c r="AB62" s="1"/>
      <c r="AC62" s="3"/>
      <c r="AD62" s="11"/>
      <c r="AE62" s="11"/>
      <c r="AF62" s="11"/>
      <c r="AG62" s="11"/>
      <c r="AH62" s="3"/>
      <c r="AI62" s="1"/>
      <c r="AJ62" s="1"/>
      <c r="AK62" s="1"/>
      <c r="AL62" s="1"/>
      <c r="AM62" s="3"/>
      <c r="AN62" s="1"/>
      <c r="AO62" s="1"/>
      <c r="AP62" s="1"/>
      <c r="AQ62" s="1"/>
      <c r="AR62" s="3"/>
      <c r="AS62" s="1"/>
      <c r="AT62" s="1"/>
      <c r="AU62" s="1"/>
      <c r="AV62" s="1"/>
      <c r="AW62" s="4"/>
      <c r="AX62" s="1"/>
      <c r="AY62" s="1"/>
      <c r="AZ62" s="1"/>
      <c r="BA62" s="1"/>
      <c r="BB62" s="3"/>
      <c r="BC62" s="1"/>
      <c r="BD62" s="1"/>
      <c r="BE62" s="1"/>
      <c r="BF62" s="1"/>
      <c r="BG62" s="5"/>
      <c r="BH62" s="1"/>
      <c r="BI62" s="1"/>
      <c r="BJ62" s="1"/>
      <c r="BK62" s="1"/>
      <c r="BL62" s="3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4"/>
      <c r="CB62" s="1"/>
      <c r="CC62" s="1"/>
      <c r="CD62" s="1"/>
      <c r="CE62" s="1"/>
      <c r="CF62" s="6"/>
      <c r="CG62" s="1"/>
      <c r="CH62" s="1"/>
      <c r="CI62" s="1"/>
      <c r="CJ62" s="1"/>
      <c r="CK62" s="6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7"/>
      <c r="DA62" s="1"/>
      <c r="DB62" s="1"/>
      <c r="DC62" s="1"/>
      <c r="DD62" s="1"/>
      <c r="DE62" s="8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1"/>
      <c r="EB62" s="11"/>
      <c r="EC62" s="11"/>
      <c r="ED62" s="11"/>
      <c r="EE62" s="3"/>
      <c r="EF62" s="11"/>
      <c r="EG62" s="11"/>
      <c r="EH62" s="11"/>
      <c r="EI62" s="11"/>
      <c r="EJ62" s="3"/>
      <c r="EK62" s="11"/>
      <c r="EL62" s="11"/>
      <c r="EM62" s="11"/>
      <c r="EN62" s="11"/>
      <c r="EO62" s="3"/>
      <c r="EP62" s="11"/>
      <c r="EQ62" s="11"/>
      <c r="ER62" s="11"/>
      <c r="ES62" s="11"/>
      <c r="ET62" s="3"/>
      <c r="EU62" s="11"/>
      <c r="EV62" s="11"/>
      <c r="EW62" s="11"/>
      <c r="EX62" s="11"/>
      <c r="EY62" s="3"/>
      <c r="EZ62" s="11"/>
      <c r="FA62" s="11"/>
      <c r="FB62" s="11"/>
      <c r="FC62" s="11"/>
      <c r="FD62" s="3"/>
      <c r="FE62" s="11"/>
      <c r="FF62" s="11"/>
      <c r="FG62" s="11"/>
      <c r="FH62" s="11"/>
      <c r="FI62" s="3"/>
      <c r="FJ62" s="11"/>
      <c r="FK62" s="11"/>
      <c r="FL62" s="11"/>
      <c r="FM62" s="11"/>
      <c r="FN62" s="3"/>
      <c r="FO62" s="11"/>
      <c r="FP62" s="11"/>
      <c r="FQ62" s="11"/>
      <c r="FR62" s="11"/>
      <c r="FS62" s="3"/>
      <c r="FT62" s="11"/>
      <c r="FU62" s="11"/>
      <c r="FV62" s="11"/>
      <c r="FW62" s="11"/>
      <c r="FX62" s="3"/>
      <c r="FY62" s="11"/>
      <c r="FZ62" s="11"/>
      <c r="GA62" s="11"/>
      <c r="GB62" s="11"/>
      <c r="GC62" s="3"/>
      <c r="GD62" s="11"/>
      <c r="GE62" s="11"/>
      <c r="GF62" s="11"/>
      <c r="GG62" s="11"/>
      <c r="GH62" s="3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6"/>
      <c r="HB62" s="6"/>
      <c r="HC62" s="6"/>
      <c r="HD62" s="6"/>
      <c r="HE62" s="6"/>
      <c r="HF62" s="6"/>
      <c r="HG62" s="9"/>
      <c r="HH62" s="1"/>
      <c r="HI62" s="3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3"/>
      <c r="HZ62" s="1"/>
      <c r="IA62" s="1"/>
      <c r="IB62" s="1"/>
      <c r="IC62" s="1"/>
      <c r="ID62" s="1"/>
      <c r="IE62" s="1"/>
      <c r="IF62" s="1"/>
      <c r="IG62" s="1"/>
      <c r="IH62" s="1"/>
      <c r="II62" s="11"/>
      <c r="IJ62" s="11"/>
      <c r="IK62" s="11"/>
      <c r="IL62" s="11"/>
      <c r="IM62" s="11"/>
      <c r="IN62" s="11"/>
      <c r="IO62" s="11"/>
      <c r="IP62" s="11"/>
      <c r="IQ62" s="11"/>
      <c r="IR62" s="11"/>
      <c r="IS62" s="11"/>
      <c r="IT62" s="11"/>
      <c r="IU62" s="11"/>
    </row>
    <row r="63" spans="1:255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3"/>
      <c r="T63" s="1"/>
      <c r="U63" s="1"/>
      <c r="V63" s="1"/>
      <c r="W63" s="1"/>
      <c r="X63" s="3"/>
      <c r="Y63" s="1"/>
      <c r="Z63" s="1"/>
      <c r="AA63" s="1"/>
      <c r="AB63" s="1"/>
      <c r="AC63" s="3"/>
      <c r="AD63" s="11"/>
      <c r="AE63" s="11"/>
      <c r="AF63" s="11"/>
      <c r="AG63" s="11"/>
      <c r="AH63" s="3"/>
      <c r="AI63" s="1"/>
      <c r="AJ63" s="1"/>
      <c r="AK63" s="1"/>
      <c r="AL63" s="1"/>
      <c r="AM63" s="3"/>
      <c r="AN63" s="1"/>
      <c r="AO63" s="1"/>
      <c r="AP63" s="1"/>
      <c r="AQ63" s="1"/>
      <c r="AR63" s="3"/>
      <c r="AS63" s="1"/>
      <c r="AT63" s="1"/>
      <c r="AU63" s="1"/>
      <c r="AV63" s="1"/>
      <c r="AW63" s="4"/>
      <c r="AX63" s="1"/>
      <c r="AY63" s="1"/>
      <c r="AZ63" s="1"/>
      <c r="BA63" s="1"/>
      <c r="BB63" s="3"/>
      <c r="BC63" s="1"/>
      <c r="BD63" s="1"/>
      <c r="BE63" s="1"/>
      <c r="BF63" s="1"/>
      <c r="BG63" s="5"/>
      <c r="BH63" s="1"/>
      <c r="BI63" s="1"/>
      <c r="BJ63" s="1"/>
      <c r="BK63" s="1"/>
      <c r="BL63" s="3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4"/>
      <c r="CB63" s="1"/>
      <c r="CC63" s="1"/>
      <c r="CD63" s="1"/>
      <c r="CE63" s="1"/>
      <c r="CF63" s="6"/>
      <c r="CG63" s="1"/>
      <c r="CH63" s="1"/>
      <c r="CI63" s="1"/>
      <c r="CJ63" s="1"/>
      <c r="CK63" s="6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7"/>
      <c r="DA63" s="1"/>
      <c r="DB63" s="1"/>
      <c r="DC63" s="1"/>
      <c r="DD63" s="1"/>
      <c r="DE63" s="8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1"/>
      <c r="EB63" s="11"/>
      <c r="EC63" s="11"/>
      <c r="ED63" s="11"/>
      <c r="EE63" s="3"/>
      <c r="EF63" s="11"/>
      <c r="EG63" s="11"/>
      <c r="EH63" s="11"/>
      <c r="EI63" s="11"/>
      <c r="EJ63" s="3"/>
      <c r="EK63" s="11"/>
      <c r="EL63" s="11"/>
      <c r="EM63" s="11"/>
      <c r="EN63" s="11"/>
      <c r="EO63" s="3"/>
      <c r="EP63" s="11"/>
      <c r="EQ63" s="11"/>
      <c r="ER63" s="11"/>
      <c r="ES63" s="11"/>
      <c r="ET63" s="3"/>
      <c r="EU63" s="11"/>
      <c r="EV63" s="11"/>
      <c r="EW63" s="11"/>
      <c r="EX63" s="11"/>
      <c r="EY63" s="3"/>
      <c r="EZ63" s="11"/>
      <c r="FA63" s="11"/>
      <c r="FB63" s="11"/>
      <c r="FC63" s="11"/>
      <c r="FD63" s="3"/>
      <c r="FE63" s="11"/>
      <c r="FF63" s="11"/>
      <c r="FG63" s="11"/>
      <c r="FH63" s="11"/>
      <c r="FI63" s="3"/>
      <c r="FJ63" s="11"/>
      <c r="FK63" s="11"/>
      <c r="FL63" s="11"/>
      <c r="FM63" s="11"/>
      <c r="FN63" s="3"/>
      <c r="FO63" s="11"/>
      <c r="FP63" s="11"/>
      <c r="FQ63" s="11"/>
      <c r="FR63" s="11"/>
      <c r="FS63" s="3"/>
      <c r="FT63" s="11"/>
      <c r="FU63" s="11"/>
      <c r="FV63" s="11"/>
      <c r="FW63" s="11"/>
      <c r="FX63" s="3"/>
      <c r="FY63" s="11"/>
      <c r="FZ63" s="11"/>
      <c r="GA63" s="11"/>
      <c r="GB63" s="11"/>
      <c r="GC63" s="3"/>
      <c r="GD63" s="11"/>
      <c r="GE63" s="11"/>
      <c r="GF63" s="11"/>
      <c r="GG63" s="11"/>
      <c r="GH63" s="3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6"/>
      <c r="HB63" s="6"/>
      <c r="HC63" s="6"/>
      <c r="HD63" s="6"/>
      <c r="HE63" s="6"/>
      <c r="HF63" s="6"/>
      <c r="HG63" s="9"/>
      <c r="HH63" s="1"/>
      <c r="HI63" s="3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3"/>
      <c r="HZ63" s="1"/>
      <c r="IA63" s="1"/>
      <c r="IB63" s="1"/>
      <c r="IC63" s="1"/>
      <c r="ID63" s="1"/>
      <c r="IE63" s="1"/>
      <c r="IF63" s="1"/>
      <c r="IG63" s="1"/>
      <c r="IH63" s="1"/>
      <c r="II63" s="11"/>
      <c r="IJ63" s="11"/>
      <c r="IK63" s="11"/>
      <c r="IL63" s="11"/>
      <c r="IM63" s="11"/>
      <c r="IN63" s="11"/>
      <c r="IO63" s="11"/>
      <c r="IP63" s="11"/>
      <c r="IQ63" s="11"/>
      <c r="IR63" s="11"/>
      <c r="IS63" s="11"/>
      <c r="IT63" s="11"/>
      <c r="IU63" s="11"/>
    </row>
    <row r="64" spans="1:255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3"/>
      <c r="T64" s="1"/>
      <c r="U64" s="1"/>
      <c r="V64" s="1"/>
      <c r="W64" s="1"/>
      <c r="X64" s="3"/>
      <c r="Y64" s="1"/>
      <c r="Z64" s="1"/>
      <c r="AA64" s="1"/>
      <c r="AB64" s="1"/>
      <c r="AC64" s="3"/>
      <c r="AD64" s="11"/>
      <c r="AE64" s="11"/>
      <c r="AF64" s="11"/>
      <c r="AG64" s="11"/>
      <c r="AH64" s="3"/>
      <c r="AI64" s="1"/>
      <c r="AJ64" s="1"/>
      <c r="AK64" s="1"/>
      <c r="AL64" s="1"/>
      <c r="AM64" s="3"/>
      <c r="AN64" s="1"/>
      <c r="AO64" s="1"/>
      <c r="AP64" s="1"/>
      <c r="AQ64" s="1"/>
      <c r="AR64" s="3"/>
      <c r="AS64" s="1"/>
      <c r="AT64" s="1"/>
      <c r="AU64" s="1"/>
      <c r="AV64" s="1"/>
      <c r="AW64" s="4"/>
      <c r="AX64" s="1"/>
      <c r="AY64" s="1"/>
      <c r="AZ64" s="1"/>
      <c r="BA64" s="1"/>
      <c r="BB64" s="3"/>
      <c r="BC64" s="1"/>
      <c r="BD64" s="1"/>
      <c r="BE64" s="1"/>
      <c r="BF64" s="1"/>
      <c r="BG64" s="5"/>
      <c r="BH64" s="1"/>
      <c r="BI64" s="1"/>
      <c r="BJ64" s="1"/>
      <c r="BK64" s="1"/>
      <c r="BL64" s="3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4"/>
      <c r="CB64" s="1"/>
      <c r="CC64" s="1"/>
      <c r="CD64" s="1"/>
      <c r="CE64" s="1"/>
      <c r="CF64" s="6"/>
      <c r="CG64" s="1"/>
      <c r="CH64" s="1"/>
      <c r="CI64" s="1"/>
      <c r="CJ64" s="1"/>
      <c r="CK64" s="6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7"/>
      <c r="DA64" s="1"/>
      <c r="DB64" s="1"/>
      <c r="DC64" s="1"/>
      <c r="DD64" s="1"/>
      <c r="DE64" s="8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1"/>
      <c r="EB64" s="11"/>
      <c r="EC64" s="11"/>
      <c r="ED64" s="11"/>
      <c r="EE64" s="3"/>
      <c r="EF64" s="11"/>
      <c r="EG64" s="11"/>
      <c r="EH64" s="11"/>
      <c r="EI64" s="11"/>
      <c r="EJ64" s="3"/>
      <c r="EK64" s="11"/>
      <c r="EL64" s="11"/>
      <c r="EM64" s="11"/>
      <c r="EN64" s="11"/>
      <c r="EO64" s="3"/>
      <c r="EP64" s="11"/>
      <c r="EQ64" s="11"/>
      <c r="ER64" s="11"/>
      <c r="ES64" s="11"/>
      <c r="ET64" s="3"/>
      <c r="EU64" s="11"/>
      <c r="EV64" s="11"/>
      <c r="EW64" s="11"/>
      <c r="EX64" s="11"/>
      <c r="EY64" s="3"/>
      <c r="EZ64" s="11"/>
      <c r="FA64" s="11"/>
      <c r="FB64" s="11"/>
      <c r="FC64" s="11"/>
      <c r="FD64" s="3"/>
      <c r="FE64" s="11"/>
      <c r="FF64" s="11"/>
      <c r="FG64" s="11"/>
      <c r="FH64" s="11"/>
      <c r="FI64" s="3"/>
      <c r="FJ64" s="11"/>
      <c r="FK64" s="11"/>
      <c r="FL64" s="11"/>
      <c r="FM64" s="11"/>
      <c r="FN64" s="3"/>
      <c r="FO64" s="11"/>
      <c r="FP64" s="11"/>
      <c r="FQ64" s="11"/>
      <c r="FR64" s="11"/>
      <c r="FS64" s="3"/>
      <c r="FT64" s="11"/>
      <c r="FU64" s="11"/>
      <c r="FV64" s="11"/>
      <c r="FW64" s="11"/>
      <c r="FX64" s="3"/>
      <c r="FY64" s="11"/>
      <c r="FZ64" s="11"/>
      <c r="GA64" s="11"/>
      <c r="GB64" s="11"/>
      <c r="GC64" s="3"/>
      <c r="GD64" s="11"/>
      <c r="GE64" s="11"/>
      <c r="GF64" s="11"/>
      <c r="GG64" s="11"/>
      <c r="GH64" s="3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6"/>
      <c r="HB64" s="6"/>
      <c r="HC64" s="6"/>
      <c r="HD64" s="6"/>
      <c r="HE64" s="6"/>
      <c r="HF64" s="6"/>
      <c r="HG64" s="9"/>
      <c r="HH64" s="1"/>
      <c r="HI64" s="3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3"/>
      <c r="HZ64" s="1"/>
      <c r="IA64" s="1"/>
      <c r="IB64" s="1"/>
      <c r="IC64" s="1"/>
      <c r="ID64" s="1"/>
      <c r="IE64" s="1"/>
      <c r="IF64" s="1"/>
      <c r="IG64" s="1"/>
      <c r="IH64" s="1"/>
      <c r="II64" s="11"/>
      <c r="IJ64" s="11"/>
      <c r="IK64" s="11"/>
      <c r="IL64" s="11"/>
      <c r="IM64" s="11"/>
      <c r="IN64" s="11"/>
      <c r="IO64" s="11"/>
      <c r="IP64" s="11"/>
      <c r="IQ64" s="11"/>
      <c r="IR64" s="11"/>
      <c r="IS64" s="11"/>
      <c r="IT64" s="11"/>
      <c r="IU64" s="11"/>
    </row>
    <row r="65" spans="1:255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3"/>
      <c r="T65" s="1"/>
      <c r="U65" s="1"/>
      <c r="V65" s="1"/>
      <c r="W65" s="1"/>
      <c r="X65" s="3"/>
      <c r="Y65" s="1"/>
      <c r="Z65" s="1"/>
      <c r="AA65" s="1"/>
      <c r="AB65" s="1"/>
      <c r="AC65" s="3"/>
      <c r="AD65" s="11"/>
      <c r="AE65" s="11"/>
      <c r="AF65" s="11"/>
      <c r="AG65" s="11"/>
      <c r="AH65" s="3"/>
      <c r="AI65" s="1"/>
      <c r="AJ65" s="1"/>
      <c r="AK65" s="1"/>
      <c r="AL65" s="1"/>
      <c r="AM65" s="3"/>
      <c r="AN65" s="1"/>
      <c r="AO65" s="1"/>
      <c r="AP65" s="1"/>
      <c r="AQ65" s="1"/>
      <c r="AR65" s="3"/>
      <c r="AS65" s="1"/>
      <c r="AT65" s="1"/>
      <c r="AU65" s="1"/>
      <c r="AV65" s="1"/>
      <c r="AW65" s="4"/>
      <c r="AX65" s="1"/>
      <c r="AY65" s="1"/>
      <c r="AZ65" s="1"/>
      <c r="BA65" s="1"/>
      <c r="BB65" s="3"/>
      <c r="BC65" s="1"/>
      <c r="BD65" s="1"/>
      <c r="BE65" s="1"/>
      <c r="BF65" s="1"/>
      <c r="BG65" s="5"/>
      <c r="BH65" s="1"/>
      <c r="BI65" s="1"/>
      <c r="BJ65" s="1"/>
      <c r="BK65" s="1"/>
      <c r="BL65" s="3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4"/>
      <c r="CB65" s="1"/>
      <c r="CC65" s="1"/>
      <c r="CD65" s="1"/>
      <c r="CE65" s="1"/>
      <c r="CF65" s="6"/>
      <c r="CG65" s="1"/>
      <c r="CH65" s="1"/>
      <c r="CI65" s="1"/>
      <c r="CJ65" s="1"/>
      <c r="CK65" s="6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7"/>
      <c r="DA65" s="1"/>
      <c r="DB65" s="1"/>
      <c r="DC65" s="1"/>
      <c r="DD65" s="1"/>
      <c r="DE65" s="8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1"/>
      <c r="EB65" s="11"/>
      <c r="EC65" s="11"/>
      <c r="ED65" s="11"/>
      <c r="EE65" s="3"/>
      <c r="EF65" s="11"/>
      <c r="EG65" s="11"/>
      <c r="EH65" s="11"/>
      <c r="EI65" s="11"/>
      <c r="EJ65" s="3"/>
      <c r="EK65" s="11"/>
      <c r="EL65" s="11"/>
      <c r="EM65" s="11"/>
      <c r="EN65" s="11"/>
      <c r="EO65" s="3"/>
      <c r="EP65" s="11"/>
      <c r="EQ65" s="11"/>
      <c r="ER65" s="11"/>
      <c r="ES65" s="11"/>
      <c r="ET65" s="3"/>
      <c r="EU65" s="11"/>
      <c r="EV65" s="11"/>
      <c r="EW65" s="11"/>
      <c r="EX65" s="11"/>
      <c r="EY65" s="3"/>
      <c r="EZ65" s="11"/>
      <c r="FA65" s="11"/>
      <c r="FB65" s="11"/>
      <c r="FC65" s="11"/>
      <c r="FD65" s="3"/>
      <c r="FE65" s="11"/>
      <c r="FF65" s="11"/>
      <c r="FG65" s="11"/>
      <c r="FH65" s="11"/>
      <c r="FI65" s="3"/>
      <c r="FJ65" s="11"/>
      <c r="FK65" s="11"/>
      <c r="FL65" s="11"/>
      <c r="FM65" s="11"/>
      <c r="FN65" s="3"/>
      <c r="FO65" s="11"/>
      <c r="FP65" s="11"/>
      <c r="FQ65" s="11"/>
      <c r="FR65" s="11"/>
      <c r="FS65" s="3"/>
      <c r="FT65" s="11"/>
      <c r="FU65" s="11"/>
      <c r="FV65" s="11"/>
      <c r="FW65" s="11"/>
      <c r="FX65" s="3"/>
      <c r="FY65" s="11"/>
      <c r="FZ65" s="11"/>
      <c r="GA65" s="11"/>
      <c r="GB65" s="11"/>
      <c r="GC65" s="3"/>
      <c r="GD65" s="11"/>
      <c r="GE65" s="11"/>
      <c r="GF65" s="11"/>
      <c r="GG65" s="11"/>
      <c r="GH65" s="3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6"/>
      <c r="HB65" s="6"/>
      <c r="HC65" s="6"/>
      <c r="HD65" s="6"/>
      <c r="HE65" s="6"/>
      <c r="HF65" s="6"/>
      <c r="HG65" s="9"/>
      <c r="HH65" s="1"/>
      <c r="HI65" s="3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3"/>
      <c r="HZ65" s="1"/>
      <c r="IA65" s="1"/>
      <c r="IB65" s="1"/>
      <c r="IC65" s="1"/>
      <c r="ID65" s="1"/>
      <c r="IE65" s="1"/>
      <c r="IF65" s="1"/>
      <c r="IG65" s="1"/>
      <c r="IH65" s="1"/>
      <c r="II65" s="11"/>
      <c r="IJ65" s="11"/>
      <c r="IK65" s="11"/>
      <c r="IL65" s="11"/>
      <c r="IM65" s="11"/>
      <c r="IN65" s="11"/>
      <c r="IO65" s="11"/>
      <c r="IP65" s="11"/>
      <c r="IQ65" s="11"/>
      <c r="IR65" s="11"/>
      <c r="IS65" s="11"/>
      <c r="IT65" s="11"/>
      <c r="IU65" s="11"/>
    </row>
    <row r="66" spans="1:255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3"/>
      <c r="T66" s="1"/>
      <c r="U66" s="1"/>
      <c r="V66" s="1"/>
      <c r="W66" s="1"/>
      <c r="X66" s="3"/>
      <c r="Y66" s="1"/>
      <c r="Z66" s="1"/>
      <c r="AA66" s="1"/>
      <c r="AB66" s="1"/>
      <c r="AC66" s="3"/>
      <c r="AD66" s="11"/>
      <c r="AE66" s="11"/>
      <c r="AF66" s="11"/>
      <c r="AG66" s="11"/>
      <c r="AH66" s="3"/>
      <c r="AI66" s="1"/>
      <c r="AJ66" s="1"/>
      <c r="AK66" s="1"/>
      <c r="AL66" s="1"/>
      <c r="AM66" s="3"/>
      <c r="AN66" s="1"/>
      <c r="AO66" s="1"/>
      <c r="AP66" s="1"/>
      <c r="AQ66" s="1"/>
      <c r="AR66" s="3"/>
      <c r="AS66" s="1"/>
      <c r="AT66" s="1"/>
      <c r="AU66" s="1"/>
      <c r="AV66" s="1"/>
      <c r="AW66" s="4"/>
      <c r="AX66" s="1"/>
      <c r="AY66" s="1"/>
      <c r="AZ66" s="1"/>
      <c r="BA66" s="1"/>
      <c r="BB66" s="3"/>
      <c r="BC66" s="1"/>
      <c r="BD66" s="1"/>
      <c r="BE66" s="1"/>
      <c r="BF66" s="1"/>
      <c r="BG66" s="5"/>
      <c r="BH66" s="1"/>
      <c r="BI66" s="1"/>
      <c r="BJ66" s="1"/>
      <c r="BK66" s="1"/>
      <c r="BL66" s="3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4"/>
      <c r="CB66" s="1"/>
      <c r="CC66" s="1"/>
      <c r="CD66" s="1"/>
      <c r="CE66" s="1"/>
      <c r="CF66" s="6"/>
      <c r="CG66" s="1"/>
      <c r="CH66" s="1"/>
      <c r="CI66" s="1"/>
      <c r="CJ66" s="1"/>
      <c r="CK66" s="6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7"/>
      <c r="DA66" s="1"/>
      <c r="DB66" s="1"/>
      <c r="DC66" s="1"/>
      <c r="DD66" s="1"/>
      <c r="DE66" s="8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1"/>
      <c r="EB66" s="11"/>
      <c r="EC66" s="11"/>
      <c r="ED66" s="11"/>
      <c r="EE66" s="3"/>
      <c r="EF66" s="11"/>
      <c r="EG66" s="11"/>
      <c r="EH66" s="11"/>
      <c r="EI66" s="11"/>
      <c r="EJ66" s="3"/>
      <c r="EK66" s="11"/>
      <c r="EL66" s="11"/>
      <c r="EM66" s="11"/>
      <c r="EN66" s="11"/>
      <c r="EO66" s="3"/>
      <c r="EP66" s="11"/>
      <c r="EQ66" s="11"/>
      <c r="ER66" s="11"/>
      <c r="ES66" s="11"/>
      <c r="ET66" s="3"/>
      <c r="EU66" s="11"/>
      <c r="EV66" s="11"/>
      <c r="EW66" s="11"/>
      <c r="EX66" s="11"/>
      <c r="EY66" s="3"/>
      <c r="EZ66" s="11"/>
      <c r="FA66" s="11"/>
      <c r="FB66" s="11"/>
      <c r="FC66" s="11"/>
      <c r="FD66" s="3"/>
      <c r="FE66" s="11"/>
      <c r="FF66" s="11"/>
      <c r="FG66" s="11"/>
      <c r="FH66" s="11"/>
      <c r="FI66" s="3"/>
      <c r="FJ66" s="11"/>
      <c r="FK66" s="11"/>
      <c r="FL66" s="11"/>
      <c r="FM66" s="11"/>
      <c r="FN66" s="3"/>
      <c r="FO66" s="11"/>
      <c r="FP66" s="11"/>
      <c r="FQ66" s="11"/>
      <c r="FR66" s="11"/>
      <c r="FS66" s="3"/>
      <c r="FT66" s="11"/>
      <c r="FU66" s="11"/>
      <c r="FV66" s="11"/>
      <c r="FW66" s="11"/>
      <c r="FX66" s="3"/>
      <c r="FY66" s="11"/>
      <c r="FZ66" s="11"/>
      <c r="GA66" s="11"/>
      <c r="GB66" s="11"/>
      <c r="GC66" s="3"/>
      <c r="GD66" s="11"/>
      <c r="GE66" s="11"/>
      <c r="GF66" s="11"/>
      <c r="GG66" s="11"/>
      <c r="GH66" s="3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6"/>
      <c r="HB66" s="6"/>
      <c r="HC66" s="6"/>
      <c r="HD66" s="6"/>
      <c r="HE66" s="6"/>
      <c r="HF66" s="6"/>
      <c r="HG66" s="9"/>
      <c r="HH66" s="1"/>
      <c r="HI66" s="3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3"/>
      <c r="HZ66" s="1"/>
      <c r="IA66" s="1"/>
      <c r="IB66" s="1"/>
      <c r="IC66" s="1"/>
      <c r="ID66" s="1"/>
      <c r="IE66" s="1"/>
      <c r="IF66" s="1"/>
      <c r="IG66" s="1"/>
      <c r="IH66" s="1"/>
      <c r="II66" s="11"/>
      <c r="IJ66" s="11"/>
      <c r="IK66" s="11"/>
      <c r="IL66" s="11"/>
      <c r="IM66" s="11"/>
      <c r="IN66" s="11"/>
      <c r="IO66" s="11"/>
      <c r="IP66" s="11"/>
      <c r="IQ66" s="11"/>
      <c r="IR66" s="11"/>
      <c r="IS66" s="11"/>
      <c r="IT66" s="11"/>
      <c r="IU66" s="11"/>
    </row>
    <row r="67" spans="1:255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3"/>
      <c r="T67" s="1"/>
      <c r="U67" s="1"/>
      <c r="V67" s="1"/>
      <c r="W67" s="1"/>
      <c r="X67" s="3"/>
      <c r="Y67" s="1"/>
      <c r="Z67" s="1"/>
      <c r="AA67" s="1"/>
      <c r="AB67" s="1"/>
      <c r="AC67" s="3"/>
      <c r="AD67" s="11"/>
      <c r="AE67" s="11"/>
      <c r="AF67" s="11"/>
      <c r="AG67" s="11"/>
      <c r="AH67" s="3"/>
      <c r="AI67" s="1"/>
      <c r="AJ67" s="1"/>
      <c r="AK67" s="1"/>
      <c r="AL67" s="1"/>
      <c r="AM67" s="3"/>
      <c r="AN67" s="1"/>
      <c r="AO67" s="1"/>
      <c r="AP67" s="1"/>
      <c r="AQ67" s="1"/>
      <c r="AR67" s="3"/>
      <c r="AS67" s="1"/>
      <c r="AT67" s="1"/>
      <c r="AU67" s="1"/>
      <c r="AV67" s="1"/>
      <c r="AW67" s="4"/>
      <c r="AX67" s="1"/>
      <c r="AY67" s="1"/>
      <c r="AZ67" s="1"/>
      <c r="BA67" s="1"/>
      <c r="BB67" s="3"/>
      <c r="BC67" s="1"/>
      <c r="BD67" s="1"/>
      <c r="BE67" s="1"/>
      <c r="BF67" s="1"/>
      <c r="BG67" s="5"/>
      <c r="BH67" s="1"/>
      <c r="BI67" s="1"/>
      <c r="BJ67" s="1"/>
      <c r="BK67" s="1"/>
      <c r="BL67" s="3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4"/>
      <c r="CB67" s="1"/>
      <c r="CC67" s="1"/>
      <c r="CD67" s="1"/>
      <c r="CE67" s="1"/>
      <c r="CF67" s="6"/>
      <c r="CG67" s="1"/>
      <c r="CH67" s="1"/>
      <c r="CI67" s="1"/>
      <c r="CJ67" s="1"/>
      <c r="CK67" s="6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7"/>
      <c r="DA67" s="1"/>
      <c r="DB67" s="1"/>
      <c r="DC67" s="1"/>
      <c r="DD67" s="1"/>
      <c r="DE67" s="8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1"/>
      <c r="EB67" s="11"/>
      <c r="EC67" s="11"/>
      <c r="ED67" s="11"/>
      <c r="EE67" s="3"/>
      <c r="EF67" s="11"/>
      <c r="EG67" s="11"/>
      <c r="EH67" s="11"/>
      <c r="EI67" s="11"/>
      <c r="EJ67" s="3"/>
      <c r="EK67" s="11"/>
      <c r="EL67" s="11"/>
      <c r="EM67" s="11"/>
      <c r="EN67" s="11"/>
      <c r="EO67" s="3"/>
      <c r="EP67" s="11"/>
      <c r="EQ67" s="11"/>
      <c r="ER67" s="11"/>
      <c r="ES67" s="11"/>
      <c r="ET67" s="3"/>
      <c r="EU67" s="11"/>
      <c r="EV67" s="11"/>
      <c r="EW67" s="11"/>
      <c r="EX67" s="11"/>
      <c r="EY67" s="3"/>
      <c r="EZ67" s="11"/>
      <c r="FA67" s="11"/>
      <c r="FB67" s="11"/>
      <c r="FC67" s="11"/>
      <c r="FD67" s="3"/>
      <c r="FE67" s="11"/>
      <c r="FF67" s="11"/>
      <c r="FG67" s="11"/>
      <c r="FH67" s="11"/>
      <c r="FI67" s="3"/>
      <c r="FJ67" s="11"/>
      <c r="FK67" s="11"/>
      <c r="FL67" s="11"/>
      <c r="FM67" s="11"/>
      <c r="FN67" s="3"/>
      <c r="FO67" s="11"/>
      <c r="FP67" s="11"/>
      <c r="FQ67" s="11"/>
      <c r="FR67" s="11"/>
      <c r="FS67" s="3"/>
      <c r="FT67" s="11"/>
      <c r="FU67" s="11"/>
      <c r="FV67" s="11"/>
      <c r="FW67" s="11"/>
      <c r="FX67" s="3"/>
      <c r="FY67" s="11"/>
      <c r="FZ67" s="11"/>
      <c r="GA67" s="11"/>
      <c r="GB67" s="11"/>
      <c r="GC67" s="3"/>
      <c r="GD67" s="11"/>
      <c r="GE67" s="11"/>
      <c r="GF67" s="11"/>
      <c r="GG67" s="11"/>
      <c r="GH67" s="3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6"/>
      <c r="HB67" s="6"/>
      <c r="HC67" s="6"/>
      <c r="HD67" s="6"/>
      <c r="HE67" s="6"/>
      <c r="HF67" s="6"/>
      <c r="HG67" s="9"/>
      <c r="HH67" s="1"/>
      <c r="HI67" s="3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3"/>
      <c r="HZ67" s="1"/>
      <c r="IA67" s="1"/>
      <c r="IB67" s="1"/>
      <c r="IC67" s="1"/>
      <c r="ID67" s="1"/>
      <c r="IE67" s="1"/>
      <c r="IF67" s="1"/>
      <c r="IG67" s="1"/>
      <c r="IH67" s="1"/>
      <c r="II67" s="11"/>
      <c r="IJ67" s="11"/>
      <c r="IK67" s="11"/>
      <c r="IL67" s="11"/>
      <c r="IM67" s="11"/>
      <c r="IN67" s="11"/>
      <c r="IO67" s="11"/>
      <c r="IP67" s="11"/>
      <c r="IQ67" s="11"/>
      <c r="IR67" s="11"/>
      <c r="IS67" s="11"/>
      <c r="IT67" s="11"/>
      <c r="IU67" s="11"/>
    </row>
    <row r="68" spans="1:255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3"/>
      <c r="T68" s="1"/>
      <c r="U68" s="1"/>
      <c r="V68" s="1"/>
      <c r="W68" s="1"/>
      <c r="X68" s="3"/>
      <c r="Y68" s="1"/>
      <c r="Z68" s="1"/>
      <c r="AA68" s="1"/>
      <c r="AB68" s="1"/>
      <c r="AC68" s="3"/>
      <c r="AD68" s="11"/>
      <c r="AE68" s="11"/>
      <c r="AF68" s="11"/>
      <c r="AG68" s="11"/>
      <c r="AH68" s="3"/>
      <c r="AI68" s="1"/>
      <c r="AJ68" s="1"/>
      <c r="AK68" s="1"/>
      <c r="AL68" s="1"/>
      <c r="AM68" s="3"/>
      <c r="AN68" s="1"/>
      <c r="AO68" s="1"/>
      <c r="AP68" s="1"/>
      <c r="AQ68" s="1"/>
      <c r="AR68" s="3"/>
      <c r="AS68" s="1"/>
      <c r="AT68" s="1"/>
      <c r="AU68" s="1"/>
      <c r="AV68" s="1"/>
      <c r="AW68" s="4"/>
      <c r="AX68" s="1"/>
      <c r="AY68" s="1"/>
      <c r="AZ68" s="1"/>
      <c r="BA68" s="1"/>
      <c r="BB68" s="3"/>
      <c r="BC68" s="1"/>
      <c r="BD68" s="1"/>
      <c r="BE68" s="1"/>
      <c r="BF68" s="1"/>
      <c r="BG68" s="5"/>
      <c r="BH68" s="1"/>
      <c r="BI68" s="1"/>
      <c r="BJ68" s="1"/>
      <c r="BK68" s="1"/>
      <c r="BL68" s="3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4"/>
      <c r="CB68" s="1"/>
      <c r="CC68" s="1"/>
      <c r="CD68" s="1"/>
      <c r="CE68" s="1"/>
      <c r="CF68" s="6"/>
      <c r="CG68" s="1"/>
      <c r="CH68" s="1"/>
      <c r="CI68" s="1"/>
      <c r="CJ68" s="1"/>
      <c r="CK68" s="6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7"/>
      <c r="DA68" s="1"/>
      <c r="DB68" s="1"/>
      <c r="DC68" s="1"/>
      <c r="DD68" s="1"/>
      <c r="DE68" s="8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1"/>
      <c r="EB68" s="11"/>
      <c r="EC68" s="11"/>
      <c r="ED68" s="11"/>
      <c r="EE68" s="3"/>
      <c r="EF68" s="11"/>
      <c r="EG68" s="11"/>
      <c r="EH68" s="11"/>
      <c r="EI68" s="11"/>
      <c r="EJ68" s="3"/>
      <c r="EK68" s="11"/>
      <c r="EL68" s="11"/>
      <c r="EM68" s="11"/>
      <c r="EN68" s="11"/>
      <c r="EO68" s="3"/>
      <c r="EP68" s="11"/>
      <c r="EQ68" s="11"/>
      <c r="ER68" s="11"/>
      <c r="ES68" s="11"/>
      <c r="ET68" s="3"/>
      <c r="EU68" s="11"/>
      <c r="EV68" s="11"/>
      <c r="EW68" s="11"/>
      <c r="EX68" s="11"/>
      <c r="EY68" s="3"/>
      <c r="EZ68" s="11"/>
      <c r="FA68" s="11"/>
      <c r="FB68" s="11"/>
      <c r="FC68" s="11"/>
      <c r="FD68" s="3"/>
      <c r="FE68" s="11"/>
      <c r="FF68" s="11"/>
      <c r="FG68" s="11"/>
      <c r="FH68" s="11"/>
      <c r="FI68" s="3"/>
      <c r="FJ68" s="11"/>
      <c r="FK68" s="11"/>
      <c r="FL68" s="11"/>
      <c r="FM68" s="11"/>
      <c r="FN68" s="3"/>
      <c r="FO68" s="11"/>
      <c r="FP68" s="11"/>
      <c r="FQ68" s="11"/>
      <c r="FR68" s="11"/>
      <c r="FS68" s="3"/>
      <c r="FT68" s="11"/>
      <c r="FU68" s="11"/>
      <c r="FV68" s="11"/>
      <c r="FW68" s="11"/>
      <c r="FX68" s="3"/>
      <c r="FY68" s="11"/>
      <c r="FZ68" s="11"/>
      <c r="GA68" s="11"/>
      <c r="GB68" s="11"/>
      <c r="GC68" s="3"/>
      <c r="GD68" s="11"/>
      <c r="GE68" s="11"/>
      <c r="GF68" s="11"/>
      <c r="GG68" s="11"/>
      <c r="GH68" s="3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6"/>
      <c r="HB68" s="6"/>
      <c r="HC68" s="6"/>
      <c r="HD68" s="6"/>
      <c r="HE68" s="6"/>
      <c r="HF68" s="6"/>
      <c r="HG68" s="9"/>
      <c r="HH68" s="1"/>
      <c r="HI68" s="3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3"/>
      <c r="HZ68" s="1"/>
      <c r="IA68" s="1"/>
      <c r="IB68" s="1"/>
      <c r="IC68" s="1"/>
      <c r="ID68" s="1"/>
      <c r="IE68" s="1"/>
      <c r="IF68" s="1"/>
      <c r="IG68" s="1"/>
      <c r="IH68" s="1"/>
      <c r="II68" s="11"/>
      <c r="IJ68" s="11"/>
      <c r="IK68" s="11"/>
      <c r="IL68" s="11"/>
      <c r="IM68" s="11"/>
      <c r="IN68" s="11"/>
      <c r="IO68" s="11"/>
      <c r="IP68" s="11"/>
      <c r="IQ68" s="11"/>
      <c r="IR68" s="11"/>
      <c r="IS68" s="11"/>
      <c r="IT68" s="11"/>
      <c r="IU68" s="11"/>
    </row>
    <row r="69" spans="1:255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3"/>
      <c r="T69" s="1"/>
      <c r="U69" s="1"/>
      <c r="V69" s="1"/>
      <c r="W69" s="1"/>
      <c r="X69" s="3"/>
      <c r="Y69" s="1"/>
      <c r="Z69" s="1"/>
      <c r="AA69" s="1"/>
      <c r="AB69" s="1"/>
      <c r="AC69" s="3"/>
      <c r="AD69" s="11"/>
      <c r="AE69" s="11"/>
      <c r="AF69" s="11"/>
      <c r="AG69" s="11"/>
      <c r="AH69" s="3"/>
      <c r="AI69" s="1"/>
      <c r="AJ69" s="1"/>
      <c r="AK69" s="1"/>
      <c r="AL69" s="1"/>
      <c r="AM69" s="3"/>
      <c r="AN69" s="1"/>
      <c r="AO69" s="1"/>
      <c r="AP69" s="1"/>
      <c r="AQ69" s="1"/>
      <c r="AR69" s="3"/>
      <c r="AS69" s="1"/>
      <c r="AT69" s="1"/>
      <c r="AU69" s="1"/>
      <c r="AV69" s="1"/>
      <c r="AW69" s="4"/>
      <c r="AX69" s="1"/>
      <c r="AY69" s="1"/>
      <c r="AZ69" s="1"/>
      <c r="BA69" s="1"/>
      <c r="BB69" s="3"/>
      <c r="BC69" s="1"/>
      <c r="BD69" s="1"/>
      <c r="BE69" s="1"/>
      <c r="BF69" s="1"/>
      <c r="BG69" s="5"/>
      <c r="BH69" s="1"/>
      <c r="BI69" s="1"/>
      <c r="BJ69" s="1"/>
      <c r="BK69" s="1"/>
      <c r="BL69" s="3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4"/>
      <c r="CB69" s="1"/>
      <c r="CC69" s="1"/>
      <c r="CD69" s="1"/>
      <c r="CE69" s="1"/>
      <c r="CF69" s="6"/>
      <c r="CG69" s="1"/>
      <c r="CH69" s="1"/>
      <c r="CI69" s="1"/>
      <c r="CJ69" s="1"/>
      <c r="CK69" s="6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7"/>
      <c r="DA69" s="1"/>
      <c r="DB69" s="1"/>
      <c r="DC69" s="1"/>
      <c r="DD69" s="1"/>
      <c r="DE69" s="8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1"/>
      <c r="EB69" s="11"/>
      <c r="EC69" s="11"/>
      <c r="ED69" s="11"/>
      <c r="EE69" s="3"/>
      <c r="EF69" s="11"/>
      <c r="EG69" s="11"/>
      <c r="EH69" s="11"/>
      <c r="EI69" s="11"/>
      <c r="EJ69" s="3"/>
      <c r="EK69" s="11"/>
      <c r="EL69" s="11"/>
      <c r="EM69" s="11"/>
      <c r="EN69" s="11"/>
      <c r="EO69" s="3"/>
      <c r="EP69" s="11"/>
      <c r="EQ69" s="11"/>
      <c r="ER69" s="11"/>
      <c r="ES69" s="11"/>
      <c r="ET69" s="3"/>
      <c r="EU69" s="11"/>
      <c r="EV69" s="11"/>
      <c r="EW69" s="11"/>
      <c r="EX69" s="11"/>
      <c r="EY69" s="3"/>
      <c r="EZ69" s="11"/>
      <c r="FA69" s="11"/>
      <c r="FB69" s="11"/>
      <c r="FC69" s="11"/>
      <c r="FD69" s="3"/>
      <c r="FE69" s="11"/>
      <c r="FF69" s="11"/>
      <c r="FG69" s="11"/>
      <c r="FH69" s="11"/>
      <c r="FI69" s="3"/>
      <c r="FJ69" s="11"/>
      <c r="FK69" s="11"/>
      <c r="FL69" s="11"/>
      <c r="FM69" s="11"/>
      <c r="FN69" s="3"/>
      <c r="FO69" s="11"/>
      <c r="FP69" s="11"/>
      <c r="FQ69" s="11"/>
      <c r="FR69" s="11"/>
      <c r="FS69" s="3"/>
      <c r="FT69" s="11"/>
      <c r="FU69" s="11"/>
      <c r="FV69" s="11"/>
      <c r="FW69" s="11"/>
      <c r="FX69" s="3"/>
      <c r="FY69" s="11"/>
      <c r="FZ69" s="11"/>
      <c r="GA69" s="11"/>
      <c r="GB69" s="11"/>
      <c r="GC69" s="3"/>
      <c r="GD69" s="11"/>
      <c r="GE69" s="11"/>
      <c r="GF69" s="11"/>
      <c r="GG69" s="11"/>
      <c r="GH69" s="3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6"/>
      <c r="HB69" s="6"/>
      <c r="HC69" s="6"/>
      <c r="HD69" s="6"/>
      <c r="HE69" s="6"/>
      <c r="HF69" s="6"/>
      <c r="HG69" s="9"/>
      <c r="HH69" s="1"/>
      <c r="HI69" s="3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3"/>
      <c r="HZ69" s="1"/>
      <c r="IA69" s="1"/>
      <c r="IB69" s="1"/>
      <c r="IC69" s="1"/>
      <c r="ID69" s="1"/>
      <c r="IE69" s="1"/>
      <c r="IF69" s="1"/>
      <c r="IG69" s="1"/>
      <c r="IH69" s="1"/>
      <c r="II69" s="11"/>
      <c r="IJ69" s="11"/>
      <c r="IK69" s="11"/>
      <c r="IL69" s="11"/>
      <c r="IM69" s="11"/>
      <c r="IN69" s="11"/>
      <c r="IO69" s="11"/>
      <c r="IP69" s="11"/>
      <c r="IQ69" s="11"/>
      <c r="IR69" s="11"/>
      <c r="IS69" s="11"/>
      <c r="IT69" s="11"/>
      <c r="IU69" s="11"/>
    </row>
    <row r="70" spans="1:255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3"/>
      <c r="T70" s="1"/>
      <c r="U70" s="1"/>
      <c r="V70" s="1"/>
      <c r="W70" s="1"/>
      <c r="X70" s="3"/>
      <c r="Y70" s="1"/>
      <c r="Z70" s="1"/>
      <c r="AA70" s="1"/>
      <c r="AB70" s="1"/>
      <c r="AC70" s="3"/>
      <c r="AD70" s="11"/>
      <c r="AE70" s="11"/>
      <c r="AF70" s="11"/>
      <c r="AG70" s="11"/>
      <c r="AH70" s="3"/>
      <c r="AI70" s="1"/>
      <c r="AJ70" s="1"/>
      <c r="AK70" s="1"/>
      <c r="AL70" s="1"/>
      <c r="AM70" s="3"/>
      <c r="AN70" s="1"/>
      <c r="AO70" s="1"/>
      <c r="AP70" s="1"/>
      <c r="AQ70" s="1"/>
      <c r="AR70" s="3"/>
      <c r="AS70" s="1"/>
      <c r="AT70" s="1"/>
      <c r="AU70" s="1"/>
      <c r="AV70" s="1"/>
      <c r="AW70" s="4"/>
      <c r="AX70" s="1"/>
      <c r="AY70" s="1"/>
      <c r="AZ70" s="1"/>
      <c r="BA70" s="1"/>
      <c r="BB70" s="3"/>
      <c r="BC70" s="1"/>
      <c r="BD70" s="1"/>
      <c r="BE70" s="1"/>
      <c r="BF70" s="1"/>
      <c r="BG70" s="5"/>
      <c r="BH70" s="1"/>
      <c r="BI70" s="1"/>
      <c r="BJ70" s="1"/>
      <c r="BK70" s="1"/>
      <c r="BL70" s="3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4"/>
      <c r="CB70" s="1"/>
      <c r="CC70" s="1"/>
      <c r="CD70" s="1"/>
      <c r="CE70" s="1"/>
      <c r="CF70" s="6"/>
      <c r="CG70" s="1"/>
      <c r="CH70" s="1"/>
      <c r="CI70" s="1"/>
      <c r="CJ70" s="1"/>
      <c r="CK70" s="6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7"/>
      <c r="DA70" s="1"/>
      <c r="DB70" s="1"/>
      <c r="DC70" s="1"/>
      <c r="DD70" s="1"/>
      <c r="DE70" s="8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1"/>
      <c r="EB70" s="11"/>
      <c r="EC70" s="11"/>
      <c r="ED70" s="11"/>
      <c r="EE70" s="3"/>
      <c r="EF70" s="11"/>
      <c r="EG70" s="11"/>
      <c r="EH70" s="11"/>
      <c r="EI70" s="11"/>
      <c r="EJ70" s="3"/>
      <c r="EK70" s="11"/>
      <c r="EL70" s="11"/>
      <c r="EM70" s="11"/>
      <c r="EN70" s="11"/>
      <c r="EO70" s="3"/>
      <c r="EP70" s="11"/>
      <c r="EQ70" s="11"/>
      <c r="ER70" s="11"/>
      <c r="ES70" s="11"/>
      <c r="ET70" s="3"/>
      <c r="EU70" s="11"/>
      <c r="EV70" s="11"/>
      <c r="EW70" s="11"/>
      <c r="EX70" s="11"/>
      <c r="EY70" s="3"/>
      <c r="EZ70" s="11"/>
      <c r="FA70" s="11"/>
      <c r="FB70" s="11"/>
      <c r="FC70" s="11"/>
      <c r="FD70" s="3"/>
      <c r="FE70" s="11"/>
      <c r="FF70" s="11"/>
      <c r="FG70" s="11"/>
      <c r="FH70" s="11"/>
      <c r="FI70" s="3"/>
      <c r="FJ70" s="11"/>
      <c r="FK70" s="11"/>
      <c r="FL70" s="11"/>
      <c r="FM70" s="11"/>
      <c r="FN70" s="3"/>
      <c r="FO70" s="11"/>
      <c r="FP70" s="11"/>
      <c r="FQ70" s="11"/>
      <c r="FR70" s="11"/>
      <c r="FS70" s="3"/>
      <c r="FT70" s="11"/>
      <c r="FU70" s="11"/>
      <c r="FV70" s="11"/>
      <c r="FW70" s="11"/>
      <c r="FX70" s="3"/>
      <c r="FY70" s="11"/>
      <c r="FZ70" s="11"/>
      <c r="GA70" s="11"/>
      <c r="GB70" s="11"/>
      <c r="GC70" s="3"/>
      <c r="GD70" s="11"/>
      <c r="GE70" s="11"/>
      <c r="GF70" s="11"/>
      <c r="GG70" s="11"/>
      <c r="GH70" s="3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6"/>
      <c r="HB70" s="6"/>
      <c r="HC70" s="6"/>
      <c r="HD70" s="6"/>
      <c r="HE70" s="6"/>
      <c r="HF70" s="6"/>
      <c r="HG70" s="9"/>
      <c r="HH70" s="1"/>
      <c r="HI70" s="3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3"/>
      <c r="HZ70" s="1"/>
      <c r="IA70" s="1"/>
      <c r="IB70" s="1"/>
      <c r="IC70" s="1"/>
      <c r="ID70" s="1"/>
      <c r="IE70" s="1"/>
      <c r="IF70" s="1"/>
      <c r="IG70" s="1"/>
      <c r="IH70" s="1"/>
      <c r="II70" s="11"/>
      <c r="IJ70" s="11"/>
      <c r="IK70" s="11"/>
      <c r="IL70" s="11"/>
      <c r="IM70" s="11"/>
      <c r="IN70" s="11"/>
      <c r="IO70" s="11"/>
      <c r="IP70" s="11"/>
      <c r="IQ70" s="11"/>
      <c r="IR70" s="11"/>
      <c r="IS70" s="11"/>
      <c r="IT70" s="11"/>
      <c r="IU70" s="11"/>
    </row>
    <row r="71" spans="1:255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3"/>
      <c r="T71" s="1"/>
      <c r="U71" s="1"/>
      <c r="V71" s="1"/>
      <c r="W71" s="1"/>
      <c r="X71" s="3"/>
      <c r="Y71" s="1"/>
      <c r="Z71" s="1"/>
      <c r="AA71" s="1"/>
      <c r="AB71" s="1"/>
      <c r="AC71" s="3"/>
      <c r="AD71" s="11"/>
      <c r="AE71" s="11"/>
      <c r="AF71" s="11"/>
      <c r="AG71" s="11"/>
      <c r="AH71" s="3"/>
      <c r="AI71" s="1"/>
      <c r="AJ71" s="1"/>
      <c r="AK71" s="1"/>
      <c r="AL71" s="1"/>
      <c r="AM71" s="3"/>
      <c r="AN71" s="1"/>
      <c r="AO71" s="1"/>
      <c r="AP71" s="1"/>
      <c r="AQ71" s="1"/>
      <c r="AR71" s="3"/>
      <c r="AS71" s="1"/>
      <c r="AT71" s="1"/>
      <c r="AU71" s="1"/>
      <c r="AV71" s="1"/>
      <c r="AW71" s="4"/>
      <c r="AX71" s="1"/>
      <c r="AY71" s="1"/>
      <c r="AZ71" s="1"/>
      <c r="BA71" s="1"/>
      <c r="BB71" s="3"/>
      <c r="BC71" s="1"/>
      <c r="BD71" s="1"/>
      <c r="BE71" s="1"/>
      <c r="BF71" s="1"/>
      <c r="BG71" s="5"/>
      <c r="BH71" s="1"/>
      <c r="BI71" s="1"/>
      <c r="BJ71" s="1"/>
      <c r="BK71" s="1"/>
      <c r="BL71" s="3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4"/>
      <c r="CB71" s="1"/>
      <c r="CC71" s="1"/>
      <c r="CD71" s="1"/>
      <c r="CE71" s="1"/>
      <c r="CF71" s="6"/>
      <c r="CG71" s="1"/>
      <c r="CH71" s="1"/>
      <c r="CI71" s="1"/>
      <c r="CJ71" s="1"/>
      <c r="CK71" s="6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7"/>
      <c r="DA71" s="1"/>
      <c r="DB71" s="1"/>
      <c r="DC71" s="1"/>
      <c r="DD71" s="1"/>
      <c r="DE71" s="8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1"/>
      <c r="EB71" s="11"/>
      <c r="EC71" s="11"/>
      <c r="ED71" s="11"/>
      <c r="EE71" s="3"/>
      <c r="EF71" s="11"/>
      <c r="EG71" s="11"/>
      <c r="EH71" s="11"/>
      <c r="EI71" s="11"/>
      <c r="EJ71" s="3"/>
      <c r="EK71" s="11"/>
      <c r="EL71" s="11"/>
      <c r="EM71" s="11"/>
      <c r="EN71" s="11"/>
      <c r="EO71" s="3"/>
      <c r="EP71" s="11"/>
      <c r="EQ71" s="11"/>
      <c r="ER71" s="11"/>
      <c r="ES71" s="11"/>
      <c r="ET71" s="3"/>
      <c r="EU71" s="11"/>
      <c r="EV71" s="11"/>
      <c r="EW71" s="11"/>
      <c r="EX71" s="11"/>
      <c r="EY71" s="3"/>
      <c r="EZ71" s="11"/>
      <c r="FA71" s="11"/>
      <c r="FB71" s="11"/>
      <c r="FC71" s="11"/>
      <c r="FD71" s="3"/>
      <c r="FE71" s="11"/>
      <c r="FF71" s="11"/>
      <c r="FG71" s="11"/>
      <c r="FH71" s="11"/>
      <c r="FI71" s="3"/>
      <c r="FJ71" s="11"/>
      <c r="FK71" s="11"/>
      <c r="FL71" s="11"/>
      <c r="FM71" s="11"/>
      <c r="FN71" s="3"/>
      <c r="FO71" s="11"/>
      <c r="FP71" s="11"/>
      <c r="FQ71" s="11"/>
      <c r="FR71" s="11"/>
      <c r="FS71" s="3"/>
      <c r="FT71" s="11"/>
      <c r="FU71" s="11"/>
      <c r="FV71" s="11"/>
      <c r="FW71" s="11"/>
      <c r="FX71" s="3"/>
      <c r="FY71" s="11"/>
      <c r="FZ71" s="11"/>
      <c r="GA71" s="11"/>
      <c r="GB71" s="11"/>
      <c r="GC71" s="3"/>
      <c r="GD71" s="11"/>
      <c r="GE71" s="11"/>
      <c r="GF71" s="11"/>
      <c r="GG71" s="11"/>
      <c r="GH71" s="3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6"/>
      <c r="HB71" s="6"/>
      <c r="HC71" s="6"/>
      <c r="HD71" s="6"/>
      <c r="HE71" s="6"/>
      <c r="HF71" s="6"/>
      <c r="HG71" s="9"/>
      <c r="HH71" s="1"/>
      <c r="HI71" s="3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3"/>
      <c r="HZ71" s="1"/>
      <c r="IA71" s="1"/>
      <c r="IB71" s="1"/>
      <c r="IC71" s="1"/>
      <c r="ID71" s="1"/>
      <c r="IE71" s="1"/>
      <c r="IF71" s="1"/>
      <c r="IG71" s="1"/>
      <c r="IH71" s="1"/>
      <c r="II71" s="11"/>
      <c r="IJ71" s="11"/>
      <c r="IK71" s="11"/>
      <c r="IL71" s="11"/>
      <c r="IM71" s="11"/>
      <c r="IN71" s="11"/>
      <c r="IO71" s="11"/>
      <c r="IP71" s="11"/>
      <c r="IQ71" s="11"/>
      <c r="IR71" s="11"/>
      <c r="IS71" s="11"/>
      <c r="IT71" s="11"/>
      <c r="IU71" s="11"/>
    </row>
    <row r="72" spans="1:255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3"/>
      <c r="T72" s="1"/>
      <c r="U72" s="1"/>
      <c r="V72" s="1"/>
      <c r="W72" s="1"/>
      <c r="X72" s="3"/>
      <c r="Y72" s="1"/>
      <c r="Z72" s="1"/>
      <c r="AA72" s="1"/>
      <c r="AB72" s="1"/>
      <c r="AC72" s="3"/>
      <c r="AD72" s="11"/>
      <c r="AE72" s="11"/>
      <c r="AF72" s="11"/>
      <c r="AG72" s="11"/>
      <c r="AH72" s="3"/>
      <c r="AI72" s="1"/>
      <c r="AJ72" s="1"/>
      <c r="AK72" s="1"/>
      <c r="AL72" s="1"/>
      <c r="AM72" s="3"/>
      <c r="AN72" s="1"/>
      <c r="AO72" s="1"/>
      <c r="AP72" s="1"/>
      <c r="AQ72" s="1"/>
      <c r="AR72" s="3"/>
      <c r="AS72" s="1"/>
      <c r="AT72" s="1"/>
      <c r="AU72" s="1"/>
      <c r="AV72" s="1"/>
      <c r="AW72" s="4"/>
      <c r="AX72" s="1"/>
      <c r="AY72" s="1"/>
      <c r="AZ72" s="1"/>
      <c r="BA72" s="1"/>
      <c r="BB72" s="3"/>
      <c r="BC72" s="1"/>
      <c r="BD72" s="1"/>
      <c r="BE72" s="1"/>
      <c r="BF72" s="1"/>
      <c r="BG72" s="5"/>
      <c r="BH72" s="1"/>
      <c r="BI72" s="1"/>
      <c r="BJ72" s="1"/>
      <c r="BK72" s="1"/>
      <c r="BL72" s="3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4"/>
      <c r="CB72" s="1"/>
      <c r="CC72" s="1"/>
      <c r="CD72" s="1"/>
      <c r="CE72" s="1"/>
      <c r="CF72" s="6"/>
      <c r="CG72" s="1"/>
      <c r="CH72" s="1"/>
      <c r="CI72" s="1"/>
      <c r="CJ72" s="1"/>
      <c r="CK72" s="6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7"/>
      <c r="DA72" s="1"/>
      <c r="DB72" s="1"/>
      <c r="DC72" s="1"/>
      <c r="DD72" s="1"/>
      <c r="DE72" s="8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1"/>
      <c r="EB72" s="11"/>
      <c r="EC72" s="11"/>
      <c r="ED72" s="11"/>
      <c r="EE72" s="3"/>
      <c r="EF72" s="11"/>
      <c r="EG72" s="11"/>
      <c r="EH72" s="11"/>
      <c r="EI72" s="11"/>
      <c r="EJ72" s="3"/>
      <c r="EK72" s="11"/>
      <c r="EL72" s="11"/>
      <c r="EM72" s="11"/>
      <c r="EN72" s="11"/>
      <c r="EO72" s="3"/>
      <c r="EP72" s="11"/>
      <c r="EQ72" s="11"/>
      <c r="ER72" s="11"/>
      <c r="ES72" s="11"/>
      <c r="ET72" s="3"/>
      <c r="EU72" s="11"/>
      <c r="EV72" s="11"/>
      <c r="EW72" s="11"/>
      <c r="EX72" s="11"/>
      <c r="EY72" s="3"/>
      <c r="EZ72" s="11"/>
      <c r="FA72" s="11"/>
      <c r="FB72" s="11"/>
      <c r="FC72" s="11"/>
      <c r="FD72" s="3"/>
      <c r="FE72" s="11"/>
      <c r="FF72" s="11"/>
      <c r="FG72" s="11"/>
      <c r="FH72" s="11"/>
      <c r="FI72" s="3"/>
      <c r="FJ72" s="11"/>
      <c r="FK72" s="11"/>
      <c r="FL72" s="11"/>
      <c r="FM72" s="11"/>
      <c r="FN72" s="3"/>
      <c r="FO72" s="11"/>
      <c r="FP72" s="11"/>
      <c r="FQ72" s="11"/>
      <c r="FR72" s="11"/>
      <c r="FS72" s="3"/>
      <c r="FT72" s="11"/>
      <c r="FU72" s="11"/>
      <c r="FV72" s="11"/>
      <c r="FW72" s="11"/>
      <c r="FX72" s="3"/>
      <c r="FY72" s="11"/>
      <c r="FZ72" s="11"/>
      <c r="GA72" s="11"/>
      <c r="GB72" s="11"/>
      <c r="GC72" s="3"/>
      <c r="GD72" s="11"/>
      <c r="GE72" s="11"/>
      <c r="GF72" s="11"/>
      <c r="GG72" s="11"/>
      <c r="GH72" s="3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6"/>
      <c r="HB72" s="6"/>
      <c r="HC72" s="6"/>
      <c r="HD72" s="6"/>
      <c r="HE72" s="6"/>
      <c r="HF72" s="6"/>
      <c r="HG72" s="9"/>
      <c r="HH72" s="1"/>
      <c r="HI72" s="3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3"/>
      <c r="HZ72" s="1"/>
      <c r="IA72" s="1"/>
      <c r="IB72" s="1"/>
      <c r="IC72" s="1"/>
      <c r="ID72" s="1"/>
      <c r="IE72" s="1"/>
      <c r="IF72" s="1"/>
      <c r="IG72" s="1"/>
      <c r="IH72" s="1"/>
      <c r="II72" s="11"/>
      <c r="IJ72" s="11"/>
      <c r="IK72" s="11"/>
      <c r="IL72" s="11"/>
      <c r="IM72" s="11"/>
      <c r="IN72" s="11"/>
      <c r="IO72" s="11"/>
      <c r="IP72" s="11"/>
      <c r="IQ72" s="11"/>
      <c r="IR72" s="11"/>
      <c r="IS72" s="11"/>
      <c r="IT72" s="11"/>
      <c r="IU72" s="11"/>
    </row>
    <row r="73" spans="1:255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3"/>
      <c r="T73" s="1"/>
      <c r="U73" s="1"/>
      <c r="V73" s="1"/>
      <c r="W73" s="1"/>
      <c r="X73" s="3"/>
      <c r="Y73" s="1"/>
      <c r="Z73" s="1"/>
      <c r="AA73" s="1"/>
      <c r="AB73" s="1"/>
      <c r="AC73" s="3"/>
      <c r="AD73" s="11"/>
      <c r="AE73" s="11"/>
      <c r="AF73" s="11"/>
      <c r="AG73" s="11"/>
      <c r="AH73" s="3"/>
      <c r="AI73" s="1"/>
      <c r="AJ73" s="1"/>
      <c r="AK73" s="1"/>
      <c r="AL73" s="1"/>
      <c r="AM73" s="3"/>
      <c r="AN73" s="1"/>
      <c r="AO73" s="1"/>
      <c r="AP73" s="1"/>
      <c r="AQ73" s="1"/>
      <c r="AR73" s="3"/>
      <c r="AS73" s="1"/>
      <c r="AT73" s="1"/>
      <c r="AU73" s="1"/>
      <c r="AV73" s="1"/>
      <c r="AW73" s="4"/>
      <c r="AX73" s="1"/>
      <c r="AY73" s="1"/>
      <c r="AZ73" s="1"/>
      <c r="BA73" s="1"/>
      <c r="BB73" s="3"/>
      <c r="BC73" s="1"/>
      <c r="BD73" s="1"/>
      <c r="BE73" s="1"/>
      <c r="BF73" s="1"/>
      <c r="BG73" s="5"/>
      <c r="BH73" s="1"/>
      <c r="BI73" s="1"/>
      <c r="BJ73" s="1"/>
      <c r="BK73" s="1"/>
      <c r="BL73" s="3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4"/>
      <c r="CB73" s="1"/>
      <c r="CC73" s="1"/>
      <c r="CD73" s="1"/>
      <c r="CE73" s="1"/>
      <c r="CF73" s="6"/>
      <c r="CG73" s="1"/>
      <c r="CH73" s="1"/>
      <c r="CI73" s="1"/>
      <c r="CJ73" s="1"/>
      <c r="CK73" s="6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7"/>
      <c r="DA73" s="1"/>
      <c r="DB73" s="1"/>
      <c r="DC73" s="1"/>
      <c r="DD73" s="1"/>
      <c r="DE73" s="8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1"/>
      <c r="EB73" s="11"/>
      <c r="EC73" s="11"/>
      <c r="ED73" s="11"/>
      <c r="EE73" s="3"/>
      <c r="EF73" s="11"/>
      <c r="EG73" s="11"/>
      <c r="EH73" s="11"/>
      <c r="EI73" s="11"/>
      <c r="EJ73" s="3"/>
      <c r="EK73" s="11"/>
      <c r="EL73" s="11"/>
      <c r="EM73" s="11"/>
      <c r="EN73" s="11"/>
      <c r="EO73" s="3"/>
      <c r="EP73" s="11"/>
      <c r="EQ73" s="11"/>
      <c r="ER73" s="11"/>
      <c r="ES73" s="11"/>
      <c r="ET73" s="3"/>
      <c r="EU73" s="11"/>
      <c r="EV73" s="11"/>
      <c r="EW73" s="11"/>
      <c r="EX73" s="11"/>
      <c r="EY73" s="3"/>
      <c r="EZ73" s="11"/>
      <c r="FA73" s="11"/>
      <c r="FB73" s="11"/>
      <c r="FC73" s="11"/>
      <c r="FD73" s="3"/>
      <c r="FE73" s="11"/>
      <c r="FF73" s="11"/>
      <c r="FG73" s="11"/>
      <c r="FH73" s="11"/>
      <c r="FI73" s="3"/>
      <c r="FJ73" s="11"/>
      <c r="FK73" s="11"/>
      <c r="FL73" s="11"/>
      <c r="FM73" s="11"/>
      <c r="FN73" s="3"/>
      <c r="FO73" s="11"/>
      <c r="FP73" s="11"/>
      <c r="FQ73" s="11"/>
      <c r="FR73" s="11"/>
      <c r="FS73" s="3"/>
      <c r="FT73" s="11"/>
      <c r="FU73" s="11"/>
      <c r="FV73" s="11"/>
      <c r="FW73" s="11"/>
      <c r="FX73" s="3"/>
      <c r="FY73" s="11"/>
      <c r="FZ73" s="11"/>
      <c r="GA73" s="11"/>
      <c r="GB73" s="11"/>
      <c r="GC73" s="3"/>
      <c r="GD73" s="11"/>
      <c r="GE73" s="11"/>
      <c r="GF73" s="11"/>
      <c r="GG73" s="11"/>
      <c r="GH73" s="3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6"/>
      <c r="HB73" s="6"/>
      <c r="HC73" s="6"/>
      <c r="HD73" s="6"/>
      <c r="HE73" s="6"/>
      <c r="HF73" s="6"/>
      <c r="HG73" s="9"/>
      <c r="HH73" s="1"/>
      <c r="HI73" s="3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3"/>
      <c r="HZ73" s="1"/>
      <c r="IA73" s="1"/>
      <c r="IB73" s="1"/>
      <c r="IC73" s="1"/>
      <c r="ID73" s="1"/>
      <c r="IE73" s="1"/>
      <c r="IF73" s="1"/>
      <c r="IG73" s="1"/>
      <c r="IH73" s="1"/>
      <c r="II73" s="11"/>
      <c r="IJ73" s="11"/>
      <c r="IK73" s="11"/>
      <c r="IL73" s="11"/>
      <c r="IM73" s="11"/>
      <c r="IN73" s="11"/>
      <c r="IO73" s="11"/>
      <c r="IP73" s="11"/>
      <c r="IQ73" s="11"/>
      <c r="IR73" s="11"/>
      <c r="IS73" s="11"/>
      <c r="IT73" s="11"/>
      <c r="IU73" s="11"/>
    </row>
    <row r="74" spans="1:255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3"/>
      <c r="T74" s="1"/>
      <c r="U74" s="1"/>
      <c r="V74" s="1"/>
      <c r="W74" s="1"/>
      <c r="X74" s="3"/>
      <c r="Y74" s="1"/>
      <c r="Z74" s="1"/>
      <c r="AA74" s="1"/>
      <c r="AB74" s="1"/>
      <c r="AC74" s="3"/>
      <c r="AD74" s="11"/>
      <c r="AE74" s="11"/>
      <c r="AF74" s="11"/>
      <c r="AG74" s="11"/>
      <c r="AH74" s="3"/>
      <c r="AI74" s="1"/>
      <c r="AJ74" s="1"/>
      <c r="AK74" s="1"/>
      <c r="AL74" s="1"/>
      <c r="AM74" s="3"/>
      <c r="AN74" s="1"/>
      <c r="AO74" s="1"/>
      <c r="AP74" s="1"/>
      <c r="AQ74" s="1"/>
      <c r="AR74" s="3"/>
      <c r="AS74" s="1"/>
      <c r="AT74" s="1"/>
      <c r="AU74" s="1"/>
      <c r="AV74" s="1"/>
      <c r="AW74" s="4"/>
      <c r="AX74" s="1"/>
      <c r="AY74" s="1"/>
      <c r="AZ74" s="1"/>
      <c r="BA74" s="1"/>
      <c r="BB74" s="3"/>
      <c r="BC74" s="1"/>
      <c r="BD74" s="1"/>
      <c r="BE74" s="1"/>
      <c r="BF74" s="1"/>
      <c r="BG74" s="5"/>
      <c r="BH74" s="1"/>
      <c r="BI74" s="1"/>
      <c r="BJ74" s="1"/>
      <c r="BK74" s="1"/>
      <c r="BL74" s="3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4"/>
      <c r="CB74" s="1"/>
      <c r="CC74" s="1"/>
      <c r="CD74" s="1"/>
      <c r="CE74" s="1"/>
      <c r="CF74" s="6"/>
      <c r="CG74" s="1"/>
      <c r="CH74" s="1"/>
      <c r="CI74" s="1"/>
      <c r="CJ74" s="1"/>
      <c r="CK74" s="6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7"/>
      <c r="DA74" s="1"/>
      <c r="DB74" s="1"/>
      <c r="DC74" s="1"/>
      <c r="DD74" s="1"/>
      <c r="DE74" s="8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1"/>
      <c r="EB74" s="11"/>
      <c r="EC74" s="11"/>
      <c r="ED74" s="11"/>
      <c r="EE74" s="3"/>
      <c r="EF74" s="11"/>
      <c r="EG74" s="11"/>
      <c r="EH74" s="11"/>
      <c r="EI74" s="11"/>
      <c r="EJ74" s="3"/>
      <c r="EK74" s="11"/>
      <c r="EL74" s="11"/>
      <c r="EM74" s="11"/>
      <c r="EN74" s="11"/>
      <c r="EO74" s="3"/>
      <c r="EP74" s="11"/>
      <c r="EQ74" s="11"/>
      <c r="ER74" s="11"/>
      <c r="ES74" s="11"/>
      <c r="ET74" s="3"/>
      <c r="EU74" s="11"/>
      <c r="EV74" s="11"/>
      <c r="EW74" s="11"/>
      <c r="EX74" s="11"/>
      <c r="EY74" s="3"/>
      <c r="EZ74" s="11"/>
      <c r="FA74" s="11"/>
      <c r="FB74" s="11"/>
      <c r="FC74" s="11"/>
      <c r="FD74" s="3"/>
      <c r="FE74" s="11"/>
      <c r="FF74" s="11"/>
      <c r="FG74" s="11"/>
      <c r="FH74" s="11"/>
      <c r="FI74" s="3"/>
      <c r="FJ74" s="11"/>
      <c r="FK74" s="11"/>
      <c r="FL74" s="11"/>
      <c r="FM74" s="11"/>
      <c r="FN74" s="3"/>
      <c r="FO74" s="11"/>
      <c r="FP74" s="11"/>
      <c r="FQ74" s="11"/>
      <c r="FR74" s="11"/>
      <c r="FS74" s="3"/>
      <c r="FT74" s="11"/>
      <c r="FU74" s="11"/>
      <c r="FV74" s="11"/>
      <c r="FW74" s="11"/>
      <c r="FX74" s="3"/>
      <c r="FY74" s="11"/>
      <c r="FZ74" s="11"/>
      <c r="GA74" s="11"/>
      <c r="GB74" s="11"/>
      <c r="GC74" s="3"/>
      <c r="GD74" s="11"/>
      <c r="GE74" s="11"/>
      <c r="GF74" s="11"/>
      <c r="GG74" s="11"/>
      <c r="GH74" s="3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6"/>
      <c r="HB74" s="6"/>
      <c r="HC74" s="6"/>
      <c r="HD74" s="6"/>
      <c r="HE74" s="6"/>
      <c r="HF74" s="6"/>
      <c r="HG74" s="9"/>
      <c r="HH74" s="1"/>
      <c r="HI74" s="3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3"/>
      <c r="HZ74" s="1"/>
      <c r="IA74" s="1"/>
      <c r="IB74" s="1"/>
      <c r="IC74" s="1"/>
      <c r="ID74" s="1"/>
      <c r="IE74" s="1"/>
      <c r="IF74" s="1"/>
      <c r="IG74" s="1"/>
      <c r="IH74" s="1"/>
      <c r="II74" s="11"/>
      <c r="IJ74" s="11"/>
      <c r="IK74" s="11"/>
      <c r="IL74" s="11"/>
      <c r="IM74" s="11"/>
      <c r="IN74" s="11"/>
      <c r="IO74" s="11"/>
      <c r="IP74" s="11"/>
      <c r="IQ74" s="11"/>
      <c r="IR74" s="11"/>
      <c r="IS74" s="11"/>
      <c r="IT74" s="11"/>
      <c r="IU74" s="11"/>
    </row>
    <row r="75" spans="1:255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3"/>
      <c r="T75" s="1"/>
      <c r="U75" s="1"/>
      <c r="V75" s="1"/>
      <c r="W75" s="1"/>
      <c r="X75" s="3"/>
      <c r="Y75" s="1"/>
      <c r="Z75" s="1"/>
      <c r="AA75" s="1"/>
      <c r="AB75" s="1"/>
      <c r="AC75" s="3"/>
      <c r="AD75" s="11"/>
      <c r="AE75" s="11"/>
      <c r="AF75" s="11"/>
      <c r="AG75" s="11"/>
      <c r="AH75" s="3"/>
      <c r="AI75" s="1"/>
      <c r="AJ75" s="1"/>
      <c r="AK75" s="1"/>
      <c r="AL75" s="1"/>
      <c r="AM75" s="3"/>
      <c r="AN75" s="1"/>
      <c r="AO75" s="1"/>
      <c r="AP75" s="1"/>
      <c r="AQ75" s="1"/>
      <c r="AR75" s="3"/>
      <c r="AS75" s="1"/>
      <c r="AT75" s="1"/>
      <c r="AU75" s="1"/>
      <c r="AV75" s="1"/>
      <c r="AW75" s="4"/>
      <c r="AX75" s="1"/>
      <c r="AY75" s="1"/>
      <c r="AZ75" s="1"/>
      <c r="BA75" s="1"/>
      <c r="BB75" s="3"/>
      <c r="BC75" s="1"/>
      <c r="BD75" s="1"/>
      <c r="BE75" s="1"/>
      <c r="BF75" s="1"/>
      <c r="BG75" s="5"/>
      <c r="BH75" s="1"/>
      <c r="BI75" s="1"/>
      <c r="BJ75" s="1"/>
      <c r="BK75" s="1"/>
      <c r="BL75" s="3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4"/>
      <c r="CB75" s="1"/>
      <c r="CC75" s="1"/>
      <c r="CD75" s="1"/>
      <c r="CE75" s="1"/>
      <c r="CF75" s="6"/>
      <c r="CG75" s="1"/>
      <c r="CH75" s="1"/>
      <c r="CI75" s="1"/>
      <c r="CJ75" s="1"/>
      <c r="CK75" s="6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7"/>
      <c r="DA75" s="1"/>
      <c r="DB75" s="1"/>
      <c r="DC75" s="1"/>
      <c r="DD75" s="1"/>
      <c r="DE75" s="8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1"/>
      <c r="EB75" s="11"/>
      <c r="EC75" s="11"/>
      <c r="ED75" s="11"/>
      <c r="EE75" s="3"/>
      <c r="EF75" s="11"/>
      <c r="EG75" s="11"/>
      <c r="EH75" s="11"/>
      <c r="EI75" s="11"/>
      <c r="EJ75" s="3"/>
      <c r="EK75" s="11"/>
      <c r="EL75" s="11"/>
      <c r="EM75" s="11"/>
      <c r="EN75" s="11"/>
      <c r="EO75" s="3"/>
      <c r="EP75" s="11"/>
      <c r="EQ75" s="11"/>
      <c r="ER75" s="11"/>
      <c r="ES75" s="11"/>
      <c r="ET75" s="3"/>
      <c r="EU75" s="11"/>
      <c r="EV75" s="11"/>
      <c r="EW75" s="11"/>
      <c r="EX75" s="11"/>
      <c r="EY75" s="3"/>
      <c r="EZ75" s="11"/>
      <c r="FA75" s="11"/>
      <c r="FB75" s="11"/>
      <c r="FC75" s="11"/>
      <c r="FD75" s="3"/>
      <c r="FE75" s="11"/>
      <c r="FF75" s="11"/>
      <c r="FG75" s="11"/>
      <c r="FH75" s="11"/>
      <c r="FI75" s="3"/>
      <c r="FJ75" s="11"/>
      <c r="FK75" s="11"/>
      <c r="FL75" s="11"/>
      <c r="FM75" s="11"/>
      <c r="FN75" s="3"/>
      <c r="FO75" s="11"/>
      <c r="FP75" s="11"/>
      <c r="FQ75" s="11"/>
      <c r="FR75" s="11"/>
      <c r="FS75" s="3"/>
      <c r="FT75" s="11"/>
      <c r="FU75" s="11"/>
      <c r="FV75" s="11"/>
      <c r="FW75" s="11"/>
      <c r="FX75" s="3"/>
      <c r="FY75" s="11"/>
      <c r="FZ75" s="11"/>
      <c r="GA75" s="11"/>
      <c r="GB75" s="11"/>
      <c r="GC75" s="3"/>
      <c r="GD75" s="11"/>
      <c r="GE75" s="11"/>
      <c r="GF75" s="11"/>
      <c r="GG75" s="11"/>
      <c r="GH75" s="3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6"/>
      <c r="HB75" s="6"/>
      <c r="HC75" s="6"/>
      <c r="HD75" s="6"/>
      <c r="HE75" s="6"/>
      <c r="HF75" s="6"/>
      <c r="HG75" s="9"/>
      <c r="HH75" s="1"/>
      <c r="HI75" s="3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3"/>
      <c r="HZ75" s="1"/>
      <c r="IA75" s="1"/>
      <c r="IB75" s="1"/>
      <c r="IC75" s="1"/>
      <c r="ID75" s="1"/>
      <c r="IE75" s="1"/>
      <c r="IF75" s="1"/>
      <c r="IG75" s="1"/>
      <c r="IH75" s="1"/>
      <c r="II75" s="11"/>
      <c r="IJ75" s="11"/>
      <c r="IK75" s="11"/>
      <c r="IL75" s="11"/>
      <c r="IM75" s="11"/>
      <c r="IN75" s="11"/>
      <c r="IO75" s="11"/>
      <c r="IP75" s="11"/>
      <c r="IQ75" s="11"/>
      <c r="IR75" s="11"/>
      <c r="IS75" s="11"/>
      <c r="IT75" s="11"/>
      <c r="IU75" s="11"/>
    </row>
    <row r="76" spans="1:255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3"/>
      <c r="T76" s="1"/>
      <c r="U76" s="1"/>
      <c r="V76" s="1"/>
      <c r="W76" s="1"/>
      <c r="X76" s="3"/>
      <c r="Y76" s="1"/>
      <c r="Z76" s="1"/>
      <c r="AA76" s="1"/>
      <c r="AB76" s="1"/>
      <c r="AC76" s="3"/>
      <c r="AD76" s="11"/>
      <c r="AE76" s="11"/>
      <c r="AF76" s="11"/>
      <c r="AG76" s="11"/>
      <c r="AH76" s="3"/>
      <c r="AI76" s="1"/>
      <c r="AJ76" s="1"/>
      <c r="AK76" s="1"/>
      <c r="AL76" s="1"/>
      <c r="AM76" s="3"/>
      <c r="AN76" s="1"/>
      <c r="AO76" s="1"/>
      <c r="AP76" s="1"/>
      <c r="AQ76" s="1"/>
      <c r="AR76" s="3"/>
      <c r="AS76" s="1"/>
      <c r="AT76" s="1"/>
      <c r="AU76" s="1"/>
      <c r="AV76" s="1"/>
      <c r="AW76" s="4"/>
      <c r="AX76" s="1"/>
      <c r="AY76" s="1"/>
      <c r="AZ76" s="1"/>
      <c r="BA76" s="1"/>
      <c r="BB76" s="3"/>
      <c r="BC76" s="1"/>
      <c r="BD76" s="1"/>
      <c r="BE76" s="1"/>
      <c r="BF76" s="1"/>
      <c r="BG76" s="5"/>
      <c r="BH76" s="1"/>
      <c r="BI76" s="1"/>
      <c r="BJ76" s="1"/>
      <c r="BK76" s="1"/>
      <c r="BL76" s="3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4"/>
      <c r="CB76" s="1"/>
      <c r="CC76" s="1"/>
      <c r="CD76" s="1"/>
      <c r="CE76" s="1"/>
      <c r="CF76" s="6"/>
      <c r="CG76" s="1"/>
      <c r="CH76" s="1"/>
      <c r="CI76" s="1"/>
      <c r="CJ76" s="1"/>
      <c r="CK76" s="6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7"/>
      <c r="DA76" s="1"/>
      <c r="DB76" s="1"/>
      <c r="DC76" s="1"/>
      <c r="DD76" s="1"/>
      <c r="DE76" s="8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1"/>
      <c r="EB76" s="11"/>
      <c r="EC76" s="11"/>
      <c r="ED76" s="11"/>
      <c r="EE76" s="3"/>
      <c r="EF76" s="11"/>
      <c r="EG76" s="11"/>
      <c r="EH76" s="11"/>
      <c r="EI76" s="11"/>
      <c r="EJ76" s="3"/>
      <c r="EK76" s="11"/>
      <c r="EL76" s="11"/>
      <c r="EM76" s="11"/>
      <c r="EN76" s="11"/>
      <c r="EO76" s="3"/>
      <c r="EP76" s="11"/>
      <c r="EQ76" s="11"/>
      <c r="ER76" s="11"/>
      <c r="ES76" s="11"/>
      <c r="ET76" s="3"/>
      <c r="EU76" s="11"/>
      <c r="EV76" s="11"/>
      <c r="EW76" s="11"/>
      <c r="EX76" s="11"/>
      <c r="EY76" s="3"/>
      <c r="EZ76" s="11"/>
      <c r="FA76" s="11"/>
      <c r="FB76" s="11"/>
      <c r="FC76" s="11"/>
      <c r="FD76" s="3"/>
      <c r="FE76" s="11"/>
      <c r="FF76" s="11"/>
      <c r="FG76" s="11"/>
      <c r="FH76" s="11"/>
      <c r="FI76" s="3"/>
      <c r="FJ76" s="11"/>
      <c r="FK76" s="11"/>
      <c r="FL76" s="11"/>
      <c r="FM76" s="11"/>
      <c r="FN76" s="3"/>
      <c r="FO76" s="11"/>
      <c r="FP76" s="11"/>
      <c r="FQ76" s="11"/>
      <c r="FR76" s="11"/>
      <c r="FS76" s="3"/>
      <c r="FT76" s="11"/>
      <c r="FU76" s="11"/>
      <c r="FV76" s="11"/>
      <c r="FW76" s="11"/>
      <c r="FX76" s="3"/>
      <c r="FY76" s="11"/>
      <c r="FZ76" s="11"/>
      <c r="GA76" s="11"/>
      <c r="GB76" s="11"/>
      <c r="GC76" s="3"/>
      <c r="GD76" s="11"/>
      <c r="GE76" s="11"/>
      <c r="GF76" s="11"/>
      <c r="GG76" s="11"/>
      <c r="GH76" s="3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6"/>
      <c r="HB76" s="6"/>
      <c r="HC76" s="6"/>
      <c r="HD76" s="6"/>
      <c r="HE76" s="6"/>
      <c r="HF76" s="6"/>
      <c r="HG76" s="9"/>
      <c r="HH76" s="1"/>
      <c r="HI76" s="3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3"/>
      <c r="HZ76" s="1"/>
      <c r="IA76" s="1"/>
      <c r="IB76" s="1"/>
      <c r="IC76" s="1"/>
      <c r="ID76" s="1"/>
      <c r="IE76" s="1"/>
      <c r="IF76" s="1"/>
      <c r="IG76" s="1"/>
      <c r="IH76" s="1"/>
      <c r="II76" s="11"/>
      <c r="IJ76" s="11"/>
      <c r="IK76" s="11"/>
      <c r="IL76" s="11"/>
      <c r="IM76" s="11"/>
      <c r="IN76" s="11"/>
      <c r="IO76" s="11"/>
      <c r="IP76" s="11"/>
      <c r="IQ76" s="11"/>
      <c r="IR76" s="11"/>
      <c r="IS76" s="11"/>
      <c r="IT76" s="11"/>
      <c r="IU76" s="11"/>
    </row>
    <row r="77" spans="1:255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3"/>
      <c r="T77" s="1"/>
      <c r="U77" s="1"/>
      <c r="V77" s="1"/>
      <c r="W77" s="1"/>
      <c r="X77" s="3"/>
      <c r="Y77" s="1"/>
      <c r="Z77" s="1"/>
      <c r="AA77" s="1"/>
      <c r="AB77" s="1"/>
      <c r="AC77" s="3"/>
      <c r="AD77" s="11"/>
      <c r="AE77" s="11"/>
      <c r="AF77" s="11"/>
      <c r="AG77" s="11"/>
      <c r="AH77" s="3"/>
      <c r="AI77" s="1"/>
      <c r="AJ77" s="1"/>
      <c r="AK77" s="1"/>
      <c r="AL77" s="1"/>
      <c r="AM77" s="3"/>
      <c r="AN77" s="1"/>
      <c r="AO77" s="1"/>
      <c r="AP77" s="1"/>
      <c r="AQ77" s="1"/>
      <c r="AR77" s="3"/>
      <c r="AS77" s="1"/>
      <c r="AT77" s="1"/>
      <c r="AU77" s="1"/>
      <c r="AV77" s="1"/>
      <c r="AW77" s="4"/>
      <c r="AX77" s="1"/>
      <c r="AY77" s="1"/>
      <c r="AZ77" s="1"/>
      <c r="BA77" s="1"/>
      <c r="BB77" s="3"/>
      <c r="BC77" s="1"/>
      <c r="BD77" s="1"/>
      <c r="BE77" s="1"/>
      <c r="BF77" s="1"/>
      <c r="BG77" s="5"/>
      <c r="BH77" s="1"/>
      <c r="BI77" s="1"/>
      <c r="BJ77" s="1"/>
      <c r="BK77" s="1"/>
      <c r="BL77" s="3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4"/>
      <c r="CB77" s="1"/>
      <c r="CC77" s="1"/>
      <c r="CD77" s="1"/>
      <c r="CE77" s="1"/>
      <c r="CF77" s="6"/>
      <c r="CG77" s="1"/>
      <c r="CH77" s="1"/>
      <c r="CI77" s="1"/>
      <c r="CJ77" s="1"/>
      <c r="CK77" s="6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7"/>
      <c r="DA77" s="1"/>
      <c r="DB77" s="1"/>
      <c r="DC77" s="1"/>
      <c r="DD77" s="1"/>
      <c r="DE77" s="8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1"/>
      <c r="EB77" s="11"/>
      <c r="EC77" s="11"/>
      <c r="ED77" s="11"/>
      <c r="EE77" s="3"/>
      <c r="EF77" s="11"/>
      <c r="EG77" s="11"/>
      <c r="EH77" s="11"/>
      <c r="EI77" s="11"/>
      <c r="EJ77" s="3"/>
      <c r="EK77" s="11"/>
      <c r="EL77" s="11"/>
      <c r="EM77" s="11"/>
      <c r="EN77" s="11"/>
      <c r="EO77" s="3"/>
      <c r="EP77" s="11"/>
      <c r="EQ77" s="11"/>
      <c r="ER77" s="11"/>
      <c r="ES77" s="11"/>
      <c r="ET77" s="3"/>
      <c r="EU77" s="11"/>
      <c r="EV77" s="11"/>
      <c r="EW77" s="11"/>
      <c r="EX77" s="11"/>
      <c r="EY77" s="3"/>
      <c r="EZ77" s="11"/>
      <c r="FA77" s="11"/>
      <c r="FB77" s="11"/>
      <c r="FC77" s="11"/>
      <c r="FD77" s="3"/>
      <c r="FE77" s="11"/>
      <c r="FF77" s="11"/>
      <c r="FG77" s="11"/>
      <c r="FH77" s="11"/>
      <c r="FI77" s="3"/>
      <c r="FJ77" s="11"/>
      <c r="FK77" s="11"/>
      <c r="FL77" s="11"/>
      <c r="FM77" s="11"/>
      <c r="FN77" s="3"/>
      <c r="FO77" s="11"/>
      <c r="FP77" s="11"/>
      <c r="FQ77" s="11"/>
      <c r="FR77" s="11"/>
      <c r="FS77" s="3"/>
      <c r="FT77" s="11"/>
      <c r="FU77" s="11"/>
      <c r="FV77" s="11"/>
      <c r="FW77" s="11"/>
      <c r="FX77" s="3"/>
      <c r="FY77" s="11"/>
      <c r="FZ77" s="11"/>
      <c r="GA77" s="11"/>
      <c r="GB77" s="11"/>
      <c r="GC77" s="3"/>
      <c r="GD77" s="11"/>
      <c r="GE77" s="11"/>
      <c r="GF77" s="11"/>
      <c r="GG77" s="11"/>
      <c r="GH77" s="3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6"/>
      <c r="HB77" s="6"/>
      <c r="HC77" s="6"/>
      <c r="HD77" s="6"/>
      <c r="HE77" s="6"/>
      <c r="HF77" s="6"/>
      <c r="HG77" s="9"/>
      <c r="HH77" s="1"/>
      <c r="HI77" s="3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3"/>
      <c r="HZ77" s="1"/>
      <c r="IA77" s="1"/>
      <c r="IB77" s="1"/>
      <c r="IC77" s="1"/>
      <c r="ID77" s="1"/>
      <c r="IE77" s="1"/>
      <c r="IF77" s="1"/>
      <c r="IG77" s="1"/>
      <c r="IH77" s="1"/>
      <c r="II77" s="11"/>
      <c r="IJ77" s="11"/>
      <c r="IK77" s="11"/>
      <c r="IL77" s="11"/>
      <c r="IM77" s="11"/>
      <c r="IN77" s="11"/>
      <c r="IO77" s="11"/>
      <c r="IP77" s="11"/>
      <c r="IQ77" s="11"/>
      <c r="IR77" s="11"/>
      <c r="IS77" s="11"/>
      <c r="IT77" s="11"/>
      <c r="IU77" s="11"/>
    </row>
    <row r="78" spans="1:255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3"/>
      <c r="T78" s="1"/>
      <c r="U78" s="1"/>
      <c r="V78" s="1"/>
      <c r="W78" s="1"/>
      <c r="X78" s="3"/>
      <c r="Y78" s="1"/>
      <c r="Z78" s="1"/>
      <c r="AA78" s="1"/>
      <c r="AB78" s="1"/>
      <c r="AC78" s="3"/>
      <c r="AD78" s="11"/>
      <c r="AE78" s="11"/>
      <c r="AF78" s="11"/>
      <c r="AG78" s="11"/>
      <c r="AH78" s="3"/>
      <c r="AI78" s="1"/>
      <c r="AJ78" s="1"/>
      <c r="AK78" s="1"/>
      <c r="AL78" s="1"/>
      <c r="AM78" s="3"/>
      <c r="AN78" s="1"/>
      <c r="AO78" s="1"/>
      <c r="AP78" s="1"/>
      <c r="AQ78" s="1"/>
      <c r="AR78" s="3"/>
      <c r="AS78" s="1"/>
      <c r="AT78" s="1"/>
      <c r="AU78" s="1"/>
      <c r="AV78" s="1"/>
      <c r="AW78" s="4"/>
      <c r="AX78" s="1"/>
      <c r="AY78" s="1"/>
      <c r="AZ78" s="1"/>
      <c r="BA78" s="1"/>
      <c r="BB78" s="3"/>
      <c r="BC78" s="1"/>
      <c r="BD78" s="1"/>
      <c r="BE78" s="1"/>
      <c r="BF78" s="1"/>
      <c r="BG78" s="5"/>
      <c r="BH78" s="1"/>
      <c r="BI78" s="1"/>
      <c r="BJ78" s="1"/>
      <c r="BK78" s="1"/>
      <c r="BL78" s="3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4"/>
      <c r="CB78" s="1"/>
      <c r="CC78" s="1"/>
      <c r="CD78" s="1"/>
      <c r="CE78" s="1"/>
      <c r="CF78" s="6"/>
      <c r="CG78" s="1"/>
      <c r="CH78" s="1"/>
      <c r="CI78" s="1"/>
      <c r="CJ78" s="1"/>
      <c r="CK78" s="6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7"/>
      <c r="DA78" s="1"/>
      <c r="DB78" s="1"/>
      <c r="DC78" s="1"/>
      <c r="DD78" s="1"/>
      <c r="DE78" s="8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1"/>
      <c r="EB78" s="11"/>
      <c r="EC78" s="11"/>
      <c r="ED78" s="11"/>
      <c r="EE78" s="3"/>
      <c r="EF78" s="11"/>
      <c r="EG78" s="11"/>
      <c r="EH78" s="11"/>
      <c r="EI78" s="11"/>
      <c r="EJ78" s="3"/>
      <c r="EK78" s="11"/>
      <c r="EL78" s="11"/>
      <c r="EM78" s="11"/>
      <c r="EN78" s="11"/>
      <c r="EO78" s="3"/>
      <c r="EP78" s="11"/>
      <c r="EQ78" s="11"/>
      <c r="ER78" s="11"/>
      <c r="ES78" s="11"/>
      <c r="ET78" s="3"/>
      <c r="EU78" s="11"/>
      <c r="EV78" s="11"/>
      <c r="EW78" s="11"/>
      <c r="EX78" s="11"/>
      <c r="EY78" s="3"/>
      <c r="EZ78" s="11"/>
      <c r="FA78" s="11"/>
      <c r="FB78" s="11"/>
      <c r="FC78" s="11"/>
      <c r="FD78" s="3"/>
      <c r="FE78" s="11"/>
      <c r="FF78" s="11"/>
      <c r="FG78" s="11"/>
      <c r="FH78" s="11"/>
      <c r="FI78" s="3"/>
      <c r="FJ78" s="11"/>
      <c r="FK78" s="11"/>
      <c r="FL78" s="11"/>
      <c r="FM78" s="11"/>
      <c r="FN78" s="3"/>
      <c r="FO78" s="11"/>
      <c r="FP78" s="11"/>
      <c r="FQ78" s="11"/>
      <c r="FR78" s="11"/>
      <c r="FS78" s="3"/>
      <c r="FT78" s="11"/>
      <c r="FU78" s="11"/>
      <c r="FV78" s="11"/>
      <c r="FW78" s="11"/>
      <c r="FX78" s="3"/>
      <c r="FY78" s="11"/>
      <c r="FZ78" s="11"/>
      <c r="GA78" s="11"/>
      <c r="GB78" s="11"/>
      <c r="GC78" s="3"/>
      <c r="GD78" s="11"/>
      <c r="GE78" s="11"/>
      <c r="GF78" s="11"/>
      <c r="GG78" s="11"/>
      <c r="GH78" s="3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6"/>
      <c r="HB78" s="6"/>
      <c r="HC78" s="6"/>
      <c r="HD78" s="6"/>
      <c r="HE78" s="6"/>
      <c r="HF78" s="6"/>
      <c r="HG78" s="9"/>
      <c r="HH78" s="1"/>
      <c r="HI78" s="3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3"/>
      <c r="HZ78" s="1"/>
      <c r="IA78" s="1"/>
      <c r="IB78" s="1"/>
      <c r="IC78" s="1"/>
      <c r="ID78" s="1"/>
      <c r="IE78" s="1"/>
      <c r="IF78" s="1"/>
      <c r="IG78" s="1"/>
      <c r="IH78" s="1"/>
      <c r="II78" s="11"/>
      <c r="IJ78" s="11"/>
      <c r="IK78" s="11"/>
      <c r="IL78" s="11"/>
      <c r="IM78" s="11"/>
      <c r="IN78" s="11"/>
      <c r="IO78" s="11"/>
      <c r="IP78" s="11"/>
      <c r="IQ78" s="11"/>
      <c r="IR78" s="11"/>
      <c r="IS78" s="11"/>
      <c r="IT78" s="11"/>
      <c r="IU78" s="11"/>
    </row>
    <row r="79" spans="1:255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3"/>
      <c r="T79" s="1"/>
      <c r="U79" s="1"/>
      <c r="V79" s="1"/>
      <c r="W79" s="1"/>
      <c r="X79" s="3"/>
      <c r="Y79" s="1"/>
      <c r="Z79" s="1"/>
      <c r="AA79" s="1"/>
      <c r="AB79" s="1"/>
      <c r="AC79" s="3"/>
      <c r="AD79" s="11"/>
      <c r="AE79" s="11"/>
      <c r="AF79" s="11"/>
      <c r="AG79" s="11"/>
      <c r="AH79" s="3"/>
      <c r="AI79" s="1"/>
      <c r="AJ79" s="1"/>
      <c r="AK79" s="1"/>
      <c r="AL79" s="1"/>
      <c r="AM79" s="3"/>
      <c r="AN79" s="1"/>
      <c r="AO79" s="1"/>
      <c r="AP79" s="1"/>
      <c r="AQ79" s="1"/>
      <c r="AR79" s="3"/>
      <c r="AS79" s="1"/>
      <c r="AT79" s="1"/>
      <c r="AU79" s="1"/>
      <c r="AV79" s="1"/>
      <c r="AW79" s="4"/>
      <c r="AX79" s="1"/>
      <c r="AY79" s="1"/>
      <c r="AZ79" s="1"/>
      <c r="BA79" s="1"/>
      <c r="BB79" s="3"/>
      <c r="BC79" s="1"/>
      <c r="BD79" s="1"/>
      <c r="BE79" s="1"/>
      <c r="BF79" s="1"/>
      <c r="BG79" s="5"/>
      <c r="BH79" s="1"/>
      <c r="BI79" s="1"/>
      <c r="BJ79" s="1"/>
      <c r="BK79" s="1"/>
      <c r="BL79" s="3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4"/>
      <c r="CB79" s="1"/>
      <c r="CC79" s="1"/>
      <c r="CD79" s="1"/>
      <c r="CE79" s="1"/>
      <c r="CF79" s="6"/>
      <c r="CG79" s="1"/>
      <c r="CH79" s="1"/>
      <c r="CI79" s="1"/>
      <c r="CJ79" s="1"/>
      <c r="CK79" s="6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7"/>
      <c r="DA79" s="1"/>
      <c r="DB79" s="1"/>
      <c r="DC79" s="1"/>
      <c r="DD79" s="1"/>
      <c r="DE79" s="8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1"/>
      <c r="EB79" s="11"/>
      <c r="EC79" s="11"/>
      <c r="ED79" s="11"/>
      <c r="EE79" s="3"/>
      <c r="EF79" s="11"/>
      <c r="EG79" s="11"/>
      <c r="EH79" s="11"/>
      <c r="EI79" s="11"/>
      <c r="EJ79" s="3"/>
      <c r="EK79" s="11"/>
      <c r="EL79" s="11"/>
      <c r="EM79" s="11"/>
      <c r="EN79" s="11"/>
      <c r="EO79" s="3"/>
      <c r="EP79" s="11"/>
      <c r="EQ79" s="11"/>
      <c r="ER79" s="11"/>
      <c r="ES79" s="11"/>
      <c r="ET79" s="3"/>
      <c r="EU79" s="11"/>
      <c r="EV79" s="11"/>
      <c r="EW79" s="11"/>
      <c r="EX79" s="11"/>
      <c r="EY79" s="3"/>
      <c r="EZ79" s="11"/>
      <c r="FA79" s="11"/>
      <c r="FB79" s="11"/>
      <c r="FC79" s="11"/>
      <c r="FD79" s="3"/>
      <c r="FE79" s="11"/>
      <c r="FF79" s="11"/>
      <c r="FG79" s="11"/>
      <c r="FH79" s="11"/>
      <c r="FI79" s="3"/>
      <c r="FJ79" s="11"/>
      <c r="FK79" s="11"/>
      <c r="FL79" s="11"/>
      <c r="FM79" s="11"/>
      <c r="FN79" s="3"/>
      <c r="FO79" s="11"/>
      <c r="FP79" s="11"/>
      <c r="FQ79" s="11"/>
      <c r="FR79" s="11"/>
      <c r="FS79" s="3"/>
      <c r="FT79" s="11"/>
      <c r="FU79" s="11"/>
      <c r="FV79" s="11"/>
      <c r="FW79" s="11"/>
      <c r="FX79" s="3"/>
      <c r="FY79" s="11"/>
      <c r="FZ79" s="11"/>
      <c r="GA79" s="11"/>
      <c r="GB79" s="11"/>
      <c r="GC79" s="3"/>
      <c r="GD79" s="11"/>
      <c r="GE79" s="11"/>
      <c r="GF79" s="11"/>
      <c r="GG79" s="11"/>
      <c r="GH79" s="3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6"/>
      <c r="HB79" s="6"/>
      <c r="HC79" s="6"/>
      <c r="HD79" s="6"/>
      <c r="HE79" s="6"/>
      <c r="HF79" s="6"/>
      <c r="HG79" s="9"/>
      <c r="HH79" s="1"/>
      <c r="HI79" s="3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3"/>
      <c r="HZ79" s="1"/>
      <c r="IA79" s="1"/>
      <c r="IB79" s="1"/>
      <c r="IC79" s="1"/>
      <c r="ID79" s="1"/>
      <c r="IE79" s="1"/>
      <c r="IF79" s="1"/>
      <c r="IG79" s="1"/>
      <c r="IH79" s="1"/>
      <c r="II79" s="11"/>
      <c r="IJ79" s="11"/>
      <c r="IK79" s="11"/>
      <c r="IL79" s="11"/>
      <c r="IM79" s="11"/>
      <c r="IN79" s="11"/>
      <c r="IO79" s="11"/>
      <c r="IP79" s="11"/>
      <c r="IQ79" s="11"/>
      <c r="IR79" s="11"/>
      <c r="IS79" s="11"/>
      <c r="IT79" s="11"/>
      <c r="IU79" s="11"/>
    </row>
    <row r="80" spans="1:255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3"/>
      <c r="T80" s="1"/>
      <c r="U80" s="1"/>
      <c r="V80" s="1"/>
      <c r="W80" s="1"/>
      <c r="X80" s="3"/>
      <c r="Y80" s="1"/>
      <c r="Z80" s="1"/>
      <c r="AA80" s="1"/>
      <c r="AB80" s="1"/>
      <c r="AC80" s="3"/>
      <c r="AD80" s="11"/>
      <c r="AE80" s="11"/>
      <c r="AF80" s="11"/>
      <c r="AG80" s="11"/>
      <c r="AH80" s="3"/>
      <c r="AI80" s="1"/>
      <c r="AJ80" s="1"/>
      <c r="AK80" s="1"/>
      <c r="AL80" s="1"/>
      <c r="AM80" s="3"/>
      <c r="AN80" s="1"/>
      <c r="AO80" s="1"/>
      <c r="AP80" s="1"/>
      <c r="AQ80" s="1"/>
      <c r="AR80" s="3"/>
      <c r="AS80" s="1"/>
      <c r="AT80" s="1"/>
      <c r="AU80" s="1"/>
      <c r="AV80" s="1"/>
      <c r="AW80" s="4"/>
      <c r="AX80" s="1"/>
      <c r="AY80" s="1"/>
      <c r="AZ80" s="1"/>
      <c r="BA80" s="1"/>
      <c r="BB80" s="3"/>
      <c r="BC80" s="1"/>
      <c r="BD80" s="1"/>
      <c r="BE80" s="1"/>
      <c r="BF80" s="1"/>
      <c r="BG80" s="5"/>
      <c r="BH80" s="1"/>
      <c r="BI80" s="1"/>
      <c r="BJ80" s="1"/>
      <c r="BK80" s="1"/>
      <c r="BL80" s="3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4"/>
      <c r="CB80" s="1"/>
      <c r="CC80" s="1"/>
      <c r="CD80" s="1"/>
      <c r="CE80" s="1"/>
      <c r="CF80" s="6"/>
      <c r="CG80" s="1"/>
      <c r="CH80" s="1"/>
      <c r="CI80" s="1"/>
      <c r="CJ80" s="1"/>
      <c r="CK80" s="6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7"/>
      <c r="DA80" s="1"/>
      <c r="DB80" s="1"/>
      <c r="DC80" s="1"/>
      <c r="DD80" s="1"/>
      <c r="DE80" s="8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1"/>
      <c r="EB80" s="11"/>
      <c r="EC80" s="11"/>
      <c r="ED80" s="11"/>
      <c r="EE80" s="3"/>
      <c r="EF80" s="11"/>
      <c r="EG80" s="11"/>
      <c r="EH80" s="11"/>
      <c r="EI80" s="11"/>
      <c r="EJ80" s="3"/>
      <c r="EK80" s="11"/>
      <c r="EL80" s="11"/>
      <c r="EM80" s="11"/>
      <c r="EN80" s="11"/>
      <c r="EO80" s="3"/>
      <c r="EP80" s="11"/>
      <c r="EQ80" s="11"/>
      <c r="ER80" s="11"/>
      <c r="ES80" s="11"/>
      <c r="ET80" s="3"/>
      <c r="EU80" s="11"/>
      <c r="EV80" s="11"/>
      <c r="EW80" s="11"/>
      <c r="EX80" s="11"/>
      <c r="EY80" s="3"/>
      <c r="EZ80" s="11"/>
      <c r="FA80" s="11"/>
      <c r="FB80" s="11"/>
      <c r="FC80" s="11"/>
      <c r="FD80" s="3"/>
      <c r="FE80" s="11"/>
      <c r="FF80" s="11"/>
      <c r="FG80" s="11"/>
      <c r="FH80" s="11"/>
      <c r="FI80" s="3"/>
      <c r="FJ80" s="11"/>
      <c r="FK80" s="11"/>
      <c r="FL80" s="11"/>
      <c r="FM80" s="11"/>
      <c r="FN80" s="3"/>
      <c r="FO80" s="11"/>
      <c r="FP80" s="11"/>
      <c r="FQ80" s="11"/>
      <c r="FR80" s="11"/>
      <c r="FS80" s="3"/>
      <c r="FT80" s="11"/>
      <c r="FU80" s="11"/>
      <c r="FV80" s="11"/>
      <c r="FW80" s="11"/>
      <c r="FX80" s="3"/>
      <c r="FY80" s="11"/>
      <c r="FZ80" s="11"/>
      <c r="GA80" s="11"/>
      <c r="GB80" s="11"/>
      <c r="GC80" s="3"/>
      <c r="GD80" s="11"/>
      <c r="GE80" s="11"/>
      <c r="GF80" s="11"/>
      <c r="GG80" s="11"/>
      <c r="GH80" s="3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6"/>
      <c r="HB80" s="6"/>
      <c r="HC80" s="6"/>
      <c r="HD80" s="6"/>
      <c r="HE80" s="6"/>
      <c r="HF80" s="6"/>
      <c r="HG80" s="9"/>
      <c r="HH80" s="1"/>
      <c r="HI80" s="3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3"/>
      <c r="HZ80" s="1"/>
      <c r="IA80" s="1"/>
      <c r="IB80" s="1"/>
      <c r="IC80" s="1"/>
      <c r="ID80" s="1"/>
      <c r="IE80" s="1"/>
      <c r="IF80" s="1"/>
      <c r="IG80" s="1"/>
      <c r="IH80" s="1"/>
      <c r="II80" s="11"/>
      <c r="IJ80" s="11"/>
      <c r="IK80" s="11"/>
      <c r="IL80" s="11"/>
      <c r="IM80" s="11"/>
      <c r="IN80" s="11"/>
      <c r="IO80" s="11"/>
      <c r="IP80" s="11"/>
      <c r="IQ80" s="11"/>
      <c r="IR80" s="11"/>
      <c r="IS80" s="11"/>
      <c r="IT80" s="11"/>
      <c r="IU80" s="11"/>
    </row>
    <row r="81" spans="1:255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3"/>
      <c r="T81" s="1"/>
      <c r="U81" s="1"/>
      <c r="V81" s="1"/>
      <c r="W81" s="1"/>
      <c r="X81" s="3"/>
      <c r="Y81" s="1"/>
      <c r="Z81" s="1"/>
      <c r="AA81" s="1"/>
      <c r="AB81" s="1"/>
      <c r="AC81" s="3"/>
      <c r="AD81" s="11"/>
      <c r="AE81" s="11"/>
      <c r="AF81" s="11"/>
      <c r="AG81" s="11"/>
      <c r="AH81" s="3"/>
      <c r="AI81" s="1"/>
      <c r="AJ81" s="1"/>
      <c r="AK81" s="1"/>
      <c r="AL81" s="1"/>
      <c r="AM81" s="3"/>
      <c r="AN81" s="1"/>
      <c r="AO81" s="1"/>
      <c r="AP81" s="1"/>
      <c r="AQ81" s="1"/>
      <c r="AR81" s="3"/>
      <c r="AS81" s="1"/>
      <c r="AT81" s="1"/>
      <c r="AU81" s="1"/>
      <c r="AV81" s="1"/>
      <c r="AW81" s="4"/>
      <c r="AX81" s="1"/>
      <c r="AY81" s="1"/>
      <c r="AZ81" s="1"/>
      <c r="BA81" s="1"/>
      <c r="BB81" s="3"/>
      <c r="BC81" s="1"/>
      <c r="BD81" s="1"/>
      <c r="BE81" s="1"/>
      <c r="BF81" s="1"/>
      <c r="BG81" s="5"/>
      <c r="BH81" s="1"/>
      <c r="BI81" s="1"/>
      <c r="BJ81" s="1"/>
      <c r="BK81" s="1"/>
      <c r="BL81" s="3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4"/>
      <c r="CB81" s="1"/>
      <c r="CC81" s="1"/>
      <c r="CD81" s="1"/>
      <c r="CE81" s="1"/>
      <c r="CF81" s="6"/>
      <c r="CG81" s="1"/>
      <c r="CH81" s="1"/>
      <c r="CI81" s="1"/>
      <c r="CJ81" s="1"/>
      <c r="CK81" s="6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7"/>
      <c r="DA81" s="1"/>
      <c r="DB81" s="1"/>
      <c r="DC81" s="1"/>
      <c r="DD81" s="1"/>
      <c r="DE81" s="8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1"/>
      <c r="EB81" s="11"/>
      <c r="EC81" s="11"/>
      <c r="ED81" s="11"/>
      <c r="EE81" s="3"/>
      <c r="EF81" s="11"/>
      <c r="EG81" s="11"/>
      <c r="EH81" s="11"/>
      <c r="EI81" s="11"/>
      <c r="EJ81" s="3"/>
      <c r="EK81" s="11"/>
      <c r="EL81" s="11"/>
      <c r="EM81" s="11"/>
      <c r="EN81" s="11"/>
      <c r="EO81" s="3"/>
      <c r="EP81" s="11"/>
      <c r="EQ81" s="11"/>
      <c r="ER81" s="11"/>
      <c r="ES81" s="11"/>
      <c r="ET81" s="3"/>
      <c r="EU81" s="11"/>
      <c r="EV81" s="11"/>
      <c r="EW81" s="11"/>
      <c r="EX81" s="11"/>
      <c r="EY81" s="3"/>
      <c r="EZ81" s="11"/>
      <c r="FA81" s="11"/>
      <c r="FB81" s="11"/>
      <c r="FC81" s="11"/>
      <c r="FD81" s="3"/>
      <c r="FE81" s="11"/>
      <c r="FF81" s="11"/>
      <c r="FG81" s="11"/>
      <c r="FH81" s="11"/>
      <c r="FI81" s="3"/>
      <c r="FJ81" s="11"/>
      <c r="FK81" s="11"/>
      <c r="FL81" s="11"/>
      <c r="FM81" s="11"/>
      <c r="FN81" s="3"/>
      <c r="FO81" s="11"/>
      <c r="FP81" s="11"/>
      <c r="FQ81" s="11"/>
      <c r="FR81" s="11"/>
      <c r="FS81" s="3"/>
      <c r="FT81" s="11"/>
      <c r="FU81" s="11"/>
      <c r="FV81" s="11"/>
      <c r="FW81" s="11"/>
      <c r="FX81" s="3"/>
      <c r="FY81" s="11"/>
      <c r="FZ81" s="11"/>
      <c r="GA81" s="11"/>
      <c r="GB81" s="11"/>
      <c r="GC81" s="3"/>
      <c r="GD81" s="11"/>
      <c r="GE81" s="11"/>
      <c r="GF81" s="11"/>
      <c r="GG81" s="11"/>
      <c r="GH81" s="3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6"/>
      <c r="HB81" s="6"/>
      <c r="HC81" s="6"/>
      <c r="HD81" s="6"/>
      <c r="HE81" s="6"/>
      <c r="HF81" s="6"/>
      <c r="HG81" s="9"/>
      <c r="HH81" s="1"/>
      <c r="HI81" s="3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3"/>
      <c r="HZ81" s="1"/>
      <c r="IA81" s="1"/>
      <c r="IB81" s="1"/>
      <c r="IC81" s="1"/>
      <c r="ID81" s="1"/>
      <c r="IE81" s="1"/>
      <c r="IF81" s="1"/>
      <c r="IG81" s="1"/>
      <c r="IH81" s="1"/>
      <c r="II81" s="11"/>
      <c r="IJ81" s="11"/>
      <c r="IK81" s="11"/>
      <c r="IL81" s="11"/>
      <c r="IM81" s="11"/>
      <c r="IN81" s="11"/>
      <c r="IO81" s="11"/>
      <c r="IP81" s="11"/>
      <c r="IQ81" s="11"/>
      <c r="IR81" s="11"/>
      <c r="IS81" s="11"/>
      <c r="IT81" s="11"/>
      <c r="IU81" s="11"/>
    </row>
    <row r="82" spans="1:255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3"/>
      <c r="T82" s="1"/>
      <c r="U82" s="1"/>
      <c r="V82" s="1"/>
      <c r="W82" s="1"/>
      <c r="X82" s="3"/>
      <c r="Y82" s="1"/>
      <c r="Z82" s="1"/>
      <c r="AA82" s="1"/>
      <c r="AB82" s="1"/>
      <c r="AC82" s="3"/>
      <c r="AD82" s="11"/>
      <c r="AE82" s="11"/>
      <c r="AF82" s="11"/>
      <c r="AG82" s="11"/>
      <c r="AH82" s="3"/>
      <c r="AI82" s="1"/>
      <c r="AJ82" s="1"/>
      <c r="AK82" s="1"/>
      <c r="AL82" s="1"/>
      <c r="AM82" s="3"/>
      <c r="AN82" s="1"/>
      <c r="AO82" s="1"/>
      <c r="AP82" s="1"/>
      <c r="AQ82" s="1"/>
      <c r="AR82" s="3"/>
      <c r="AS82" s="1"/>
      <c r="AT82" s="1"/>
      <c r="AU82" s="1"/>
      <c r="AV82" s="1"/>
      <c r="AW82" s="4"/>
      <c r="AX82" s="1"/>
      <c r="AY82" s="1"/>
      <c r="AZ82" s="1"/>
      <c r="BA82" s="1"/>
      <c r="BB82" s="3"/>
      <c r="BC82" s="1"/>
      <c r="BD82" s="1"/>
      <c r="BE82" s="1"/>
      <c r="BF82" s="1"/>
      <c r="BG82" s="5"/>
      <c r="BH82" s="1"/>
      <c r="BI82" s="1"/>
      <c r="BJ82" s="1"/>
      <c r="BK82" s="1"/>
      <c r="BL82" s="3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4"/>
      <c r="CB82" s="1"/>
      <c r="CC82" s="1"/>
      <c r="CD82" s="1"/>
      <c r="CE82" s="1"/>
      <c r="CF82" s="6"/>
      <c r="CG82" s="1"/>
      <c r="CH82" s="1"/>
      <c r="CI82" s="1"/>
      <c r="CJ82" s="1"/>
      <c r="CK82" s="6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7"/>
      <c r="DA82" s="1"/>
      <c r="DB82" s="1"/>
      <c r="DC82" s="1"/>
      <c r="DD82" s="1"/>
      <c r="DE82" s="8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1"/>
      <c r="EB82" s="11"/>
      <c r="EC82" s="11"/>
      <c r="ED82" s="11"/>
      <c r="EE82" s="3"/>
      <c r="EF82" s="11"/>
      <c r="EG82" s="11"/>
      <c r="EH82" s="11"/>
      <c r="EI82" s="11"/>
      <c r="EJ82" s="3"/>
      <c r="EK82" s="11"/>
      <c r="EL82" s="11"/>
      <c r="EM82" s="11"/>
      <c r="EN82" s="11"/>
      <c r="EO82" s="3"/>
      <c r="EP82" s="11"/>
      <c r="EQ82" s="11"/>
      <c r="ER82" s="11"/>
      <c r="ES82" s="11"/>
      <c r="ET82" s="3"/>
      <c r="EU82" s="11"/>
      <c r="EV82" s="11"/>
      <c r="EW82" s="11"/>
      <c r="EX82" s="11"/>
      <c r="EY82" s="3"/>
      <c r="EZ82" s="11"/>
      <c r="FA82" s="11"/>
      <c r="FB82" s="11"/>
      <c r="FC82" s="11"/>
      <c r="FD82" s="3"/>
      <c r="FE82" s="11"/>
      <c r="FF82" s="11"/>
      <c r="FG82" s="11"/>
      <c r="FH82" s="11"/>
      <c r="FI82" s="3"/>
      <c r="FJ82" s="11"/>
      <c r="FK82" s="11"/>
      <c r="FL82" s="11"/>
      <c r="FM82" s="11"/>
      <c r="FN82" s="3"/>
      <c r="FO82" s="11"/>
      <c r="FP82" s="11"/>
      <c r="FQ82" s="11"/>
      <c r="FR82" s="11"/>
      <c r="FS82" s="3"/>
      <c r="FT82" s="11"/>
      <c r="FU82" s="11"/>
      <c r="FV82" s="11"/>
      <c r="FW82" s="11"/>
      <c r="FX82" s="3"/>
      <c r="FY82" s="11"/>
      <c r="FZ82" s="11"/>
      <c r="GA82" s="11"/>
      <c r="GB82" s="11"/>
      <c r="GC82" s="3"/>
      <c r="GD82" s="11"/>
      <c r="GE82" s="11"/>
      <c r="GF82" s="11"/>
      <c r="GG82" s="11"/>
      <c r="GH82" s="3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6"/>
      <c r="HB82" s="6"/>
      <c r="HC82" s="6"/>
      <c r="HD82" s="6"/>
      <c r="HE82" s="6"/>
      <c r="HF82" s="6"/>
      <c r="HG82" s="9"/>
      <c r="HH82" s="1"/>
      <c r="HI82" s="3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3"/>
      <c r="HZ82" s="1"/>
      <c r="IA82" s="1"/>
      <c r="IB82" s="1"/>
      <c r="IC82" s="1"/>
      <c r="ID82" s="1"/>
      <c r="IE82" s="1"/>
      <c r="IF82" s="1"/>
      <c r="IG82" s="1"/>
      <c r="IH82" s="1"/>
      <c r="II82" s="11"/>
      <c r="IJ82" s="11"/>
      <c r="IK82" s="11"/>
      <c r="IL82" s="11"/>
      <c r="IM82" s="11"/>
      <c r="IN82" s="11"/>
      <c r="IO82" s="11"/>
      <c r="IP82" s="11"/>
      <c r="IQ82" s="11"/>
      <c r="IR82" s="11"/>
      <c r="IS82" s="11"/>
      <c r="IT82" s="11"/>
      <c r="IU82" s="11"/>
    </row>
    <row r="83" spans="1:255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3"/>
      <c r="T83" s="1"/>
      <c r="U83" s="1"/>
      <c r="V83" s="1"/>
      <c r="W83" s="1"/>
      <c r="X83" s="3"/>
      <c r="Y83" s="1"/>
      <c r="Z83" s="1"/>
      <c r="AA83" s="1"/>
      <c r="AB83" s="1"/>
      <c r="AC83" s="3"/>
      <c r="AD83" s="11"/>
      <c r="AE83" s="11"/>
      <c r="AF83" s="11"/>
      <c r="AG83" s="11"/>
      <c r="AH83" s="3"/>
      <c r="AI83" s="1"/>
      <c r="AJ83" s="1"/>
      <c r="AK83" s="1"/>
      <c r="AL83" s="1"/>
      <c r="AM83" s="3"/>
      <c r="AN83" s="1"/>
      <c r="AO83" s="1"/>
      <c r="AP83" s="1"/>
      <c r="AQ83" s="1"/>
      <c r="AR83" s="3"/>
      <c r="AS83" s="1"/>
      <c r="AT83" s="1"/>
      <c r="AU83" s="1"/>
      <c r="AV83" s="1"/>
      <c r="AW83" s="4"/>
      <c r="AX83" s="1"/>
      <c r="AY83" s="1"/>
      <c r="AZ83" s="1"/>
      <c r="BA83" s="1"/>
      <c r="BB83" s="3"/>
      <c r="BC83" s="1"/>
      <c r="BD83" s="1"/>
      <c r="BE83" s="1"/>
      <c r="BF83" s="1"/>
      <c r="BG83" s="5"/>
      <c r="BH83" s="1"/>
      <c r="BI83" s="1"/>
      <c r="BJ83" s="1"/>
      <c r="BK83" s="1"/>
      <c r="BL83" s="3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4"/>
      <c r="CB83" s="1"/>
      <c r="CC83" s="1"/>
      <c r="CD83" s="1"/>
      <c r="CE83" s="1"/>
      <c r="CF83" s="6"/>
      <c r="CG83" s="1"/>
      <c r="CH83" s="1"/>
      <c r="CI83" s="1"/>
      <c r="CJ83" s="1"/>
      <c r="CK83" s="6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7"/>
      <c r="DA83" s="1"/>
      <c r="DB83" s="1"/>
      <c r="DC83" s="1"/>
      <c r="DD83" s="1"/>
      <c r="DE83" s="8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1"/>
      <c r="EB83" s="11"/>
      <c r="EC83" s="11"/>
      <c r="ED83" s="11"/>
      <c r="EE83" s="3"/>
      <c r="EF83" s="11"/>
      <c r="EG83" s="11"/>
      <c r="EH83" s="11"/>
      <c r="EI83" s="11"/>
      <c r="EJ83" s="3"/>
      <c r="EK83" s="11"/>
      <c r="EL83" s="11"/>
      <c r="EM83" s="11"/>
      <c r="EN83" s="11"/>
      <c r="EO83" s="3"/>
      <c r="EP83" s="11"/>
      <c r="EQ83" s="11"/>
      <c r="ER83" s="11"/>
      <c r="ES83" s="11"/>
      <c r="ET83" s="3"/>
      <c r="EU83" s="11"/>
      <c r="EV83" s="11"/>
      <c r="EW83" s="11"/>
      <c r="EX83" s="11"/>
      <c r="EY83" s="3"/>
      <c r="EZ83" s="11"/>
      <c r="FA83" s="11"/>
      <c r="FB83" s="11"/>
      <c r="FC83" s="11"/>
      <c r="FD83" s="3"/>
      <c r="FE83" s="11"/>
      <c r="FF83" s="11"/>
      <c r="FG83" s="11"/>
      <c r="FH83" s="11"/>
      <c r="FI83" s="3"/>
      <c r="FJ83" s="11"/>
      <c r="FK83" s="11"/>
      <c r="FL83" s="11"/>
      <c r="FM83" s="11"/>
      <c r="FN83" s="3"/>
      <c r="FO83" s="11"/>
      <c r="FP83" s="11"/>
      <c r="FQ83" s="11"/>
      <c r="FR83" s="11"/>
      <c r="FS83" s="3"/>
      <c r="FT83" s="11"/>
      <c r="FU83" s="11"/>
      <c r="FV83" s="11"/>
      <c r="FW83" s="11"/>
      <c r="FX83" s="3"/>
      <c r="FY83" s="11"/>
      <c r="FZ83" s="11"/>
      <c r="GA83" s="11"/>
      <c r="GB83" s="11"/>
      <c r="GC83" s="3"/>
      <c r="GD83" s="11"/>
      <c r="GE83" s="11"/>
      <c r="GF83" s="11"/>
      <c r="GG83" s="11"/>
      <c r="GH83" s="3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6"/>
      <c r="HB83" s="6"/>
      <c r="HC83" s="6"/>
      <c r="HD83" s="6"/>
      <c r="HE83" s="6"/>
      <c r="HF83" s="6"/>
      <c r="HG83" s="9"/>
      <c r="HH83" s="1"/>
      <c r="HI83" s="3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3"/>
      <c r="HZ83" s="1"/>
      <c r="IA83" s="1"/>
      <c r="IB83" s="1"/>
      <c r="IC83" s="1"/>
      <c r="ID83" s="1"/>
      <c r="IE83" s="1"/>
      <c r="IF83" s="1"/>
      <c r="IG83" s="1"/>
      <c r="IH83" s="1"/>
      <c r="II83" s="11"/>
      <c r="IJ83" s="11"/>
      <c r="IK83" s="11"/>
      <c r="IL83" s="11"/>
      <c r="IM83" s="11"/>
      <c r="IN83" s="11"/>
      <c r="IO83" s="11"/>
      <c r="IP83" s="11"/>
      <c r="IQ83" s="11"/>
      <c r="IR83" s="11"/>
      <c r="IS83" s="11"/>
      <c r="IT83" s="11"/>
      <c r="IU83" s="11"/>
    </row>
    <row r="84" spans="1:255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3"/>
      <c r="T84" s="1"/>
      <c r="U84" s="1"/>
      <c r="V84" s="1"/>
      <c r="W84" s="1"/>
      <c r="X84" s="3"/>
      <c r="Y84" s="1"/>
      <c r="Z84" s="1"/>
      <c r="AA84" s="1"/>
      <c r="AB84" s="1"/>
      <c r="AC84" s="3"/>
      <c r="AD84" s="11"/>
      <c r="AE84" s="11"/>
      <c r="AF84" s="11"/>
      <c r="AG84" s="11"/>
      <c r="AH84" s="3"/>
      <c r="AI84" s="1"/>
      <c r="AJ84" s="1"/>
      <c r="AK84" s="1"/>
      <c r="AL84" s="1"/>
      <c r="AM84" s="3"/>
      <c r="AN84" s="1"/>
      <c r="AO84" s="1"/>
      <c r="AP84" s="1"/>
      <c r="AQ84" s="1"/>
      <c r="AR84" s="3"/>
      <c r="AS84" s="1"/>
      <c r="AT84" s="1"/>
      <c r="AU84" s="1"/>
      <c r="AV84" s="1"/>
      <c r="AW84" s="4"/>
      <c r="AX84" s="1"/>
      <c r="AY84" s="1"/>
      <c r="AZ84" s="1"/>
      <c r="BA84" s="1"/>
      <c r="BB84" s="3"/>
      <c r="BC84" s="1"/>
      <c r="BD84" s="1"/>
      <c r="BE84" s="1"/>
      <c r="BF84" s="1"/>
      <c r="BG84" s="5"/>
      <c r="BH84" s="1"/>
      <c r="BI84" s="1"/>
      <c r="BJ84" s="1"/>
      <c r="BK84" s="1"/>
      <c r="BL84" s="3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4"/>
      <c r="CB84" s="1"/>
      <c r="CC84" s="1"/>
      <c r="CD84" s="1"/>
      <c r="CE84" s="1"/>
      <c r="CF84" s="6"/>
      <c r="CG84" s="1"/>
      <c r="CH84" s="1"/>
      <c r="CI84" s="1"/>
      <c r="CJ84" s="1"/>
      <c r="CK84" s="6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7"/>
      <c r="DA84" s="1"/>
      <c r="DB84" s="1"/>
      <c r="DC84" s="1"/>
      <c r="DD84" s="1"/>
      <c r="DE84" s="8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1"/>
      <c r="EB84" s="11"/>
      <c r="EC84" s="11"/>
      <c r="ED84" s="11"/>
      <c r="EE84" s="3"/>
      <c r="EF84" s="11"/>
      <c r="EG84" s="11"/>
      <c r="EH84" s="11"/>
      <c r="EI84" s="11"/>
      <c r="EJ84" s="3"/>
      <c r="EK84" s="11"/>
      <c r="EL84" s="11"/>
      <c r="EM84" s="11"/>
      <c r="EN84" s="11"/>
      <c r="EO84" s="3"/>
      <c r="EP84" s="11"/>
      <c r="EQ84" s="11"/>
      <c r="ER84" s="11"/>
      <c r="ES84" s="11"/>
      <c r="ET84" s="3"/>
      <c r="EU84" s="11"/>
      <c r="EV84" s="11"/>
      <c r="EW84" s="11"/>
      <c r="EX84" s="11"/>
      <c r="EY84" s="3"/>
      <c r="EZ84" s="11"/>
      <c r="FA84" s="11"/>
      <c r="FB84" s="11"/>
      <c r="FC84" s="11"/>
      <c r="FD84" s="3"/>
      <c r="FE84" s="11"/>
      <c r="FF84" s="11"/>
      <c r="FG84" s="11"/>
      <c r="FH84" s="11"/>
      <c r="FI84" s="3"/>
      <c r="FJ84" s="11"/>
      <c r="FK84" s="11"/>
      <c r="FL84" s="11"/>
      <c r="FM84" s="11"/>
      <c r="FN84" s="3"/>
      <c r="FO84" s="11"/>
      <c r="FP84" s="11"/>
      <c r="FQ84" s="11"/>
      <c r="FR84" s="11"/>
      <c r="FS84" s="3"/>
      <c r="FT84" s="11"/>
      <c r="FU84" s="11"/>
      <c r="FV84" s="11"/>
      <c r="FW84" s="11"/>
      <c r="FX84" s="3"/>
      <c r="FY84" s="11"/>
      <c r="FZ84" s="11"/>
      <c r="GA84" s="11"/>
      <c r="GB84" s="11"/>
      <c r="GC84" s="3"/>
      <c r="GD84" s="11"/>
      <c r="GE84" s="11"/>
      <c r="GF84" s="11"/>
      <c r="GG84" s="11"/>
      <c r="GH84" s="3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6"/>
      <c r="HB84" s="6"/>
      <c r="HC84" s="6"/>
      <c r="HD84" s="6"/>
      <c r="HE84" s="6"/>
      <c r="HF84" s="6"/>
      <c r="HG84" s="9"/>
      <c r="HH84" s="1"/>
      <c r="HI84" s="3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3"/>
      <c r="HZ84" s="1"/>
      <c r="IA84" s="1"/>
      <c r="IB84" s="1"/>
      <c r="IC84" s="1"/>
      <c r="ID84" s="1"/>
      <c r="IE84" s="1"/>
      <c r="IF84" s="1"/>
      <c r="IG84" s="1"/>
      <c r="IH84" s="1"/>
      <c r="II84" s="11"/>
      <c r="IJ84" s="11"/>
      <c r="IK84" s="11"/>
      <c r="IL84" s="11"/>
      <c r="IM84" s="11"/>
      <c r="IN84" s="11"/>
      <c r="IO84" s="11"/>
      <c r="IP84" s="11"/>
      <c r="IQ84" s="11"/>
      <c r="IR84" s="11"/>
      <c r="IS84" s="11"/>
      <c r="IT84" s="11"/>
      <c r="IU84" s="11"/>
    </row>
    <row r="85" spans="1:255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3"/>
      <c r="T85" s="1"/>
      <c r="U85" s="1"/>
      <c r="V85" s="1"/>
      <c r="W85" s="1"/>
      <c r="X85" s="3"/>
      <c r="Y85" s="1"/>
      <c r="Z85" s="1"/>
      <c r="AA85" s="1"/>
      <c r="AB85" s="1"/>
      <c r="AC85" s="3"/>
      <c r="AD85" s="11"/>
      <c r="AE85" s="11"/>
      <c r="AF85" s="11"/>
      <c r="AG85" s="11"/>
      <c r="AH85" s="3"/>
      <c r="AI85" s="1"/>
      <c r="AJ85" s="1"/>
      <c r="AK85" s="1"/>
      <c r="AL85" s="1"/>
      <c r="AM85" s="3"/>
      <c r="AN85" s="1"/>
      <c r="AO85" s="1"/>
      <c r="AP85" s="1"/>
      <c r="AQ85" s="1"/>
      <c r="AR85" s="3"/>
      <c r="AS85" s="1"/>
      <c r="AT85" s="1"/>
      <c r="AU85" s="1"/>
      <c r="AV85" s="1"/>
      <c r="AW85" s="4"/>
      <c r="AX85" s="1"/>
      <c r="AY85" s="1"/>
      <c r="AZ85" s="1"/>
      <c r="BA85" s="1"/>
      <c r="BB85" s="3"/>
      <c r="BC85" s="1"/>
      <c r="BD85" s="1"/>
      <c r="BE85" s="1"/>
      <c r="BF85" s="1"/>
      <c r="BG85" s="5"/>
      <c r="BH85" s="1"/>
      <c r="BI85" s="1"/>
      <c r="BJ85" s="1"/>
      <c r="BK85" s="1"/>
      <c r="BL85" s="3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4"/>
      <c r="CB85" s="1"/>
      <c r="CC85" s="1"/>
      <c r="CD85" s="1"/>
      <c r="CE85" s="1"/>
      <c r="CF85" s="6"/>
      <c r="CG85" s="1"/>
      <c r="CH85" s="1"/>
      <c r="CI85" s="1"/>
      <c r="CJ85" s="1"/>
      <c r="CK85" s="6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7"/>
      <c r="DA85" s="1"/>
      <c r="DB85" s="1"/>
      <c r="DC85" s="1"/>
      <c r="DD85" s="1"/>
      <c r="DE85" s="8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1"/>
      <c r="EB85" s="11"/>
      <c r="EC85" s="11"/>
      <c r="ED85" s="11"/>
      <c r="EE85" s="3"/>
      <c r="EF85" s="11"/>
      <c r="EG85" s="11"/>
      <c r="EH85" s="11"/>
      <c r="EI85" s="11"/>
      <c r="EJ85" s="3"/>
      <c r="EK85" s="11"/>
      <c r="EL85" s="11"/>
      <c r="EM85" s="11"/>
      <c r="EN85" s="11"/>
      <c r="EO85" s="3"/>
      <c r="EP85" s="11"/>
      <c r="EQ85" s="11"/>
      <c r="ER85" s="11"/>
      <c r="ES85" s="11"/>
      <c r="ET85" s="3"/>
      <c r="EU85" s="11"/>
      <c r="EV85" s="11"/>
      <c r="EW85" s="11"/>
      <c r="EX85" s="11"/>
      <c r="EY85" s="3"/>
      <c r="EZ85" s="11"/>
      <c r="FA85" s="11"/>
      <c r="FB85" s="11"/>
      <c r="FC85" s="11"/>
      <c r="FD85" s="3"/>
      <c r="FE85" s="11"/>
      <c r="FF85" s="11"/>
      <c r="FG85" s="11"/>
      <c r="FH85" s="11"/>
      <c r="FI85" s="3"/>
      <c r="FJ85" s="11"/>
      <c r="FK85" s="11"/>
      <c r="FL85" s="11"/>
      <c r="FM85" s="11"/>
      <c r="FN85" s="3"/>
      <c r="FO85" s="11"/>
      <c r="FP85" s="11"/>
      <c r="FQ85" s="11"/>
      <c r="FR85" s="11"/>
      <c r="FS85" s="3"/>
      <c r="FT85" s="11"/>
      <c r="FU85" s="11"/>
      <c r="FV85" s="11"/>
      <c r="FW85" s="11"/>
      <c r="FX85" s="3"/>
      <c r="FY85" s="11"/>
      <c r="FZ85" s="11"/>
      <c r="GA85" s="11"/>
      <c r="GB85" s="11"/>
      <c r="GC85" s="3"/>
      <c r="GD85" s="11"/>
      <c r="GE85" s="11"/>
      <c r="GF85" s="11"/>
      <c r="GG85" s="11"/>
      <c r="GH85" s="3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6"/>
      <c r="HB85" s="6"/>
      <c r="HC85" s="6"/>
      <c r="HD85" s="6"/>
      <c r="HE85" s="6"/>
      <c r="HF85" s="6"/>
      <c r="HG85" s="9"/>
      <c r="HH85" s="1"/>
      <c r="HI85" s="3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3"/>
      <c r="HZ85" s="1"/>
      <c r="IA85" s="1"/>
      <c r="IB85" s="1"/>
      <c r="IC85" s="1"/>
      <c r="ID85" s="1"/>
      <c r="IE85" s="1"/>
      <c r="IF85" s="1"/>
      <c r="IG85" s="1"/>
      <c r="IH85" s="1"/>
      <c r="II85" s="11"/>
      <c r="IJ85" s="11"/>
      <c r="IK85" s="11"/>
      <c r="IL85" s="11"/>
      <c r="IM85" s="11"/>
      <c r="IN85" s="11"/>
      <c r="IO85" s="11"/>
      <c r="IP85" s="11"/>
      <c r="IQ85" s="11"/>
      <c r="IR85" s="11"/>
      <c r="IS85" s="11"/>
      <c r="IT85" s="11"/>
      <c r="IU85" s="11"/>
    </row>
    <row r="86" spans="1:255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3"/>
      <c r="T86" s="1"/>
      <c r="U86" s="1"/>
      <c r="V86" s="1"/>
      <c r="W86" s="1"/>
      <c r="X86" s="3"/>
      <c r="Y86" s="1"/>
      <c r="Z86" s="1"/>
      <c r="AA86" s="1"/>
      <c r="AB86" s="1"/>
      <c r="AC86" s="3"/>
      <c r="AD86" s="11"/>
      <c r="AE86" s="11"/>
      <c r="AF86" s="11"/>
      <c r="AG86" s="11"/>
      <c r="AH86" s="3"/>
      <c r="AI86" s="1"/>
      <c r="AJ86" s="1"/>
      <c r="AK86" s="1"/>
      <c r="AL86" s="1"/>
      <c r="AM86" s="3"/>
      <c r="AN86" s="1"/>
      <c r="AO86" s="1"/>
      <c r="AP86" s="1"/>
      <c r="AQ86" s="1"/>
      <c r="AR86" s="3"/>
      <c r="AS86" s="1"/>
      <c r="AT86" s="1"/>
      <c r="AU86" s="1"/>
      <c r="AV86" s="1"/>
      <c r="AW86" s="4"/>
      <c r="AX86" s="1"/>
      <c r="AY86" s="1"/>
      <c r="AZ86" s="1"/>
      <c r="BA86" s="1"/>
      <c r="BB86" s="3"/>
      <c r="BC86" s="1"/>
      <c r="BD86" s="1"/>
      <c r="BE86" s="1"/>
      <c r="BF86" s="1"/>
      <c r="BG86" s="5"/>
      <c r="BH86" s="1"/>
      <c r="BI86" s="1"/>
      <c r="BJ86" s="1"/>
      <c r="BK86" s="1"/>
      <c r="BL86" s="3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4"/>
      <c r="CB86" s="1"/>
      <c r="CC86" s="1"/>
      <c r="CD86" s="1"/>
      <c r="CE86" s="1"/>
      <c r="CF86" s="6"/>
      <c r="CG86" s="1"/>
      <c r="CH86" s="1"/>
      <c r="CI86" s="1"/>
      <c r="CJ86" s="1"/>
      <c r="CK86" s="6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7"/>
      <c r="DA86" s="1"/>
      <c r="DB86" s="1"/>
      <c r="DC86" s="1"/>
      <c r="DD86" s="1"/>
      <c r="DE86" s="8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1"/>
      <c r="EB86" s="11"/>
      <c r="EC86" s="11"/>
      <c r="ED86" s="11"/>
      <c r="EE86" s="3"/>
      <c r="EF86" s="11"/>
      <c r="EG86" s="11"/>
      <c r="EH86" s="11"/>
      <c r="EI86" s="11"/>
      <c r="EJ86" s="3"/>
      <c r="EK86" s="11"/>
      <c r="EL86" s="11"/>
      <c r="EM86" s="11"/>
      <c r="EN86" s="11"/>
      <c r="EO86" s="3"/>
      <c r="EP86" s="11"/>
      <c r="EQ86" s="11"/>
      <c r="ER86" s="11"/>
      <c r="ES86" s="11"/>
      <c r="ET86" s="3"/>
      <c r="EU86" s="11"/>
      <c r="EV86" s="11"/>
      <c r="EW86" s="11"/>
      <c r="EX86" s="11"/>
      <c r="EY86" s="3"/>
      <c r="EZ86" s="11"/>
      <c r="FA86" s="11"/>
      <c r="FB86" s="11"/>
      <c r="FC86" s="11"/>
      <c r="FD86" s="3"/>
      <c r="FE86" s="11"/>
      <c r="FF86" s="11"/>
      <c r="FG86" s="11"/>
      <c r="FH86" s="11"/>
      <c r="FI86" s="3"/>
      <c r="FJ86" s="11"/>
      <c r="FK86" s="11"/>
      <c r="FL86" s="11"/>
      <c r="FM86" s="11"/>
      <c r="FN86" s="3"/>
      <c r="FO86" s="11"/>
      <c r="FP86" s="11"/>
      <c r="FQ86" s="11"/>
      <c r="FR86" s="11"/>
      <c r="FS86" s="3"/>
      <c r="FT86" s="11"/>
      <c r="FU86" s="11"/>
      <c r="FV86" s="11"/>
      <c r="FW86" s="11"/>
      <c r="FX86" s="3"/>
      <c r="FY86" s="11"/>
      <c r="FZ86" s="11"/>
      <c r="GA86" s="11"/>
      <c r="GB86" s="11"/>
      <c r="GC86" s="3"/>
      <c r="GD86" s="11"/>
      <c r="GE86" s="11"/>
      <c r="GF86" s="11"/>
      <c r="GG86" s="11"/>
      <c r="GH86" s="3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6"/>
      <c r="HB86" s="6"/>
      <c r="HC86" s="6"/>
      <c r="HD86" s="6"/>
      <c r="HE86" s="6"/>
      <c r="HF86" s="6"/>
      <c r="HG86" s="9"/>
      <c r="HH86" s="1"/>
      <c r="HI86" s="3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3"/>
      <c r="HZ86" s="1"/>
      <c r="IA86" s="1"/>
      <c r="IB86" s="1"/>
      <c r="IC86" s="1"/>
      <c r="ID86" s="1"/>
      <c r="IE86" s="1"/>
      <c r="IF86" s="1"/>
      <c r="IG86" s="1"/>
      <c r="IH86" s="1"/>
      <c r="II86" s="11"/>
      <c r="IJ86" s="11"/>
      <c r="IK86" s="11"/>
      <c r="IL86" s="11"/>
      <c r="IM86" s="11"/>
      <c r="IN86" s="11"/>
      <c r="IO86" s="11"/>
      <c r="IP86" s="11"/>
      <c r="IQ86" s="11"/>
      <c r="IR86" s="11"/>
      <c r="IS86" s="11"/>
      <c r="IT86" s="11"/>
      <c r="IU86" s="11"/>
    </row>
    <row r="87" spans="1:255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3"/>
      <c r="T87" s="1"/>
      <c r="U87" s="1"/>
      <c r="V87" s="1"/>
      <c r="W87" s="1"/>
      <c r="X87" s="3"/>
      <c r="Y87" s="1"/>
      <c r="Z87" s="1"/>
      <c r="AA87" s="1"/>
      <c r="AB87" s="1"/>
      <c r="AC87" s="3"/>
      <c r="AD87" s="11"/>
      <c r="AE87" s="11"/>
      <c r="AF87" s="11"/>
      <c r="AG87" s="11"/>
      <c r="AH87" s="3"/>
      <c r="AI87" s="1"/>
      <c r="AJ87" s="1"/>
      <c r="AK87" s="1"/>
      <c r="AL87" s="1"/>
      <c r="AM87" s="3"/>
      <c r="AN87" s="1"/>
      <c r="AO87" s="1"/>
      <c r="AP87" s="1"/>
      <c r="AQ87" s="1"/>
      <c r="AR87" s="3"/>
      <c r="AS87" s="1"/>
      <c r="AT87" s="1"/>
      <c r="AU87" s="1"/>
      <c r="AV87" s="1"/>
      <c r="AW87" s="4"/>
      <c r="AX87" s="1"/>
      <c r="AY87" s="1"/>
      <c r="AZ87" s="1"/>
      <c r="BA87" s="1"/>
      <c r="BB87" s="3"/>
      <c r="BC87" s="1"/>
      <c r="BD87" s="1"/>
      <c r="BE87" s="1"/>
      <c r="BF87" s="1"/>
      <c r="BG87" s="5"/>
      <c r="BH87" s="1"/>
      <c r="BI87" s="1"/>
      <c r="BJ87" s="1"/>
      <c r="BK87" s="1"/>
      <c r="BL87" s="3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4"/>
      <c r="CB87" s="1"/>
      <c r="CC87" s="1"/>
      <c r="CD87" s="1"/>
      <c r="CE87" s="1"/>
      <c r="CF87" s="6"/>
      <c r="CG87" s="1"/>
      <c r="CH87" s="1"/>
      <c r="CI87" s="1"/>
      <c r="CJ87" s="1"/>
      <c r="CK87" s="6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7"/>
      <c r="DA87" s="1"/>
      <c r="DB87" s="1"/>
      <c r="DC87" s="1"/>
      <c r="DD87" s="1"/>
      <c r="DE87" s="8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1"/>
      <c r="EB87" s="11"/>
      <c r="EC87" s="11"/>
      <c r="ED87" s="11"/>
      <c r="EE87" s="3"/>
      <c r="EF87" s="11"/>
      <c r="EG87" s="11"/>
      <c r="EH87" s="11"/>
      <c r="EI87" s="11"/>
      <c r="EJ87" s="3"/>
      <c r="EK87" s="11"/>
      <c r="EL87" s="11"/>
      <c r="EM87" s="11"/>
      <c r="EN87" s="11"/>
      <c r="EO87" s="3"/>
      <c r="EP87" s="11"/>
      <c r="EQ87" s="11"/>
      <c r="ER87" s="11"/>
      <c r="ES87" s="11"/>
      <c r="ET87" s="3"/>
      <c r="EU87" s="11"/>
      <c r="EV87" s="11"/>
      <c r="EW87" s="11"/>
      <c r="EX87" s="11"/>
      <c r="EY87" s="3"/>
      <c r="EZ87" s="11"/>
      <c r="FA87" s="11"/>
      <c r="FB87" s="11"/>
      <c r="FC87" s="11"/>
      <c r="FD87" s="3"/>
      <c r="FE87" s="11"/>
      <c r="FF87" s="11"/>
      <c r="FG87" s="11"/>
      <c r="FH87" s="11"/>
      <c r="FI87" s="3"/>
      <c r="FJ87" s="11"/>
      <c r="FK87" s="11"/>
      <c r="FL87" s="11"/>
      <c r="FM87" s="11"/>
      <c r="FN87" s="3"/>
      <c r="FO87" s="11"/>
      <c r="FP87" s="11"/>
      <c r="FQ87" s="11"/>
      <c r="FR87" s="11"/>
      <c r="FS87" s="3"/>
      <c r="FT87" s="11"/>
      <c r="FU87" s="11"/>
      <c r="FV87" s="11"/>
      <c r="FW87" s="11"/>
      <c r="FX87" s="3"/>
      <c r="FY87" s="11"/>
      <c r="FZ87" s="11"/>
      <c r="GA87" s="11"/>
      <c r="GB87" s="11"/>
      <c r="GC87" s="3"/>
      <c r="GD87" s="11"/>
      <c r="GE87" s="11"/>
      <c r="GF87" s="11"/>
      <c r="GG87" s="11"/>
      <c r="GH87" s="3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6"/>
      <c r="HB87" s="6"/>
      <c r="HC87" s="6"/>
      <c r="HD87" s="6"/>
      <c r="HE87" s="6"/>
      <c r="HF87" s="6"/>
      <c r="HG87" s="9"/>
      <c r="HH87" s="1"/>
      <c r="HI87" s="3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3"/>
      <c r="HZ87" s="1"/>
      <c r="IA87" s="1"/>
      <c r="IB87" s="1"/>
      <c r="IC87" s="1"/>
      <c r="ID87" s="1"/>
      <c r="IE87" s="1"/>
      <c r="IF87" s="1"/>
      <c r="IG87" s="1"/>
      <c r="IH87" s="1"/>
      <c r="II87" s="11"/>
      <c r="IJ87" s="11"/>
      <c r="IK87" s="11"/>
      <c r="IL87" s="11"/>
      <c r="IM87" s="11"/>
      <c r="IN87" s="11"/>
      <c r="IO87" s="11"/>
      <c r="IP87" s="11"/>
      <c r="IQ87" s="11"/>
      <c r="IR87" s="11"/>
      <c r="IS87" s="11"/>
      <c r="IT87" s="11"/>
      <c r="IU87" s="11"/>
    </row>
    <row r="88" spans="1:255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3"/>
      <c r="T88" s="1"/>
      <c r="U88" s="1"/>
      <c r="V88" s="1"/>
      <c r="W88" s="1"/>
      <c r="X88" s="3"/>
      <c r="Y88" s="1"/>
      <c r="Z88" s="1"/>
      <c r="AA88" s="1"/>
      <c r="AB88" s="1"/>
      <c r="AC88" s="3"/>
      <c r="AD88" s="11"/>
      <c r="AE88" s="11"/>
      <c r="AF88" s="11"/>
      <c r="AG88" s="11"/>
      <c r="AH88" s="3"/>
      <c r="AI88" s="1"/>
      <c r="AJ88" s="1"/>
      <c r="AK88" s="1"/>
      <c r="AL88" s="1"/>
      <c r="AM88" s="3"/>
      <c r="AN88" s="1"/>
      <c r="AO88" s="1"/>
      <c r="AP88" s="1"/>
      <c r="AQ88" s="1"/>
      <c r="AR88" s="3"/>
      <c r="AS88" s="1"/>
      <c r="AT88" s="1"/>
      <c r="AU88" s="1"/>
      <c r="AV88" s="1"/>
      <c r="AW88" s="4"/>
      <c r="AX88" s="1"/>
      <c r="AY88" s="1"/>
      <c r="AZ88" s="1"/>
      <c r="BA88" s="1"/>
      <c r="BB88" s="3"/>
      <c r="BC88" s="1"/>
      <c r="BD88" s="1"/>
      <c r="BE88" s="1"/>
      <c r="BF88" s="1"/>
      <c r="BG88" s="5"/>
      <c r="BH88" s="1"/>
      <c r="BI88" s="1"/>
      <c r="BJ88" s="1"/>
      <c r="BK88" s="1"/>
      <c r="BL88" s="3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4"/>
      <c r="CB88" s="1"/>
      <c r="CC88" s="1"/>
      <c r="CD88" s="1"/>
      <c r="CE88" s="1"/>
      <c r="CF88" s="6"/>
      <c r="CG88" s="1"/>
      <c r="CH88" s="1"/>
      <c r="CI88" s="1"/>
      <c r="CJ88" s="1"/>
      <c r="CK88" s="6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7"/>
      <c r="DA88" s="1"/>
      <c r="DB88" s="1"/>
      <c r="DC88" s="1"/>
      <c r="DD88" s="1"/>
      <c r="DE88" s="8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1"/>
      <c r="EB88" s="11"/>
      <c r="EC88" s="11"/>
      <c r="ED88" s="11"/>
      <c r="EE88" s="3"/>
      <c r="EF88" s="11"/>
      <c r="EG88" s="11"/>
      <c r="EH88" s="11"/>
      <c r="EI88" s="11"/>
      <c r="EJ88" s="3"/>
      <c r="EK88" s="11"/>
      <c r="EL88" s="11"/>
      <c r="EM88" s="11"/>
      <c r="EN88" s="11"/>
      <c r="EO88" s="3"/>
      <c r="EP88" s="11"/>
      <c r="EQ88" s="11"/>
      <c r="ER88" s="11"/>
      <c r="ES88" s="11"/>
      <c r="ET88" s="3"/>
      <c r="EU88" s="11"/>
      <c r="EV88" s="11"/>
      <c r="EW88" s="11"/>
      <c r="EX88" s="11"/>
      <c r="EY88" s="3"/>
      <c r="EZ88" s="11"/>
      <c r="FA88" s="11"/>
      <c r="FB88" s="11"/>
      <c r="FC88" s="11"/>
      <c r="FD88" s="3"/>
      <c r="FE88" s="11"/>
      <c r="FF88" s="11"/>
      <c r="FG88" s="11"/>
      <c r="FH88" s="11"/>
      <c r="FI88" s="3"/>
      <c r="FJ88" s="11"/>
      <c r="FK88" s="11"/>
      <c r="FL88" s="11"/>
      <c r="FM88" s="11"/>
      <c r="FN88" s="3"/>
      <c r="FO88" s="11"/>
      <c r="FP88" s="11"/>
      <c r="FQ88" s="11"/>
      <c r="FR88" s="11"/>
      <c r="FS88" s="3"/>
      <c r="FT88" s="11"/>
      <c r="FU88" s="11"/>
      <c r="FV88" s="11"/>
      <c r="FW88" s="11"/>
      <c r="FX88" s="3"/>
      <c r="FY88" s="11"/>
      <c r="FZ88" s="11"/>
      <c r="GA88" s="11"/>
      <c r="GB88" s="11"/>
      <c r="GC88" s="3"/>
      <c r="GD88" s="11"/>
      <c r="GE88" s="11"/>
      <c r="GF88" s="11"/>
      <c r="GG88" s="11"/>
      <c r="GH88" s="3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6"/>
      <c r="HB88" s="6"/>
      <c r="HC88" s="6"/>
      <c r="HD88" s="6"/>
      <c r="HE88" s="6"/>
      <c r="HF88" s="6"/>
      <c r="HG88" s="9"/>
      <c r="HH88" s="1"/>
      <c r="HI88" s="3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3"/>
      <c r="HZ88" s="1"/>
      <c r="IA88" s="1"/>
      <c r="IB88" s="1"/>
      <c r="IC88" s="1"/>
      <c r="ID88" s="1"/>
      <c r="IE88" s="1"/>
      <c r="IF88" s="1"/>
      <c r="IG88" s="1"/>
      <c r="IH88" s="1"/>
      <c r="II88" s="11"/>
      <c r="IJ88" s="11"/>
      <c r="IK88" s="11"/>
      <c r="IL88" s="11"/>
      <c r="IM88" s="11"/>
      <c r="IN88" s="11"/>
      <c r="IO88" s="11"/>
      <c r="IP88" s="11"/>
      <c r="IQ88" s="11"/>
      <c r="IR88" s="11"/>
      <c r="IS88" s="11"/>
      <c r="IT88" s="11"/>
      <c r="IU88" s="11"/>
    </row>
    <row r="89" spans="1:255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3"/>
      <c r="T89" s="1"/>
      <c r="U89" s="1"/>
      <c r="V89" s="1"/>
      <c r="W89" s="1"/>
      <c r="X89" s="3"/>
      <c r="Y89" s="1"/>
      <c r="Z89" s="1"/>
      <c r="AA89" s="1"/>
      <c r="AB89" s="1"/>
      <c r="AC89" s="3"/>
      <c r="AD89" s="11"/>
      <c r="AE89" s="11"/>
      <c r="AF89" s="11"/>
      <c r="AG89" s="11"/>
      <c r="AH89" s="3"/>
      <c r="AI89" s="1"/>
      <c r="AJ89" s="1"/>
      <c r="AK89" s="1"/>
      <c r="AL89" s="1"/>
      <c r="AM89" s="3"/>
      <c r="AN89" s="1"/>
      <c r="AO89" s="1"/>
      <c r="AP89" s="1"/>
      <c r="AQ89" s="1"/>
      <c r="AR89" s="3"/>
      <c r="AS89" s="1"/>
      <c r="AT89" s="1"/>
      <c r="AU89" s="1"/>
      <c r="AV89" s="1"/>
      <c r="AW89" s="4"/>
      <c r="AX89" s="1"/>
      <c r="AY89" s="1"/>
      <c r="AZ89" s="1"/>
      <c r="BA89" s="1"/>
      <c r="BB89" s="3"/>
      <c r="BC89" s="1"/>
      <c r="BD89" s="1"/>
      <c r="BE89" s="1"/>
      <c r="BF89" s="1"/>
      <c r="BG89" s="5"/>
      <c r="BH89" s="1"/>
      <c r="BI89" s="1"/>
      <c r="BJ89" s="1"/>
      <c r="BK89" s="1"/>
      <c r="BL89" s="3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4"/>
      <c r="CB89" s="1"/>
      <c r="CC89" s="1"/>
      <c r="CD89" s="1"/>
      <c r="CE89" s="1"/>
      <c r="CF89" s="6"/>
      <c r="CG89" s="1"/>
      <c r="CH89" s="1"/>
      <c r="CI89" s="1"/>
      <c r="CJ89" s="1"/>
      <c r="CK89" s="6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7"/>
      <c r="DA89" s="1"/>
      <c r="DB89" s="1"/>
      <c r="DC89" s="1"/>
      <c r="DD89" s="1"/>
      <c r="DE89" s="8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1"/>
      <c r="EB89" s="11"/>
      <c r="EC89" s="11"/>
      <c r="ED89" s="11"/>
      <c r="EE89" s="3"/>
      <c r="EF89" s="11"/>
      <c r="EG89" s="11"/>
      <c r="EH89" s="11"/>
      <c r="EI89" s="11"/>
      <c r="EJ89" s="3"/>
      <c r="EK89" s="11"/>
      <c r="EL89" s="11"/>
      <c r="EM89" s="11"/>
      <c r="EN89" s="11"/>
      <c r="EO89" s="3"/>
      <c r="EP89" s="11"/>
      <c r="EQ89" s="11"/>
      <c r="ER89" s="11"/>
      <c r="ES89" s="11"/>
      <c r="ET89" s="3"/>
      <c r="EU89" s="11"/>
      <c r="EV89" s="11"/>
      <c r="EW89" s="11"/>
      <c r="EX89" s="11"/>
      <c r="EY89" s="3"/>
      <c r="EZ89" s="11"/>
      <c r="FA89" s="11"/>
      <c r="FB89" s="11"/>
      <c r="FC89" s="11"/>
      <c r="FD89" s="3"/>
      <c r="FE89" s="11"/>
      <c r="FF89" s="11"/>
      <c r="FG89" s="11"/>
      <c r="FH89" s="11"/>
      <c r="FI89" s="3"/>
      <c r="FJ89" s="11"/>
      <c r="FK89" s="11"/>
      <c r="FL89" s="11"/>
      <c r="FM89" s="11"/>
      <c r="FN89" s="3"/>
      <c r="FO89" s="11"/>
      <c r="FP89" s="11"/>
      <c r="FQ89" s="11"/>
      <c r="FR89" s="11"/>
      <c r="FS89" s="3"/>
      <c r="FT89" s="11"/>
      <c r="FU89" s="11"/>
      <c r="FV89" s="11"/>
      <c r="FW89" s="11"/>
      <c r="FX89" s="3"/>
      <c r="FY89" s="11"/>
      <c r="FZ89" s="11"/>
      <c r="GA89" s="11"/>
      <c r="GB89" s="11"/>
      <c r="GC89" s="3"/>
      <c r="GD89" s="11"/>
      <c r="GE89" s="11"/>
      <c r="GF89" s="11"/>
      <c r="GG89" s="11"/>
      <c r="GH89" s="3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6"/>
      <c r="HB89" s="6"/>
      <c r="HC89" s="6"/>
      <c r="HD89" s="6"/>
      <c r="HE89" s="6"/>
      <c r="HF89" s="6"/>
      <c r="HG89" s="9"/>
      <c r="HH89" s="1"/>
      <c r="HI89" s="3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3"/>
      <c r="HZ89" s="1"/>
      <c r="IA89" s="1"/>
      <c r="IB89" s="1"/>
      <c r="IC89" s="1"/>
      <c r="ID89" s="1"/>
      <c r="IE89" s="1"/>
      <c r="IF89" s="1"/>
      <c r="IG89" s="1"/>
      <c r="IH89" s="1"/>
      <c r="II89" s="11"/>
      <c r="IJ89" s="11"/>
      <c r="IK89" s="11"/>
      <c r="IL89" s="11"/>
      <c r="IM89" s="11"/>
      <c r="IN89" s="11"/>
      <c r="IO89" s="11"/>
      <c r="IP89" s="11"/>
      <c r="IQ89" s="11"/>
      <c r="IR89" s="11"/>
      <c r="IS89" s="11"/>
      <c r="IT89" s="11"/>
      <c r="IU89" s="11"/>
    </row>
    <row r="90" spans="1:255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3"/>
      <c r="T90" s="1"/>
      <c r="U90" s="1"/>
      <c r="V90" s="1"/>
      <c r="W90" s="1"/>
      <c r="X90" s="3"/>
      <c r="Y90" s="1"/>
      <c r="Z90" s="1"/>
      <c r="AA90" s="1"/>
      <c r="AB90" s="1"/>
      <c r="AC90" s="3"/>
      <c r="AD90" s="11"/>
      <c r="AE90" s="11"/>
      <c r="AF90" s="11"/>
      <c r="AG90" s="11"/>
      <c r="AH90" s="3"/>
      <c r="AI90" s="1"/>
      <c r="AJ90" s="1"/>
      <c r="AK90" s="1"/>
      <c r="AL90" s="1"/>
      <c r="AM90" s="3"/>
      <c r="AN90" s="1"/>
      <c r="AO90" s="1"/>
      <c r="AP90" s="1"/>
      <c r="AQ90" s="1"/>
      <c r="AR90" s="3"/>
      <c r="AS90" s="1"/>
      <c r="AT90" s="1"/>
      <c r="AU90" s="1"/>
      <c r="AV90" s="1"/>
      <c r="AW90" s="4"/>
      <c r="AX90" s="1"/>
      <c r="AY90" s="1"/>
      <c r="AZ90" s="1"/>
      <c r="BA90" s="1"/>
      <c r="BB90" s="3"/>
      <c r="BC90" s="1"/>
      <c r="BD90" s="1"/>
      <c r="BE90" s="1"/>
      <c r="BF90" s="1"/>
      <c r="BG90" s="5"/>
      <c r="BH90" s="1"/>
      <c r="BI90" s="1"/>
      <c r="BJ90" s="1"/>
      <c r="BK90" s="1"/>
      <c r="BL90" s="3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4"/>
      <c r="CB90" s="1"/>
      <c r="CC90" s="1"/>
      <c r="CD90" s="1"/>
      <c r="CE90" s="1"/>
      <c r="CF90" s="6"/>
      <c r="CG90" s="1"/>
      <c r="CH90" s="1"/>
      <c r="CI90" s="1"/>
      <c r="CJ90" s="1"/>
      <c r="CK90" s="6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7"/>
      <c r="DA90" s="1"/>
      <c r="DB90" s="1"/>
      <c r="DC90" s="1"/>
      <c r="DD90" s="1"/>
      <c r="DE90" s="8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1"/>
      <c r="EB90" s="11"/>
      <c r="EC90" s="11"/>
      <c r="ED90" s="11"/>
      <c r="EE90" s="3"/>
      <c r="EF90" s="11"/>
      <c r="EG90" s="11"/>
      <c r="EH90" s="11"/>
      <c r="EI90" s="11"/>
      <c r="EJ90" s="3"/>
      <c r="EK90" s="11"/>
      <c r="EL90" s="11"/>
      <c r="EM90" s="11"/>
      <c r="EN90" s="11"/>
      <c r="EO90" s="3"/>
      <c r="EP90" s="11"/>
      <c r="EQ90" s="11"/>
      <c r="ER90" s="11"/>
      <c r="ES90" s="11"/>
      <c r="ET90" s="3"/>
      <c r="EU90" s="11"/>
      <c r="EV90" s="11"/>
      <c r="EW90" s="11"/>
      <c r="EX90" s="11"/>
      <c r="EY90" s="3"/>
      <c r="EZ90" s="11"/>
      <c r="FA90" s="11"/>
      <c r="FB90" s="11"/>
      <c r="FC90" s="11"/>
      <c r="FD90" s="3"/>
      <c r="FE90" s="11"/>
      <c r="FF90" s="11"/>
      <c r="FG90" s="11"/>
      <c r="FH90" s="11"/>
      <c r="FI90" s="3"/>
      <c r="FJ90" s="11"/>
      <c r="FK90" s="11"/>
      <c r="FL90" s="11"/>
      <c r="FM90" s="11"/>
      <c r="FN90" s="3"/>
      <c r="FO90" s="11"/>
      <c r="FP90" s="11"/>
      <c r="FQ90" s="11"/>
      <c r="FR90" s="11"/>
      <c r="FS90" s="3"/>
      <c r="FT90" s="11"/>
      <c r="FU90" s="11"/>
      <c r="FV90" s="11"/>
      <c r="FW90" s="11"/>
      <c r="FX90" s="3"/>
      <c r="FY90" s="11"/>
      <c r="FZ90" s="11"/>
      <c r="GA90" s="11"/>
      <c r="GB90" s="11"/>
      <c r="GC90" s="3"/>
      <c r="GD90" s="11"/>
      <c r="GE90" s="11"/>
      <c r="GF90" s="11"/>
      <c r="GG90" s="11"/>
      <c r="GH90" s="3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6"/>
      <c r="HB90" s="6"/>
      <c r="HC90" s="6"/>
      <c r="HD90" s="6"/>
      <c r="HE90" s="6"/>
      <c r="HF90" s="6"/>
      <c r="HG90" s="9"/>
      <c r="HH90" s="1"/>
      <c r="HI90" s="3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3"/>
      <c r="HZ90" s="1"/>
      <c r="IA90" s="1"/>
      <c r="IB90" s="1"/>
      <c r="IC90" s="1"/>
      <c r="ID90" s="1"/>
      <c r="IE90" s="1"/>
      <c r="IF90" s="1"/>
      <c r="IG90" s="1"/>
      <c r="IH90" s="1"/>
      <c r="II90" s="11"/>
      <c r="IJ90" s="11"/>
      <c r="IK90" s="11"/>
      <c r="IL90" s="11"/>
      <c r="IM90" s="11"/>
      <c r="IN90" s="11"/>
      <c r="IO90" s="11"/>
      <c r="IP90" s="11"/>
      <c r="IQ90" s="11"/>
      <c r="IR90" s="11"/>
      <c r="IS90" s="11"/>
      <c r="IT90" s="11"/>
      <c r="IU90" s="11"/>
    </row>
    <row r="91" spans="1:255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3"/>
      <c r="T91" s="1"/>
      <c r="U91" s="1"/>
      <c r="V91" s="1"/>
      <c r="W91" s="1"/>
      <c r="X91" s="3"/>
      <c r="Y91" s="1"/>
      <c r="Z91" s="1"/>
      <c r="AA91" s="1"/>
      <c r="AB91" s="1"/>
      <c r="AC91" s="3"/>
      <c r="AD91" s="11"/>
      <c r="AE91" s="11"/>
      <c r="AF91" s="11"/>
      <c r="AG91" s="11"/>
      <c r="AH91" s="3"/>
      <c r="AI91" s="1"/>
      <c r="AJ91" s="1"/>
      <c r="AK91" s="1"/>
      <c r="AL91" s="1"/>
      <c r="AM91" s="3"/>
      <c r="AN91" s="1"/>
      <c r="AO91" s="1"/>
      <c r="AP91" s="1"/>
      <c r="AQ91" s="1"/>
      <c r="AR91" s="3"/>
      <c r="AS91" s="1"/>
      <c r="AT91" s="1"/>
      <c r="AU91" s="1"/>
      <c r="AV91" s="1"/>
      <c r="AW91" s="4"/>
      <c r="AX91" s="1"/>
      <c r="AY91" s="1"/>
      <c r="AZ91" s="1"/>
      <c r="BA91" s="1"/>
      <c r="BB91" s="3"/>
      <c r="BC91" s="1"/>
      <c r="BD91" s="1"/>
      <c r="BE91" s="1"/>
      <c r="BF91" s="1"/>
      <c r="BG91" s="5"/>
      <c r="BH91" s="1"/>
      <c r="BI91" s="1"/>
      <c r="BJ91" s="1"/>
      <c r="BK91" s="1"/>
      <c r="BL91" s="3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4"/>
      <c r="CB91" s="1"/>
      <c r="CC91" s="1"/>
      <c r="CD91" s="1"/>
      <c r="CE91" s="1"/>
      <c r="CF91" s="6"/>
      <c r="CG91" s="1"/>
      <c r="CH91" s="1"/>
      <c r="CI91" s="1"/>
      <c r="CJ91" s="1"/>
      <c r="CK91" s="6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7"/>
      <c r="DA91" s="1"/>
      <c r="DB91" s="1"/>
      <c r="DC91" s="1"/>
      <c r="DD91" s="1"/>
      <c r="DE91" s="8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1"/>
      <c r="EB91" s="11"/>
      <c r="EC91" s="11"/>
      <c r="ED91" s="11"/>
      <c r="EE91" s="3"/>
      <c r="EF91" s="11"/>
      <c r="EG91" s="11"/>
      <c r="EH91" s="11"/>
      <c r="EI91" s="11"/>
      <c r="EJ91" s="3"/>
      <c r="EK91" s="11"/>
      <c r="EL91" s="11"/>
      <c r="EM91" s="11"/>
      <c r="EN91" s="11"/>
      <c r="EO91" s="3"/>
      <c r="EP91" s="11"/>
      <c r="EQ91" s="11"/>
      <c r="ER91" s="11"/>
      <c r="ES91" s="11"/>
      <c r="ET91" s="3"/>
      <c r="EU91" s="11"/>
      <c r="EV91" s="11"/>
      <c r="EW91" s="11"/>
      <c r="EX91" s="11"/>
      <c r="EY91" s="3"/>
      <c r="EZ91" s="11"/>
      <c r="FA91" s="11"/>
      <c r="FB91" s="11"/>
      <c r="FC91" s="11"/>
      <c r="FD91" s="3"/>
      <c r="FE91" s="11"/>
      <c r="FF91" s="11"/>
      <c r="FG91" s="11"/>
      <c r="FH91" s="11"/>
      <c r="FI91" s="3"/>
      <c r="FJ91" s="11"/>
      <c r="FK91" s="11"/>
      <c r="FL91" s="11"/>
      <c r="FM91" s="11"/>
      <c r="FN91" s="3"/>
      <c r="FO91" s="11"/>
      <c r="FP91" s="11"/>
      <c r="FQ91" s="11"/>
      <c r="FR91" s="11"/>
      <c r="FS91" s="3"/>
      <c r="FT91" s="11"/>
      <c r="FU91" s="11"/>
      <c r="FV91" s="11"/>
      <c r="FW91" s="11"/>
      <c r="FX91" s="3"/>
      <c r="FY91" s="11"/>
      <c r="FZ91" s="11"/>
      <c r="GA91" s="11"/>
      <c r="GB91" s="11"/>
      <c r="GC91" s="3"/>
      <c r="GD91" s="11"/>
      <c r="GE91" s="11"/>
      <c r="GF91" s="11"/>
      <c r="GG91" s="11"/>
      <c r="GH91" s="3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6"/>
      <c r="HB91" s="6"/>
      <c r="HC91" s="6"/>
      <c r="HD91" s="6"/>
      <c r="HE91" s="6"/>
      <c r="HF91" s="6"/>
      <c r="HG91" s="9"/>
      <c r="HH91" s="1"/>
      <c r="HI91" s="3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3"/>
      <c r="HZ91" s="1"/>
      <c r="IA91" s="1"/>
      <c r="IB91" s="1"/>
      <c r="IC91" s="1"/>
      <c r="ID91" s="1"/>
      <c r="IE91" s="1"/>
      <c r="IF91" s="1"/>
      <c r="IG91" s="1"/>
      <c r="IH91" s="1"/>
      <c r="II91" s="11"/>
      <c r="IJ91" s="11"/>
      <c r="IK91" s="11"/>
      <c r="IL91" s="11"/>
      <c r="IM91" s="11"/>
      <c r="IN91" s="11"/>
      <c r="IO91" s="11"/>
      <c r="IP91" s="11"/>
      <c r="IQ91" s="11"/>
      <c r="IR91" s="11"/>
      <c r="IS91" s="11"/>
      <c r="IT91" s="11"/>
      <c r="IU91" s="11"/>
    </row>
    <row r="92" spans="1:255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3"/>
      <c r="T92" s="1"/>
      <c r="U92" s="1"/>
      <c r="V92" s="1"/>
      <c r="W92" s="1"/>
      <c r="X92" s="3"/>
      <c r="Y92" s="1"/>
      <c r="Z92" s="1"/>
      <c r="AA92" s="1"/>
      <c r="AB92" s="1"/>
      <c r="AC92" s="3"/>
      <c r="AD92" s="11"/>
      <c r="AE92" s="11"/>
      <c r="AF92" s="11"/>
      <c r="AG92" s="11"/>
      <c r="AH92" s="3"/>
      <c r="AI92" s="1"/>
      <c r="AJ92" s="1"/>
      <c r="AK92" s="1"/>
      <c r="AL92" s="1"/>
      <c r="AM92" s="3"/>
      <c r="AN92" s="1"/>
      <c r="AO92" s="1"/>
      <c r="AP92" s="1"/>
      <c r="AQ92" s="1"/>
      <c r="AR92" s="3"/>
      <c r="AS92" s="1"/>
      <c r="AT92" s="1"/>
      <c r="AU92" s="1"/>
      <c r="AV92" s="1"/>
      <c r="AW92" s="4"/>
      <c r="AX92" s="1"/>
      <c r="AY92" s="1"/>
      <c r="AZ92" s="1"/>
      <c r="BA92" s="1"/>
      <c r="BB92" s="3"/>
      <c r="BC92" s="1"/>
      <c r="BD92" s="1"/>
      <c r="BE92" s="1"/>
      <c r="BF92" s="1"/>
      <c r="BG92" s="5"/>
      <c r="BH92" s="1"/>
      <c r="BI92" s="1"/>
      <c r="BJ92" s="1"/>
      <c r="BK92" s="1"/>
      <c r="BL92" s="3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4"/>
      <c r="CB92" s="1"/>
      <c r="CC92" s="1"/>
      <c r="CD92" s="1"/>
      <c r="CE92" s="1"/>
      <c r="CF92" s="6"/>
      <c r="CG92" s="1"/>
      <c r="CH92" s="1"/>
      <c r="CI92" s="1"/>
      <c r="CJ92" s="1"/>
      <c r="CK92" s="6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7"/>
      <c r="DA92" s="1"/>
      <c r="DB92" s="1"/>
      <c r="DC92" s="1"/>
      <c r="DD92" s="1"/>
      <c r="DE92" s="8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1"/>
      <c r="EB92" s="11"/>
      <c r="EC92" s="11"/>
      <c r="ED92" s="11"/>
      <c r="EE92" s="3"/>
      <c r="EF92" s="11"/>
      <c r="EG92" s="11"/>
      <c r="EH92" s="11"/>
      <c r="EI92" s="11"/>
      <c r="EJ92" s="3"/>
      <c r="EK92" s="11"/>
      <c r="EL92" s="11"/>
      <c r="EM92" s="11"/>
      <c r="EN92" s="11"/>
      <c r="EO92" s="3"/>
      <c r="EP92" s="11"/>
      <c r="EQ92" s="11"/>
      <c r="ER92" s="11"/>
      <c r="ES92" s="11"/>
      <c r="ET92" s="3"/>
      <c r="EU92" s="11"/>
      <c r="EV92" s="11"/>
      <c r="EW92" s="11"/>
      <c r="EX92" s="11"/>
      <c r="EY92" s="3"/>
      <c r="EZ92" s="11"/>
      <c r="FA92" s="11"/>
      <c r="FB92" s="11"/>
      <c r="FC92" s="11"/>
      <c r="FD92" s="3"/>
      <c r="FE92" s="11"/>
      <c r="FF92" s="11"/>
      <c r="FG92" s="11"/>
      <c r="FH92" s="11"/>
      <c r="FI92" s="3"/>
      <c r="FJ92" s="11"/>
      <c r="FK92" s="11"/>
      <c r="FL92" s="11"/>
      <c r="FM92" s="11"/>
      <c r="FN92" s="3"/>
      <c r="FO92" s="11"/>
      <c r="FP92" s="11"/>
      <c r="FQ92" s="11"/>
      <c r="FR92" s="11"/>
      <c r="FS92" s="3"/>
      <c r="FT92" s="11"/>
      <c r="FU92" s="11"/>
      <c r="FV92" s="11"/>
      <c r="FW92" s="11"/>
      <c r="FX92" s="3"/>
      <c r="FY92" s="11"/>
      <c r="FZ92" s="11"/>
      <c r="GA92" s="11"/>
      <c r="GB92" s="11"/>
      <c r="GC92" s="3"/>
      <c r="GD92" s="11"/>
      <c r="GE92" s="11"/>
      <c r="GF92" s="11"/>
      <c r="GG92" s="11"/>
      <c r="GH92" s="3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6"/>
      <c r="HB92" s="6"/>
      <c r="HC92" s="6"/>
      <c r="HD92" s="6"/>
      <c r="HE92" s="6"/>
      <c r="HF92" s="6"/>
      <c r="HG92" s="9"/>
      <c r="HH92" s="1"/>
      <c r="HI92" s="3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3"/>
      <c r="HZ92" s="1"/>
      <c r="IA92" s="1"/>
      <c r="IB92" s="1"/>
      <c r="IC92" s="1"/>
      <c r="ID92" s="1"/>
      <c r="IE92" s="1"/>
      <c r="IF92" s="1"/>
      <c r="IG92" s="1"/>
      <c r="IH92" s="1"/>
      <c r="II92" s="11"/>
      <c r="IJ92" s="11"/>
      <c r="IK92" s="11"/>
      <c r="IL92" s="11"/>
      <c r="IM92" s="11"/>
      <c r="IN92" s="11"/>
      <c r="IO92" s="11"/>
      <c r="IP92" s="11"/>
      <c r="IQ92" s="11"/>
      <c r="IR92" s="11"/>
      <c r="IS92" s="11"/>
      <c r="IT92" s="11"/>
      <c r="IU92" s="11"/>
    </row>
    <row r="93" spans="1:255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3"/>
      <c r="T93" s="1"/>
      <c r="U93" s="1"/>
      <c r="V93" s="1"/>
      <c r="W93" s="1"/>
      <c r="X93" s="3"/>
      <c r="Y93" s="1"/>
      <c r="Z93" s="1"/>
      <c r="AA93" s="1"/>
      <c r="AB93" s="1"/>
      <c r="AC93" s="3"/>
      <c r="AD93" s="11"/>
      <c r="AE93" s="11"/>
      <c r="AF93" s="11"/>
      <c r="AG93" s="11"/>
      <c r="AH93" s="3"/>
      <c r="AI93" s="1"/>
      <c r="AJ93" s="1"/>
      <c r="AK93" s="1"/>
      <c r="AL93" s="1"/>
      <c r="AM93" s="3"/>
      <c r="AN93" s="1"/>
      <c r="AO93" s="1"/>
      <c r="AP93" s="1"/>
      <c r="AQ93" s="1"/>
      <c r="AR93" s="3"/>
      <c r="AS93" s="1"/>
      <c r="AT93" s="1"/>
      <c r="AU93" s="1"/>
      <c r="AV93" s="1"/>
      <c r="AW93" s="4"/>
      <c r="AX93" s="1"/>
      <c r="AY93" s="1"/>
      <c r="AZ93" s="1"/>
      <c r="BA93" s="1"/>
      <c r="BB93" s="3"/>
      <c r="BC93" s="1"/>
      <c r="BD93" s="1"/>
      <c r="BE93" s="1"/>
      <c r="BF93" s="1"/>
      <c r="BG93" s="5"/>
      <c r="BH93" s="1"/>
      <c r="BI93" s="1"/>
      <c r="BJ93" s="1"/>
      <c r="BK93" s="1"/>
      <c r="BL93" s="3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4"/>
      <c r="CB93" s="1"/>
      <c r="CC93" s="1"/>
      <c r="CD93" s="1"/>
      <c r="CE93" s="1"/>
      <c r="CF93" s="6"/>
      <c r="CG93" s="1"/>
      <c r="CH93" s="1"/>
      <c r="CI93" s="1"/>
      <c r="CJ93" s="1"/>
      <c r="CK93" s="6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7"/>
      <c r="DA93" s="1"/>
      <c r="DB93" s="1"/>
      <c r="DC93" s="1"/>
      <c r="DD93" s="1"/>
      <c r="DE93" s="8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1"/>
      <c r="EB93" s="11"/>
      <c r="EC93" s="11"/>
      <c r="ED93" s="11"/>
      <c r="EE93" s="3"/>
      <c r="EF93" s="11"/>
      <c r="EG93" s="11"/>
      <c r="EH93" s="11"/>
      <c r="EI93" s="11"/>
      <c r="EJ93" s="3"/>
      <c r="EK93" s="11"/>
      <c r="EL93" s="11"/>
      <c r="EM93" s="11"/>
      <c r="EN93" s="11"/>
      <c r="EO93" s="3"/>
      <c r="EP93" s="11"/>
      <c r="EQ93" s="11"/>
      <c r="ER93" s="11"/>
      <c r="ES93" s="11"/>
      <c r="ET93" s="3"/>
      <c r="EU93" s="11"/>
      <c r="EV93" s="11"/>
      <c r="EW93" s="11"/>
      <c r="EX93" s="11"/>
      <c r="EY93" s="3"/>
      <c r="EZ93" s="11"/>
      <c r="FA93" s="11"/>
      <c r="FB93" s="11"/>
      <c r="FC93" s="11"/>
      <c r="FD93" s="3"/>
      <c r="FE93" s="11"/>
      <c r="FF93" s="11"/>
      <c r="FG93" s="11"/>
      <c r="FH93" s="11"/>
      <c r="FI93" s="3"/>
      <c r="FJ93" s="11"/>
      <c r="FK93" s="11"/>
      <c r="FL93" s="11"/>
      <c r="FM93" s="11"/>
      <c r="FN93" s="3"/>
      <c r="FO93" s="11"/>
      <c r="FP93" s="11"/>
      <c r="FQ93" s="11"/>
      <c r="FR93" s="11"/>
      <c r="FS93" s="3"/>
      <c r="FT93" s="11"/>
      <c r="FU93" s="11"/>
      <c r="FV93" s="11"/>
      <c r="FW93" s="11"/>
      <c r="FX93" s="3"/>
      <c r="FY93" s="11"/>
      <c r="FZ93" s="11"/>
      <c r="GA93" s="11"/>
      <c r="GB93" s="11"/>
      <c r="GC93" s="3"/>
      <c r="GD93" s="11"/>
      <c r="GE93" s="11"/>
      <c r="GF93" s="11"/>
      <c r="GG93" s="11"/>
      <c r="GH93" s="3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6"/>
      <c r="HB93" s="6"/>
      <c r="HC93" s="6"/>
      <c r="HD93" s="6"/>
      <c r="HE93" s="6"/>
      <c r="HF93" s="6"/>
      <c r="HG93" s="9"/>
      <c r="HH93" s="1"/>
      <c r="HI93" s="3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3"/>
      <c r="HZ93" s="1"/>
      <c r="IA93" s="1"/>
      <c r="IB93" s="1"/>
      <c r="IC93" s="1"/>
      <c r="ID93" s="1"/>
      <c r="IE93" s="1"/>
      <c r="IF93" s="1"/>
      <c r="IG93" s="1"/>
      <c r="IH93" s="1"/>
      <c r="II93" s="11"/>
      <c r="IJ93" s="11"/>
      <c r="IK93" s="11"/>
      <c r="IL93" s="11"/>
      <c r="IM93" s="11"/>
      <c r="IN93" s="11"/>
      <c r="IO93" s="11"/>
      <c r="IP93" s="11"/>
      <c r="IQ93" s="11"/>
      <c r="IR93" s="11"/>
      <c r="IS93" s="11"/>
      <c r="IT93" s="11"/>
      <c r="IU93" s="11"/>
    </row>
    <row r="94" spans="1:255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3"/>
      <c r="T94" s="1"/>
      <c r="U94" s="1"/>
      <c r="V94" s="1"/>
      <c r="W94" s="1"/>
      <c r="X94" s="3"/>
      <c r="Y94" s="1"/>
      <c r="Z94" s="1"/>
      <c r="AA94" s="1"/>
      <c r="AB94" s="1"/>
      <c r="AC94" s="3"/>
      <c r="AD94" s="11"/>
      <c r="AE94" s="11"/>
      <c r="AF94" s="11"/>
      <c r="AG94" s="11"/>
      <c r="AH94" s="3"/>
      <c r="AI94" s="1"/>
      <c r="AJ94" s="1"/>
      <c r="AK94" s="1"/>
      <c r="AL94" s="1"/>
      <c r="AM94" s="3"/>
      <c r="AN94" s="1"/>
      <c r="AO94" s="1"/>
      <c r="AP94" s="1"/>
      <c r="AQ94" s="1"/>
      <c r="AR94" s="3"/>
      <c r="AS94" s="1"/>
      <c r="AT94" s="1"/>
      <c r="AU94" s="1"/>
      <c r="AV94" s="1"/>
      <c r="AW94" s="4"/>
      <c r="AX94" s="1"/>
      <c r="AY94" s="1"/>
      <c r="AZ94" s="1"/>
      <c r="BA94" s="1"/>
      <c r="BB94" s="3"/>
      <c r="BC94" s="1"/>
      <c r="BD94" s="1"/>
      <c r="BE94" s="1"/>
      <c r="BF94" s="1"/>
      <c r="BG94" s="5"/>
      <c r="BH94" s="1"/>
      <c r="BI94" s="1"/>
      <c r="BJ94" s="1"/>
      <c r="BK94" s="1"/>
      <c r="BL94" s="3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4"/>
      <c r="CB94" s="1"/>
      <c r="CC94" s="1"/>
      <c r="CD94" s="1"/>
      <c r="CE94" s="1"/>
      <c r="CF94" s="6"/>
      <c r="CG94" s="1"/>
      <c r="CH94" s="1"/>
      <c r="CI94" s="1"/>
      <c r="CJ94" s="1"/>
      <c r="CK94" s="6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7"/>
      <c r="DA94" s="1"/>
      <c r="DB94" s="1"/>
      <c r="DC94" s="1"/>
      <c r="DD94" s="1"/>
      <c r="DE94" s="8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1"/>
      <c r="EB94" s="11"/>
      <c r="EC94" s="11"/>
      <c r="ED94" s="11"/>
      <c r="EE94" s="3"/>
      <c r="EF94" s="11"/>
      <c r="EG94" s="11"/>
      <c r="EH94" s="11"/>
      <c r="EI94" s="11"/>
      <c r="EJ94" s="3"/>
      <c r="EK94" s="11"/>
      <c r="EL94" s="11"/>
      <c r="EM94" s="11"/>
      <c r="EN94" s="11"/>
      <c r="EO94" s="3"/>
      <c r="EP94" s="11"/>
      <c r="EQ94" s="11"/>
      <c r="ER94" s="11"/>
      <c r="ES94" s="11"/>
      <c r="ET94" s="3"/>
      <c r="EU94" s="11"/>
      <c r="EV94" s="11"/>
      <c r="EW94" s="11"/>
      <c r="EX94" s="11"/>
      <c r="EY94" s="3"/>
      <c r="EZ94" s="11"/>
      <c r="FA94" s="11"/>
      <c r="FB94" s="11"/>
      <c r="FC94" s="11"/>
      <c r="FD94" s="3"/>
      <c r="FE94" s="11"/>
      <c r="FF94" s="11"/>
      <c r="FG94" s="11"/>
      <c r="FH94" s="11"/>
      <c r="FI94" s="3"/>
      <c r="FJ94" s="11"/>
      <c r="FK94" s="11"/>
      <c r="FL94" s="11"/>
      <c r="FM94" s="11"/>
      <c r="FN94" s="3"/>
      <c r="FO94" s="11"/>
      <c r="FP94" s="11"/>
      <c r="FQ94" s="11"/>
      <c r="FR94" s="11"/>
      <c r="FS94" s="3"/>
      <c r="FT94" s="11"/>
      <c r="FU94" s="11"/>
      <c r="FV94" s="11"/>
      <c r="FW94" s="11"/>
      <c r="FX94" s="3"/>
      <c r="FY94" s="11"/>
      <c r="FZ94" s="11"/>
      <c r="GA94" s="11"/>
      <c r="GB94" s="11"/>
      <c r="GC94" s="3"/>
      <c r="GD94" s="11"/>
      <c r="GE94" s="11"/>
      <c r="GF94" s="11"/>
      <c r="GG94" s="11"/>
      <c r="GH94" s="3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6"/>
      <c r="HB94" s="6"/>
      <c r="HC94" s="6"/>
      <c r="HD94" s="6"/>
      <c r="HE94" s="6"/>
      <c r="HF94" s="6"/>
      <c r="HG94" s="9"/>
      <c r="HH94" s="1"/>
      <c r="HI94" s="3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3"/>
      <c r="HZ94" s="1"/>
      <c r="IA94" s="1"/>
      <c r="IB94" s="1"/>
      <c r="IC94" s="1"/>
      <c r="ID94" s="1"/>
      <c r="IE94" s="1"/>
      <c r="IF94" s="1"/>
      <c r="IG94" s="1"/>
      <c r="IH94" s="1"/>
      <c r="II94" s="11"/>
      <c r="IJ94" s="11"/>
      <c r="IK94" s="11"/>
      <c r="IL94" s="11"/>
      <c r="IM94" s="11"/>
      <c r="IN94" s="11"/>
      <c r="IO94" s="11"/>
      <c r="IP94" s="11"/>
      <c r="IQ94" s="11"/>
      <c r="IR94" s="11"/>
      <c r="IS94" s="11"/>
      <c r="IT94" s="11"/>
      <c r="IU94" s="11"/>
    </row>
    <row r="95" spans="1:255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3"/>
      <c r="T95" s="1"/>
      <c r="U95" s="1"/>
      <c r="V95" s="1"/>
      <c r="W95" s="1"/>
      <c r="X95" s="3"/>
      <c r="Y95" s="1"/>
      <c r="Z95" s="1"/>
      <c r="AA95" s="1"/>
      <c r="AB95" s="1"/>
      <c r="AC95" s="3"/>
      <c r="AD95" s="11"/>
      <c r="AE95" s="11"/>
      <c r="AF95" s="11"/>
      <c r="AG95" s="11"/>
      <c r="AH95" s="3"/>
      <c r="AI95" s="1"/>
      <c r="AJ95" s="1"/>
      <c r="AK95" s="1"/>
      <c r="AL95" s="1"/>
      <c r="AM95" s="3"/>
      <c r="AN95" s="1"/>
      <c r="AO95" s="1"/>
      <c r="AP95" s="1"/>
      <c r="AQ95" s="1"/>
      <c r="AR95" s="3"/>
      <c r="AS95" s="1"/>
      <c r="AT95" s="1"/>
      <c r="AU95" s="1"/>
      <c r="AV95" s="1"/>
      <c r="AW95" s="4"/>
      <c r="AX95" s="1"/>
      <c r="AY95" s="1"/>
      <c r="AZ95" s="1"/>
      <c r="BA95" s="1"/>
      <c r="BB95" s="3"/>
      <c r="BC95" s="1"/>
      <c r="BD95" s="1"/>
      <c r="BE95" s="1"/>
      <c r="BF95" s="1"/>
      <c r="BG95" s="5"/>
      <c r="BH95" s="1"/>
      <c r="BI95" s="1"/>
      <c r="BJ95" s="1"/>
      <c r="BK95" s="1"/>
      <c r="BL95" s="3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4"/>
      <c r="CB95" s="1"/>
      <c r="CC95" s="1"/>
      <c r="CD95" s="1"/>
      <c r="CE95" s="1"/>
      <c r="CF95" s="6"/>
      <c r="CG95" s="1"/>
      <c r="CH95" s="1"/>
      <c r="CI95" s="1"/>
      <c r="CJ95" s="1"/>
      <c r="CK95" s="6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7"/>
      <c r="DA95" s="1"/>
      <c r="DB95" s="1"/>
      <c r="DC95" s="1"/>
      <c r="DD95" s="1"/>
      <c r="DE95" s="8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1"/>
      <c r="EB95" s="11"/>
      <c r="EC95" s="11"/>
      <c r="ED95" s="11"/>
      <c r="EE95" s="3"/>
      <c r="EF95" s="11"/>
      <c r="EG95" s="11"/>
      <c r="EH95" s="11"/>
      <c r="EI95" s="11"/>
      <c r="EJ95" s="3"/>
      <c r="EK95" s="11"/>
      <c r="EL95" s="11"/>
      <c r="EM95" s="11"/>
      <c r="EN95" s="11"/>
      <c r="EO95" s="3"/>
      <c r="EP95" s="11"/>
      <c r="EQ95" s="11"/>
      <c r="ER95" s="11"/>
      <c r="ES95" s="11"/>
      <c r="ET95" s="3"/>
      <c r="EU95" s="11"/>
      <c r="EV95" s="11"/>
      <c r="EW95" s="11"/>
      <c r="EX95" s="11"/>
      <c r="EY95" s="3"/>
      <c r="EZ95" s="11"/>
      <c r="FA95" s="11"/>
      <c r="FB95" s="11"/>
      <c r="FC95" s="11"/>
      <c r="FD95" s="3"/>
      <c r="FE95" s="11"/>
      <c r="FF95" s="11"/>
      <c r="FG95" s="11"/>
      <c r="FH95" s="11"/>
      <c r="FI95" s="3"/>
      <c r="FJ95" s="11"/>
      <c r="FK95" s="11"/>
      <c r="FL95" s="11"/>
      <c r="FM95" s="11"/>
      <c r="FN95" s="3"/>
      <c r="FO95" s="11"/>
      <c r="FP95" s="11"/>
      <c r="FQ95" s="11"/>
      <c r="FR95" s="11"/>
      <c r="FS95" s="3"/>
      <c r="FT95" s="11"/>
      <c r="FU95" s="11"/>
      <c r="FV95" s="11"/>
      <c r="FW95" s="11"/>
      <c r="FX95" s="3"/>
      <c r="FY95" s="11"/>
      <c r="FZ95" s="11"/>
      <c r="GA95" s="11"/>
      <c r="GB95" s="11"/>
      <c r="GC95" s="3"/>
      <c r="GD95" s="11"/>
      <c r="GE95" s="11"/>
      <c r="GF95" s="11"/>
      <c r="GG95" s="11"/>
      <c r="GH95" s="3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6"/>
      <c r="HB95" s="6"/>
      <c r="HC95" s="6"/>
      <c r="HD95" s="6"/>
      <c r="HE95" s="6"/>
      <c r="HF95" s="6"/>
      <c r="HG95" s="9"/>
      <c r="HH95" s="1"/>
      <c r="HI95" s="3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3"/>
      <c r="HZ95" s="1"/>
      <c r="IA95" s="1"/>
      <c r="IB95" s="1"/>
      <c r="IC95" s="1"/>
      <c r="ID95" s="1"/>
      <c r="IE95" s="1"/>
      <c r="IF95" s="1"/>
      <c r="IG95" s="1"/>
      <c r="IH95" s="1"/>
      <c r="II95" s="11"/>
      <c r="IJ95" s="11"/>
      <c r="IK95" s="11"/>
      <c r="IL95" s="11"/>
      <c r="IM95" s="11"/>
      <c r="IN95" s="11"/>
      <c r="IO95" s="11"/>
      <c r="IP95" s="11"/>
      <c r="IQ95" s="11"/>
      <c r="IR95" s="11"/>
      <c r="IS95" s="11"/>
      <c r="IT95" s="11"/>
      <c r="IU95" s="11"/>
    </row>
    <row r="96" spans="1:255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3"/>
      <c r="T96" s="1"/>
      <c r="U96" s="1"/>
      <c r="V96" s="1"/>
      <c r="W96" s="1"/>
      <c r="X96" s="3"/>
      <c r="Y96" s="1"/>
      <c r="Z96" s="1"/>
      <c r="AA96" s="1"/>
      <c r="AB96" s="1"/>
      <c r="AC96" s="3"/>
      <c r="AD96" s="11"/>
      <c r="AE96" s="11"/>
      <c r="AF96" s="11"/>
      <c r="AG96" s="11"/>
      <c r="AH96" s="3"/>
      <c r="AI96" s="1"/>
      <c r="AJ96" s="1"/>
      <c r="AK96" s="1"/>
      <c r="AL96" s="1"/>
      <c r="AM96" s="3"/>
      <c r="AN96" s="1"/>
      <c r="AO96" s="1"/>
      <c r="AP96" s="1"/>
      <c r="AQ96" s="1"/>
      <c r="AR96" s="3"/>
      <c r="AS96" s="1"/>
      <c r="AT96" s="1"/>
      <c r="AU96" s="1"/>
      <c r="AV96" s="1"/>
      <c r="AW96" s="4"/>
      <c r="AX96" s="1"/>
      <c r="AY96" s="1"/>
      <c r="AZ96" s="1"/>
      <c r="BA96" s="1"/>
      <c r="BB96" s="3"/>
      <c r="BC96" s="1"/>
      <c r="BD96" s="1"/>
      <c r="BE96" s="1"/>
      <c r="BF96" s="1"/>
      <c r="BG96" s="5"/>
      <c r="BH96" s="1"/>
      <c r="BI96" s="1"/>
      <c r="BJ96" s="1"/>
      <c r="BK96" s="1"/>
      <c r="BL96" s="3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4"/>
      <c r="CB96" s="1"/>
      <c r="CC96" s="1"/>
      <c r="CD96" s="1"/>
      <c r="CE96" s="1"/>
      <c r="CF96" s="6"/>
      <c r="CG96" s="1"/>
      <c r="CH96" s="1"/>
      <c r="CI96" s="1"/>
      <c r="CJ96" s="1"/>
      <c r="CK96" s="6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7"/>
      <c r="DA96" s="1"/>
      <c r="DB96" s="1"/>
      <c r="DC96" s="1"/>
      <c r="DD96" s="1"/>
      <c r="DE96" s="8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1"/>
      <c r="EB96" s="11"/>
      <c r="EC96" s="11"/>
      <c r="ED96" s="11"/>
      <c r="EE96" s="3"/>
      <c r="EF96" s="11"/>
      <c r="EG96" s="11"/>
      <c r="EH96" s="11"/>
      <c r="EI96" s="11"/>
      <c r="EJ96" s="3"/>
      <c r="EK96" s="11"/>
      <c r="EL96" s="11"/>
      <c r="EM96" s="11"/>
      <c r="EN96" s="11"/>
      <c r="EO96" s="3"/>
      <c r="EP96" s="11"/>
      <c r="EQ96" s="11"/>
      <c r="ER96" s="11"/>
      <c r="ES96" s="11"/>
      <c r="ET96" s="3"/>
      <c r="EU96" s="11"/>
      <c r="EV96" s="11"/>
      <c r="EW96" s="11"/>
      <c r="EX96" s="11"/>
      <c r="EY96" s="3"/>
      <c r="EZ96" s="11"/>
      <c r="FA96" s="11"/>
      <c r="FB96" s="11"/>
      <c r="FC96" s="11"/>
      <c r="FD96" s="3"/>
      <c r="FE96" s="11"/>
      <c r="FF96" s="11"/>
      <c r="FG96" s="11"/>
      <c r="FH96" s="11"/>
      <c r="FI96" s="3"/>
      <c r="FJ96" s="11"/>
      <c r="FK96" s="11"/>
      <c r="FL96" s="11"/>
      <c r="FM96" s="11"/>
      <c r="FN96" s="3"/>
      <c r="FO96" s="11"/>
      <c r="FP96" s="11"/>
      <c r="FQ96" s="11"/>
      <c r="FR96" s="11"/>
      <c r="FS96" s="3"/>
      <c r="FT96" s="11"/>
      <c r="FU96" s="11"/>
      <c r="FV96" s="11"/>
      <c r="FW96" s="11"/>
      <c r="FX96" s="3"/>
      <c r="FY96" s="11"/>
      <c r="FZ96" s="11"/>
      <c r="GA96" s="11"/>
      <c r="GB96" s="11"/>
      <c r="GC96" s="3"/>
      <c r="GD96" s="11"/>
      <c r="GE96" s="11"/>
      <c r="GF96" s="11"/>
      <c r="GG96" s="11"/>
      <c r="GH96" s="3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6"/>
      <c r="HB96" s="6"/>
      <c r="HC96" s="6"/>
      <c r="HD96" s="6"/>
      <c r="HE96" s="6"/>
      <c r="HF96" s="6"/>
      <c r="HG96" s="9"/>
      <c r="HH96" s="1"/>
      <c r="HI96" s="3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3"/>
      <c r="HZ96" s="1"/>
      <c r="IA96" s="1"/>
      <c r="IB96" s="1"/>
      <c r="IC96" s="1"/>
      <c r="ID96" s="1"/>
      <c r="IE96" s="1"/>
      <c r="IF96" s="1"/>
      <c r="IG96" s="1"/>
      <c r="IH96" s="1"/>
      <c r="II96" s="11"/>
      <c r="IJ96" s="11"/>
      <c r="IK96" s="11"/>
      <c r="IL96" s="11"/>
      <c r="IM96" s="11"/>
      <c r="IN96" s="11"/>
      <c r="IO96" s="11"/>
      <c r="IP96" s="11"/>
      <c r="IQ96" s="11"/>
      <c r="IR96" s="11"/>
      <c r="IS96" s="11"/>
      <c r="IT96" s="11"/>
      <c r="IU96" s="11"/>
    </row>
    <row r="97" spans="1:255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3"/>
      <c r="T97" s="1"/>
      <c r="U97" s="1"/>
      <c r="V97" s="1"/>
      <c r="W97" s="1"/>
      <c r="X97" s="3"/>
      <c r="Y97" s="1"/>
      <c r="Z97" s="1"/>
      <c r="AA97" s="1"/>
      <c r="AB97" s="1"/>
      <c r="AC97" s="3"/>
      <c r="AD97" s="11"/>
      <c r="AE97" s="11"/>
      <c r="AF97" s="11"/>
      <c r="AG97" s="11"/>
      <c r="AH97" s="3"/>
      <c r="AI97" s="1"/>
      <c r="AJ97" s="1"/>
      <c r="AK97" s="1"/>
      <c r="AL97" s="1"/>
      <c r="AM97" s="3"/>
      <c r="AN97" s="1"/>
      <c r="AO97" s="1"/>
      <c r="AP97" s="1"/>
      <c r="AQ97" s="1"/>
      <c r="AR97" s="3"/>
      <c r="AS97" s="1"/>
      <c r="AT97" s="1"/>
      <c r="AU97" s="1"/>
      <c r="AV97" s="1"/>
      <c r="AW97" s="4"/>
      <c r="AX97" s="1"/>
      <c r="AY97" s="1"/>
      <c r="AZ97" s="1"/>
      <c r="BA97" s="1"/>
      <c r="BB97" s="3"/>
      <c r="BC97" s="1"/>
      <c r="BD97" s="1"/>
      <c r="BE97" s="1"/>
      <c r="BF97" s="1"/>
      <c r="BG97" s="5"/>
      <c r="BH97" s="1"/>
      <c r="BI97" s="1"/>
      <c r="BJ97" s="1"/>
      <c r="BK97" s="1"/>
      <c r="BL97" s="3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4"/>
      <c r="CB97" s="1"/>
      <c r="CC97" s="1"/>
      <c r="CD97" s="1"/>
      <c r="CE97" s="1"/>
      <c r="CF97" s="6"/>
      <c r="CG97" s="1"/>
      <c r="CH97" s="1"/>
      <c r="CI97" s="1"/>
      <c r="CJ97" s="1"/>
      <c r="CK97" s="6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7"/>
      <c r="DA97" s="1"/>
      <c r="DB97" s="1"/>
      <c r="DC97" s="1"/>
      <c r="DD97" s="1"/>
      <c r="DE97" s="8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1"/>
      <c r="EB97" s="11"/>
      <c r="EC97" s="11"/>
      <c r="ED97" s="11"/>
      <c r="EE97" s="3"/>
      <c r="EF97" s="11"/>
      <c r="EG97" s="11"/>
      <c r="EH97" s="11"/>
      <c r="EI97" s="11"/>
      <c r="EJ97" s="3"/>
      <c r="EK97" s="11"/>
      <c r="EL97" s="11"/>
      <c r="EM97" s="11"/>
      <c r="EN97" s="11"/>
      <c r="EO97" s="3"/>
      <c r="EP97" s="11"/>
      <c r="EQ97" s="11"/>
      <c r="ER97" s="11"/>
      <c r="ES97" s="11"/>
      <c r="ET97" s="3"/>
      <c r="EU97" s="11"/>
      <c r="EV97" s="11"/>
      <c r="EW97" s="11"/>
      <c r="EX97" s="11"/>
      <c r="EY97" s="3"/>
      <c r="EZ97" s="11"/>
      <c r="FA97" s="11"/>
      <c r="FB97" s="11"/>
      <c r="FC97" s="11"/>
      <c r="FD97" s="3"/>
      <c r="FE97" s="11"/>
      <c r="FF97" s="11"/>
      <c r="FG97" s="11"/>
      <c r="FH97" s="11"/>
      <c r="FI97" s="3"/>
      <c r="FJ97" s="11"/>
      <c r="FK97" s="11"/>
      <c r="FL97" s="11"/>
      <c r="FM97" s="11"/>
      <c r="FN97" s="3"/>
      <c r="FO97" s="11"/>
      <c r="FP97" s="11"/>
      <c r="FQ97" s="11"/>
      <c r="FR97" s="11"/>
      <c r="FS97" s="3"/>
      <c r="FT97" s="11"/>
      <c r="FU97" s="11"/>
      <c r="FV97" s="11"/>
      <c r="FW97" s="11"/>
      <c r="FX97" s="3"/>
      <c r="FY97" s="11"/>
      <c r="FZ97" s="11"/>
      <c r="GA97" s="11"/>
      <c r="GB97" s="11"/>
      <c r="GC97" s="3"/>
      <c r="GD97" s="11"/>
      <c r="GE97" s="11"/>
      <c r="GF97" s="11"/>
      <c r="GG97" s="11"/>
      <c r="GH97" s="3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6"/>
      <c r="HB97" s="6"/>
      <c r="HC97" s="6"/>
      <c r="HD97" s="6"/>
      <c r="HE97" s="6"/>
      <c r="HF97" s="6"/>
      <c r="HG97" s="9"/>
      <c r="HH97" s="1"/>
      <c r="HI97" s="3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3"/>
      <c r="HZ97" s="1"/>
      <c r="IA97" s="1"/>
      <c r="IB97" s="1"/>
      <c r="IC97" s="1"/>
      <c r="ID97" s="1"/>
      <c r="IE97" s="1"/>
      <c r="IF97" s="1"/>
      <c r="IG97" s="1"/>
      <c r="IH97" s="1"/>
      <c r="II97" s="11"/>
      <c r="IJ97" s="11"/>
      <c r="IK97" s="11"/>
      <c r="IL97" s="11"/>
      <c r="IM97" s="11"/>
      <c r="IN97" s="11"/>
      <c r="IO97" s="11"/>
      <c r="IP97" s="11"/>
      <c r="IQ97" s="11"/>
      <c r="IR97" s="11"/>
      <c r="IS97" s="11"/>
      <c r="IT97" s="11"/>
      <c r="IU97" s="11"/>
    </row>
    <row r="98" spans="1:255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3"/>
      <c r="T98" s="1"/>
      <c r="U98" s="1"/>
      <c r="V98" s="1"/>
      <c r="W98" s="1"/>
      <c r="X98" s="3"/>
      <c r="Y98" s="1"/>
      <c r="Z98" s="1"/>
      <c r="AA98" s="1"/>
      <c r="AB98" s="1"/>
      <c r="AC98" s="3"/>
      <c r="AD98" s="11"/>
      <c r="AE98" s="11"/>
      <c r="AF98" s="11"/>
      <c r="AG98" s="11"/>
      <c r="AH98" s="3"/>
      <c r="AI98" s="1"/>
      <c r="AJ98" s="1"/>
      <c r="AK98" s="1"/>
      <c r="AL98" s="1"/>
      <c r="AM98" s="3"/>
      <c r="AN98" s="1"/>
      <c r="AO98" s="1"/>
      <c r="AP98" s="1"/>
      <c r="AQ98" s="1"/>
      <c r="AR98" s="3"/>
      <c r="AS98" s="1"/>
      <c r="AT98" s="1"/>
      <c r="AU98" s="1"/>
      <c r="AV98" s="1"/>
      <c r="AW98" s="4"/>
      <c r="AX98" s="1"/>
      <c r="AY98" s="1"/>
      <c r="AZ98" s="1"/>
      <c r="BA98" s="1"/>
      <c r="BB98" s="3"/>
      <c r="BC98" s="1"/>
      <c r="BD98" s="1"/>
      <c r="BE98" s="1"/>
      <c r="BF98" s="1"/>
      <c r="BG98" s="5"/>
      <c r="BH98" s="1"/>
      <c r="BI98" s="1"/>
      <c r="BJ98" s="1"/>
      <c r="BK98" s="1"/>
      <c r="BL98" s="3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4"/>
      <c r="CB98" s="1"/>
      <c r="CC98" s="1"/>
      <c r="CD98" s="1"/>
      <c r="CE98" s="1"/>
      <c r="CF98" s="6"/>
      <c r="CG98" s="1"/>
      <c r="CH98" s="1"/>
      <c r="CI98" s="1"/>
      <c r="CJ98" s="1"/>
      <c r="CK98" s="6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7"/>
      <c r="DA98" s="1"/>
      <c r="DB98" s="1"/>
      <c r="DC98" s="1"/>
      <c r="DD98" s="1"/>
      <c r="DE98" s="8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1"/>
      <c r="EB98" s="11"/>
      <c r="EC98" s="11"/>
      <c r="ED98" s="11"/>
      <c r="EE98" s="3"/>
      <c r="EF98" s="11"/>
      <c r="EG98" s="11"/>
      <c r="EH98" s="11"/>
      <c r="EI98" s="11"/>
      <c r="EJ98" s="3"/>
      <c r="EK98" s="11"/>
      <c r="EL98" s="11"/>
      <c r="EM98" s="11"/>
      <c r="EN98" s="11"/>
      <c r="EO98" s="3"/>
      <c r="EP98" s="11"/>
      <c r="EQ98" s="11"/>
      <c r="ER98" s="11"/>
      <c r="ES98" s="11"/>
      <c r="ET98" s="3"/>
      <c r="EU98" s="11"/>
      <c r="EV98" s="11"/>
      <c r="EW98" s="11"/>
      <c r="EX98" s="11"/>
      <c r="EY98" s="3"/>
      <c r="EZ98" s="11"/>
      <c r="FA98" s="11"/>
      <c r="FB98" s="11"/>
      <c r="FC98" s="11"/>
      <c r="FD98" s="3"/>
      <c r="FE98" s="11"/>
      <c r="FF98" s="11"/>
      <c r="FG98" s="11"/>
      <c r="FH98" s="11"/>
      <c r="FI98" s="3"/>
      <c r="FJ98" s="11"/>
      <c r="FK98" s="11"/>
      <c r="FL98" s="11"/>
      <c r="FM98" s="11"/>
      <c r="FN98" s="3"/>
      <c r="FO98" s="11"/>
      <c r="FP98" s="11"/>
      <c r="FQ98" s="11"/>
      <c r="FR98" s="11"/>
      <c r="FS98" s="3"/>
      <c r="FT98" s="11"/>
      <c r="FU98" s="11"/>
      <c r="FV98" s="11"/>
      <c r="FW98" s="11"/>
      <c r="FX98" s="3"/>
      <c r="FY98" s="11"/>
      <c r="FZ98" s="11"/>
      <c r="GA98" s="11"/>
      <c r="GB98" s="11"/>
      <c r="GC98" s="3"/>
      <c r="GD98" s="11"/>
      <c r="GE98" s="11"/>
      <c r="GF98" s="11"/>
      <c r="GG98" s="11"/>
      <c r="GH98" s="3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6"/>
      <c r="HB98" s="6"/>
      <c r="HC98" s="6"/>
      <c r="HD98" s="6"/>
      <c r="HE98" s="6"/>
      <c r="HF98" s="6"/>
      <c r="HG98" s="9"/>
      <c r="HH98" s="1"/>
      <c r="HI98" s="3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3"/>
      <c r="HZ98" s="1"/>
      <c r="IA98" s="1"/>
      <c r="IB98" s="1"/>
      <c r="IC98" s="1"/>
      <c r="ID98" s="1"/>
      <c r="IE98" s="1"/>
      <c r="IF98" s="1"/>
      <c r="IG98" s="1"/>
      <c r="IH98" s="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</row>
    <row r="99" spans="1:255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3"/>
      <c r="T99" s="1"/>
      <c r="U99" s="1"/>
      <c r="V99" s="1"/>
      <c r="W99" s="1"/>
      <c r="X99" s="3"/>
      <c r="Y99" s="1"/>
      <c r="Z99" s="1"/>
      <c r="AA99" s="1"/>
      <c r="AB99" s="1"/>
      <c r="AC99" s="3"/>
      <c r="AD99" s="11"/>
      <c r="AE99" s="11"/>
      <c r="AF99" s="11"/>
      <c r="AG99" s="11"/>
      <c r="AH99" s="3"/>
      <c r="AI99" s="1"/>
      <c r="AJ99" s="1"/>
      <c r="AK99" s="1"/>
      <c r="AL99" s="1"/>
      <c r="AM99" s="3"/>
      <c r="AN99" s="1"/>
      <c r="AO99" s="1"/>
      <c r="AP99" s="1"/>
      <c r="AQ99" s="1"/>
      <c r="AR99" s="3"/>
      <c r="AS99" s="1"/>
      <c r="AT99" s="1"/>
      <c r="AU99" s="1"/>
      <c r="AV99" s="1"/>
      <c r="AW99" s="4"/>
      <c r="AX99" s="1"/>
      <c r="AY99" s="1"/>
      <c r="AZ99" s="1"/>
      <c r="BA99" s="1"/>
      <c r="BB99" s="3"/>
      <c r="BC99" s="1"/>
      <c r="BD99" s="1"/>
      <c r="BE99" s="1"/>
      <c r="BF99" s="1"/>
      <c r="BG99" s="5"/>
      <c r="BH99" s="1"/>
      <c r="BI99" s="1"/>
      <c r="BJ99" s="1"/>
      <c r="BK99" s="1"/>
      <c r="BL99" s="3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4"/>
      <c r="CB99" s="1"/>
      <c r="CC99" s="1"/>
      <c r="CD99" s="1"/>
      <c r="CE99" s="1"/>
      <c r="CF99" s="6"/>
      <c r="CG99" s="1"/>
      <c r="CH99" s="1"/>
      <c r="CI99" s="1"/>
      <c r="CJ99" s="1"/>
      <c r="CK99" s="6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7"/>
      <c r="DA99" s="1"/>
      <c r="DB99" s="1"/>
      <c r="DC99" s="1"/>
      <c r="DD99" s="1"/>
      <c r="DE99" s="8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1"/>
      <c r="EB99" s="11"/>
      <c r="EC99" s="11"/>
      <c r="ED99" s="11"/>
      <c r="EE99" s="3"/>
      <c r="EF99" s="11"/>
      <c r="EG99" s="11"/>
      <c r="EH99" s="11"/>
      <c r="EI99" s="11"/>
      <c r="EJ99" s="3"/>
      <c r="EK99" s="11"/>
      <c r="EL99" s="11"/>
      <c r="EM99" s="11"/>
      <c r="EN99" s="11"/>
      <c r="EO99" s="3"/>
      <c r="EP99" s="11"/>
      <c r="EQ99" s="11"/>
      <c r="ER99" s="11"/>
      <c r="ES99" s="11"/>
      <c r="ET99" s="3"/>
      <c r="EU99" s="11"/>
      <c r="EV99" s="11"/>
      <c r="EW99" s="11"/>
      <c r="EX99" s="11"/>
      <c r="EY99" s="3"/>
      <c r="EZ99" s="11"/>
      <c r="FA99" s="11"/>
      <c r="FB99" s="11"/>
      <c r="FC99" s="11"/>
      <c r="FD99" s="3"/>
      <c r="FE99" s="11"/>
      <c r="FF99" s="11"/>
      <c r="FG99" s="11"/>
      <c r="FH99" s="11"/>
      <c r="FI99" s="3"/>
      <c r="FJ99" s="11"/>
      <c r="FK99" s="11"/>
      <c r="FL99" s="11"/>
      <c r="FM99" s="11"/>
      <c r="FN99" s="3"/>
      <c r="FO99" s="11"/>
      <c r="FP99" s="11"/>
      <c r="FQ99" s="11"/>
      <c r="FR99" s="11"/>
      <c r="FS99" s="3"/>
      <c r="FT99" s="11"/>
      <c r="FU99" s="11"/>
      <c r="FV99" s="11"/>
      <c r="FW99" s="11"/>
      <c r="FX99" s="3"/>
      <c r="FY99" s="11"/>
      <c r="FZ99" s="11"/>
      <c r="GA99" s="11"/>
      <c r="GB99" s="11"/>
      <c r="GC99" s="3"/>
      <c r="GD99" s="11"/>
      <c r="GE99" s="11"/>
      <c r="GF99" s="11"/>
      <c r="GG99" s="11"/>
      <c r="GH99" s="3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6"/>
      <c r="HB99" s="6"/>
      <c r="HC99" s="6"/>
      <c r="HD99" s="6"/>
      <c r="HE99" s="6"/>
      <c r="HF99" s="6"/>
      <c r="HG99" s="9"/>
      <c r="HH99" s="1"/>
      <c r="HI99" s="3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3"/>
      <c r="HZ99" s="1"/>
      <c r="IA99" s="1"/>
      <c r="IB99" s="1"/>
      <c r="IC99" s="1"/>
      <c r="ID99" s="1"/>
      <c r="IE99" s="1"/>
      <c r="IF99" s="1"/>
      <c r="IG99" s="1"/>
      <c r="IH99" s="1"/>
      <c r="II99" s="11"/>
      <c r="IJ99" s="11"/>
      <c r="IK99" s="11"/>
      <c r="IL99" s="11"/>
      <c r="IM99" s="11"/>
      <c r="IN99" s="11"/>
      <c r="IO99" s="11"/>
      <c r="IP99" s="11"/>
      <c r="IQ99" s="11"/>
      <c r="IR99" s="11"/>
      <c r="IS99" s="11"/>
      <c r="IT99" s="11"/>
      <c r="IU99" s="11"/>
    </row>
    <row r="100" spans="1:255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3"/>
      <c r="T100" s="1"/>
      <c r="U100" s="1"/>
      <c r="V100" s="1"/>
      <c r="W100" s="1"/>
      <c r="X100" s="3"/>
      <c r="Y100" s="1"/>
      <c r="Z100" s="1"/>
      <c r="AA100" s="1"/>
      <c r="AB100" s="1"/>
      <c r="AC100" s="3"/>
      <c r="AD100" s="11"/>
      <c r="AE100" s="11"/>
      <c r="AF100" s="11"/>
      <c r="AG100" s="11"/>
      <c r="AH100" s="3"/>
      <c r="AI100" s="1"/>
      <c r="AJ100" s="1"/>
      <c r="AK100" s="1"/>
      <c r="AL100" s="1"/>
      <c r="AM100" s="3"/>
      <c r="AN100" s="1"/>
      <c r="AO100" s="1"/>
      <c r="AP100" s="1"/>
      <c r="AQ100" s="1"/>
      <c r="AR100" s="3"/>
      <c r="AS100" s="1"/>
      <c r="AT100" s="1"/>
      <c r="AU100" s="1"/>
      <c r="AV100" s="1"/>
      <c r="AW100" s="4"/>
      <c r="AX100" s="1"/>
      <c r="AY100" s="1"/>
      <c r="AZ100" s="1"/>
      <c r="BA100" s="1"/>
      <c r="BB100" s="3"/>
      <c r="BC100" s="1"/>
      <c r="BD100" s="1"/>
      <c r="BE100" s="1"/>
      <c r="BF100" s="1"/>
      <c r="BG100" s="5"/>
      <c r="BH100" s="1"/>
      <c r="BI100" s="1"/>
      <c r="BJ100" s="1"/>
      <c r="BK100" s="1"/>
      <c r="BL100" s="3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4"/>
      <c r="CB100" s="1"/>
      <c r="CC100" s="1"/>
      <c r="CD100" s="1"/>
      <c r="CE100" s="1"/>
      <c r="CF100" s="6"/>
      <c r="CG100" s="1"/>
      <c r="CH100" s="1"/>
      <c r="CI100" s="1"/>
      <c r="CJ100" s="1"/>
      <c r="CK100" s="6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7"/>
      <c r="DA100" s="1"/>
      <c r="DB100" s="1"/>
      <c r="DC100" s="1"/>
      <c r="DD100" s="1"/>
      <c r="DE100" s="8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1"/>
      <c r="EB100" s="11"/>
      <c r="EC100" s="11"/>
      <c r="ED100" s="11"/>
      <c r="EE100" s="3"/>
      <c r="EF100" s="11"/>
      <c r="EG100" s="11"/>
      <c r="EH100" s="11"/>
      <c r="EI100" s="11"/>
      <c r="EJ100" s="3"/>
      <c r="EK100" s="11"/>
      <c r="EL100" s="11"/>
      <c r="EM100" s="11"/>
      <c r="EN100" s="11"/>
      <c r="EO100" s="3"/>
      <c r="EP100" s="11"/>
      <c r="EQ100" s="11"/>
      <c r="ER100" s="11"/>
      <c r="ES100" s="11"/>
      <c r="ET100" s="3"/>
      <c r="EU100" s="11"/>
      <c r="EV100" s="11"/>
      <c r="EW100" s="11"/>
      <c r="EX100" s="11"/>
      <c r="EY100" s="3"/>
      <c r="EZ100" s="11"/>
      <c r="FA100" s="11"/>
      <c r="FB100" s="11"/>
      <c r="FC100" s="11"/>
      <c r="FD100" s="3"/>
      <c r="FE100" s="11"/>
      <c r="FF100" s="11"/>
      <c r="FG100" s="11"/>
      <c r="FH100" s="11"/>
      <c r="FI100" s="3"/>
      <c r="FJ100" s="11"/>
      <c r="FK100" s="11"/>
      <c r="FL100" s="11"/>
      <c r="FM100" s="11"/>
      <c r="FN100" s="3"/>
      <c r="FO100" s="11"/>
      <c r="FP100" s="11"/>
      <c r="FQ100" s="11"/>
      <c r="FR100" s="11"/>
      <c r="FS100" s="3"/>
      <c r="FT100" s="11"/>
      <c r="FU100" s="11"/>
      <c r="FV100" s="11"/>
      <c r="FW100" s="11"/>
      <c r="FX100" s="3"/>
      <c r="FY100" s="11"/>
      <c r="FZ100" s="11"/>
      <c r="GA100" s="11"/>
      <c r="GB100" s="11"/>
      <c r="GC100" s="3"/>
      <c r="GD100" s="11"/>
      <c r="GE100" s="11"/>
      <c r="GF100" s="11"/>
      <c r="GG100" s="11"/>
      <c r="GH100" s="3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6"/>
      <c r="HB100" s="6"/>
      <c r="HC100" s="6"/>
      <c r="HD100" s="6"/>
      <c r="HE100" s="6"/>
      <c r="HF100" s="6"/>
      <c r="HG100" s="9"/>
      <c r="HH100" s="1"/>
      <c r="HI100" s="3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3"/>
      <c r="HZ100" s="1"/>
      <c r="IA100" s="1"/>
      <c r="IB100" s="1"/>
      <c r="IC100" s="1"/>
      <c r="ID100" s="1"/>
      <c r="IE100" s="1"/>
      <c r="IF100" s="1"/>
      <c r="IG100" s="1"/>
      <c r="IH100" s="1"/>
      <c r="II100" s="11"/>
      <c r="IJ100" s="11"/>
      <c r="IK100" s="11"/>
      <c r="IL100" s="11"/>
      <c r="IM100" s="11"/>
      <c r="IN100" s="11"/>
      <c r="IO100" s="11"/>
      <c r="IP100" s="11"/>
      <c r="IQ100" s="11"/>
      <c r="IR100" s="11"/>
      <c r="IS100" s="11"/>
      <c r="IT100" s="11"/>
      <c r="IU100" s="11"/>
    </row>
    <row r="101" spans="1:255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3"/>
      <c r="T101" s="1"/>
      <c r="U101" s="1"/>
      <c r="V101" s="1"/>
      <c r="W101" s="1"/>
      <c r="X101" s="3"/>
      <c r="Y101" s="1"/>
      <c r="Z101" s="1"/>
      <c r="AA101" s="1"/>
      <c r="AB101" s="1"/>
      <c r="AC101" s="3"/>
      <c r="AD101" s="11"/>
      <c r="AE101" s="11"/>
      <c r="AF101" s="11"/>
      <c r="AG101" s="11"/>
      <c r="AH101" s="3"/>
      <c r="AI101" s="1"/>
      <c r="AJ101" s="1"/>
      <c r="AK101" s="1"/>
      <c r="AL101" s="1"/>
      <c r="AM101" s="3"/>
      <c r="AN101" s="1"/>
      <c r="AO101" s="1"/>
      <c r="AP101" s="1"/>
      <c r="AQ101" s="1"/>
      <c r="AR101" s="3"/>
      <c r="AS101" s="1"/>
      <c r="AT101" s="1"/>
      <c r="AU101" s="1"/>
      <c r="AV101" s="1"/>
      <c r="AW101" s="4"/>
      <c r="AX101" s="1"/>
      <c r="AY101" s="1"/>
      <c r="AZ101" s="1"/>
      <c r="BA101" s="1"/>
      <c r="BB101" s="3"/>
      <c r="BC101" s="1"/>
      <c r="BD101" s="1"/>
      <c r="BE101" s="1"/>
      <c r="BF101" s="1"/>
      <c r="BG101" s="5"/>
      <c r="BH101" s="1"/>
      <c r="BI101" s="1"/>
      <c r="BJ101" s="1"/>
      <c r="BK101" s="1"/>
      <c r="BL101" s="3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4"/>
      <c r="CB101" s="1"/>
      <c r="CC101" s="1"/>
      <c r="CD101" s="1"/>
      <c r="CE101" s="1"/>
      <c r="CF101" s="6"/>
      <c r="CG101" s="1"/>
      <c r="CH101" s="1"/>
      <c r="CI101" s="1"/>
      <c r="CJ101" s="1"/>
      <c r="CK101" s="6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7"/>
      <c r="DA101" s="1"/>
      <c r="DB101" s="1"/>
      <c r="DC101" s="1"/>
      <c r="DD101" s="1"/>
      <c r="DE101" s="8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1"/>
      <c r="EB101" s="11"/>
      <c r="EC101" s="11"/>
      <c r="ED101" s="11"/>
      <c r="EE101" s="3"/>
      <c r="EF101" s="11"/>
      <c r="EG101" s="11"/>
      <c r="EH101" s="11"/>
      <c r="EI101" s="11"/>
      <c r="EJ101" s="3"/>
      <c r="EK101" s="11"/>
      <c r="EL101" s="11"/>
      <c r="EM101" s="11"/>
      <c r="EN101" s="11"/>
      <c r="EO101" s="3"/>
      <c r="EP101" s="11"/>
      <c r="EQ101" s="11"/>
      <c r="ER101" s="11"/>
      <c r="ES101" s="11"/>
      <c r="ET101" s="3"/>
      <c r="EU101" s="11"/>
      <c r="EV101" s="11"/>
      <c r="EW101" s="11"/>
      <c r="EX101" s="11"/>
      <c r="EY101" s="3"/>
      <c r="EZ101" s="11"/>
      <c r="FA101" s="11"/>
      <c r="FB101" s="11"/>
      <c r="FC101" s="11"/>
      <c r="FD101" s="3"/>
      <c r="FE101" s="11"/>
      <c r="FF101" s="11"/>
      <c r="FG101" s="11"/>
      <c r="FH101" s="11"/>
      <c r="FI101" s="3"/>
      <c r="FJ101" s="11"/>
      <c r="FK101" s="11"/>
      <c r="FL101" s="11"/>
      <c r="FM101" s="11"/>
      <c r="FN101" s="3"/>
      <c r="FO101" s="11"/>
      <c r="FP101" s="11"/>
      <c r="FQ101" s="11"/>
      <c r="FR101" s="11"/>
      <c r="FS101" s="3"/>
      <c r="FT101" s="11"/>
      <c r="FU101" s="11"/>
      <c r="FV101" s="11"/>
      <c r="FW101" s="11"/>
      <c r="FX101" s="3"/>
      <c r="FY101" s="11"/>
      <c r="FZ101" s="11"/>
      <c r="GA101" s="11"/>
      <c r="GB101" s="11"/>
      <c r="GC101" s="3"/>
      <c r="GD101" s="11"/>
      <c r="GE101" s="11"/>
      <c r="GF101" s="11"/>
      <c r="GG101" s="11"/>
      <c r="GH101" s="3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6"/>
      <c r="HB101" s="6"/>
      <c r="HC101" s="6"/>
      <c r="HD101" s="6"/>
      <c r="HE101" s="6"/>
      <c r="HF101" s="6"/>
      <c r="HG101" s="9"/>
      <c r="HH101" s="1"/>
      <c r="HI101" s="3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3"/>
      <c r="HZ101" s="1"/>
      <c r="IA101" s="1"/>
      <c r="IB101" s="1"/>
      <c r="IC101" s="1"/>
      <c r="ID101" s="1"/>
      <c r="IE101" s="1"/>
      <c r="IF101" s="1"/>
      <c r="IG101" s="1"/>
      <c r="IH101" s="1"/>
      <c r="II101" s="11"/>
      <c r="IJ101" s="11"/>
      <c r="IK101" s="11"/>
      <c r="IL101" s="11"/>
      <c r="IM101" s="11"/>
      <c r="IN101" s="11"/>
      <c r="IO101" s="11"/>
      <c r="IP101" s="11"/>
      <c r="IQ101" s="11"/>
      <c r="IR101" s="11"/>
      <c r="IS101" s="11"/>
      <c r="IT101" s="11"/>
      <c r="IU101" s="11"/>
    </row>
    <row r="102" spans="1:255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3"/>
      <c r="T102" s="1"/>
      <c r="U102" s="1"/>
      <c r="V102" s="1"/>
      <c r="W102" s="1"/>
      <c r="X102" s="3"/>
      <c r="Y102" s="1"/>
      <c r="Z102" s="1"/>
      <c r="AA102" s="1"/>
      <c r="AB102" s="1"/>
      <c r="AC102" s="3"/>
      <c r="AD102" s="11"/>
      <c r="AE102" s="11"/>
      <c r="AF102" s="11"/>
      <c r="AG102" s="11"/>
      <c r="AH102" s="3"/>
      <c r="AI102" s="1"/>
      <c r="AJ102" s="1"/>
      <c r="AK102" s="1"/>
      <c r="AL102" s="1"/>
      <c r="AM102" s="3"/>
      <c r="AN102" s="1"/>
      <c r="AO102" s="1"/>
      <c r="AP102" s="1"/>
      <c r="AQ102" s="1"/>
      <c r="AR102" s="3"/>
      <c r="AS102" s="1"/>
      <c r="AT102" s="1"/>
      <c r="AU102" s="1"/>
      <c r="AV102" s="1"/>
      <c r="AW102" s="4"/>
      <c r="AX102" s="1"/>
      <c r="AY102" s="1"/>
      <c r="AZ102" s="1"/>
      <c r="BA102" s="1"/>
      <c r="BB102" s="3"/>
      <c r="BC102" s="1"/>
      <c r="BD102" s="1"/>
      <c r="BE102" s="1"/>
      <c r="BF102" s="1"/>
      <c r="BG102" s="5"/>
      <c r="BH102" s="1"/>
      <c r="BI102" s="1"/>
      <c r="BJ102" s="1"/>
      <c r="BK102" s="1"/>
      <c r="BL102" s="3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4"/>
      <c r="CB102" s="1"/>
      <c r="CC102" s="1"/>
      <c r="CD102" s="1"/>
      <c r="CE102" s="1"/>
      <c r="CF102" s="6"/>
      <c r="CG102" s="1"/>
      <c r="CH102" s="1"/>
      <c r="CI102" s="1"/>
      <c r="CJ102" s="1"/>
      <c r="CK102" s="6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7"/>
      <c r="DA102" s="1"/>
      <c r="DB102" s="1"/>
      <c r="DC102" s="1"/>
      <c r="DD102" s="1"/>
      <c r="DE102" s="8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1"/>
      <c r="EB102" s="11"/>
      <c r="EC102" s="11"/>
      <c r="ED102" s="11"/>
      <c r="EE102" s="3"/>
      <c r="EF102" s="11"/>
      <c r="EG102" s="11"/>
      <c r="EH102" s="11"/>
      <c r="EI102" s="11"/>
      <c r="EJ102" s="3"/>
      <c r="EK102" s="11"/>
      <c r="EL102" s="11"/>
      <c r="EM102" s="11"/>
      <c r="EN102" s="11"/>
      <c r="EO102" s="3"/>
      <c r="EP102" s="11"/>
      <c r="EQ102" s="11"/>
      <c r="ER102" s="11"/>
      <c r="ES102" s="11"/>
      <c r="ET102" s="3"/>
      <c r="EU102" s="11"/>
      <c r="EV102" s="11"/>
      <c r="EW102" s="11"/>
      <c r="EX102" s="11"/>
      <c r="EY102" s="3"/>
      <c r="EZ102" s="11"/>
      <c r="FA102" s="11"/>
      <c r="FB102" s="11"/>
      <c r="FC102" s="11"/>
      <c r="FD102" s="3"/>
      <c r="FE102" s="11"/>
      <c r="FF102" s="11"/>
      <c r="FG102" s="11"/>
      <c r="FH102" s="11"/>
      <c r="FI102" s="3"/>
      <c r="FJ102" s="11"/>
      <c r="FK102" s="11"/>
      <c r="FL102" s="11"/>
      <c r="FM102" s="11"/>
      <c r="FN102" s="3"/>
      <c r="FO102" s="11"/>
      <c r="FP102" s="11"/>
      <c r="FQ102" s="11"/>
      <c r="FR102" s="11"/>
      <c r="FS102" s="3"/>
      <c r="FT102" s="11"/>
      <c r="FU102" s="11"/>
      <c r="FV102" s="11"/>
      <c r="FW102" s="11"/>
      <c r="FX102" s="3"/>
      <c r="FY102" s="11"/>
      <c r="FZ102" s="11"/>
      <c r="GA102" s="11"/>
      <c r="GB102" s="11"/>
      <c r="GC102" s="3"/>
      <c r="GD102" s="11"/>
      <c r="GE102" s="11"/>
      <c r="GF102" s="11"/>
      <c r="GG102" s="11"/>
      <c r="GH102" s="3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6"/>
      <c r="HB102" s="6"/>
      <c r="HC102" s="6"/>
      <c r="HD102" s="6"/>
      <c r="HE102" s="6"/>
      <c r="HF102" s="6"/>
      <c r="HG102" s="9"/>
      <c r="HH102" s="1"/>
      <c r="HI102" s="3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3"/>
      <c r="HZ102" s="1"/>
      <c r="IA102" s="1"/>
      <c r="IB102" s="1"/>
      <c r="IC102" s="1"/>
      <c r="ID102" s="1"/>
      <c r="IE102" s="1"/>
      <c r="IF102" s="1"/>
      <c r="IG102" s="1"/>
      <c r="IH102" s="1"/>
      <c r="II102" s="11"/>
      <c r="IJ102" s="11"/>
      <c r="IK102" s="11"/>
      <c r="IL102" s="11"/>
      <c r="IM102" s="11"/>
      <c r="IN102" s="11"/>
      <c r="IO102" s="11"/>
      <c r="IP102" s="11"/>
      <c r="IQ102" s="11"/>
      <c r="IR102" s="11"/>
      <c r="IS102" s="11"/>
      <c r="IT102" s="11"/>
      <c r="IU102" s="11"/>
    </row>
    <row r="103" spans="1:255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3"/>
      <c r="T103" s="1"/>
      <c r="U103" s="1"/>
      <c r="V103" s="1"/>
      <c r="W103" s="1"/>
      <c r="X103" s="3"/>
      <c r="Y103" s="1"/>
      <c r="Z103" s="1"/>
      <c r="AA103" s="1"/>
      <c r="AB103" s="1"/>
      <c r="AC103" s="3"/>
      <c r="AD103" s="11"/>
      <c r="AE103" s="11"/>
      <c r="AF103" s="11"/>
      <c r="AG103" s="11"/>
      <c r="AH103" s="3"/>
      <c r="AI103" s="1"/>
      <c r="AJ103" s="1"/>
      <c r="AK103" s="1"/>
      <c r="AL103" s="1"/>
      <c r="AM103" s="3"/>
      <c r="AN103" s="1"/>
      <c r="AO103" s="1"/>
      <c r="AP103" s="1"/>
      <c r="AQ103" s="1"/>
      <c r="AR103" s="3"/>
      <c r="AS103" s="1"/>
      <c r="AT103" s="1"/>
      <c r="AU103" s="1"/>
      <c r="AV103" s="1"/>
      <c r="AW103" s="4"/>
      <c r="AX103" s="1"/>
      <c r="AY103" s="1"/>
      <c r="AZ103" s="1"/>
      <c r="BA103" s="1"/>
      <c r="BB103" s="3"/>
      <c r="BC103" s="1"/>
      <c r="BD103" s="1"/>
      <c r="BE103" s="1"/>
      <c r="BF103" s="1"/>
      <c r="BG103" s="5"/>
      <c r="BH103" s="1"/>
      <c r="BI103" s="1"/>
      <c r="BJ103" s="1"/>
      <c r="BK103" s="1"/>
      <c r="BL103" s="3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4"/>
      <c r="CB103" s="1"/>
      <c r="CC103" s="1"/>
      <c r="CD103" s="1"/>
      <c r="CE103" s="1"/>
      <c r="CF103" s="6"/>
      <c r="CG103" s="1"/>
      <c r="CH103" s="1"/>
      <c r="CI103" s="1"/>
      <c r="CJ103" s="1"/>
      <c r="CK103" s="6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7"/>
      <c r="DA103" s="1"/>
      <c r="DB103" s="1"/>
      <c r="DC103" s="1"/>
      <c r="DD103" s="1"/>
      <c r="DE103" s="8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1"/>
      <c r="EB103" s="11"/>
      <c r="EC103" s="11"/>
      <c r="ED103" s="11"/>
      <c r="EE103" s="3"/>
      <c r="EF103" s="11"/>
      <c r="EG103" s="11"/>
      <c r="EH103" s="11"/>
      <c r="EI103" s="11"/>
      <c r="EJ103" s="3"/>
      <c r="EK103" s="11"/>
      <c r="EL103" s="11"/>
      <c r="EM103" s="11"/>
      <c r="EN103" s="11"/>
      <c r="EO103" s="3"/>
      <c r="EP103" s="11"/>
      <c r="EQ103" s="11"/>
      <c r="ER103" s="11"/>
      <c r="ES103" s="11"/>
      <c r="ET103" s="3"/>
      <c r="EU103" s="11"/>
      <c r="EV103" s="11"/>
      <c r="EW103" s="11"/>
      <c r="EX103" s="11"/>
      <c r="EY103" s="3"/>
      <c r="EZ103" s="11"/>
      <c r="FA103" s="11"/>
      <c r="FB103" s="11"/>
      <c r="FC103" s="11"/>
      <c r="FD103" s="3"/>
      <c r="FE103" s="11"/>
      <c r="FF103" s="11"/>
      <c r="FG103" s="11"/>
      <c r="FH103" s="11"/>
      <c r="FI103" s="3"/>
      <c r="FJ103" s="11"/>
      <c r="FK103" s="11"/>
      <c r="FL103" s="11"/>
      <c r="FM103" s="11"/>
      <c r="FN103" s="3"/>
      <c r="FO103" s="11"/>
      <c r="FP103" s="11"/>
      <c r="FQ103" s="11"/>
      <c r="FR103" s="11"/>
      <c r="FS103" s="3"/>
      <c r="FT103" s="11"/>
      <c r="FU103" s="11"/>
      <c r="FV103" s="11"/>
      <c r="FW103" s="11"/>
      <c r="FX103" s="3"/>
      <c r="FY103" s="11"/>
      <c r="FZ103" s="11"/>
      <c r="GA103" s="11"/>
      <c r="GB103" s="11"/>
      <c r="GC103" s="3"/>
      <c r="GD103" s="11"/>
      <c r="GE103" s="11"/>
      <c r="GF103" s="11"/>
      <c r="GG103" s="11"/>
      <c r="GH103" s="3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6"/>
      <c r="HB103" s="6"/>
      <c r="HC103" s="6"/>
      <c r="HD103" s="6"/>
      <c r="HE103" s="6"/>
      <c r="HF103" s="6"/>
      <c r="HG103" s="9"/>
      <c r="HH103" s="1"/>
      <c r="HI103" s="3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3"/>
      <c r="HZ103" s="1"/>
      <c r="IA103" s="1"/>
      <c r="IB103" s="1"/>
      <c r="IC103" s="1"/>
      <c r="ID103" s="1"/>
      <c r="IE103" s="1"/>
      <c r="IF103" s="1"/>
      <c r="IG103" s="1"/>
      <c r="IH103" s="1"/>
      <c r="II103" s="11"/>
      <c r="IJ103" s="11"/>
      <c r="IK103" s="11"/>
      <c r="IL103" s="11"/>
      <c r="IM103" s="11"/>
      <c r="IN103" s="11"/>
      <c r="IO103" s="11"/>
      <c r="IP103" s="11"/>
      <c r="IQ103" s="11"/>
      <c r="IR103" s="11"/>
      <c r="IS103" s="11"/>
      <c r="IT103" s="11"/>
      <c r="IU103" s="11"/>
    </row>
    <row r="104" spans="1:255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3"/>
      <c r="T104" s="1"/>
      <c r="U104" s="1"/>
      <c r="V104" s="1"/>
      <c r="W104" s="1"/>
      <c r="X104" s="3"/>
      <c r="Y104" s="1"/>
      <c r="Z104" s="1"/>
      <c r="AA104" s="1"/>
      <c r="AB104" s="1"/>
      <c r="AC104" s="3"/>
      <c r="AD104" s="11"/>
      <c r="AE104" s="11"/>
      <c r="AF104" s="11"/>
      <c r="AG104" s="11"/>
      <c r="AH104" s="3"/>
      <c r="AI104" s="1"/>
      <c r="AJ104" s="1"/>
      <c r="AK104" s="1"/>
      <c r="AL104" s="1"/>
      <c r="AM104" s="3"/>
      <c r="AN104" s="1"/>
      <c r="AO104" s="1"/>
      <c r="AP104" s="1"/>
      <c r="AQ104" s="1"/>
      <c r="AR104" s="3"/>
      <c r="AS104" s="1"/>
      <c r="AT104" s="1"/>
      <c r="AU104" s="1"/>
      <c r="AV104" s="1"/>
      <c r="AW104" s="4"/>
      <c r="AX104" s="1"/>
      <c r="AY104" s="1"/>
      <c r="AZ104" s="1"/>
      <c r="BA104" s="1"/>
      <c r="BB104" s="3"/>
      <c r="BC104" s="1"/>
      <c r="BD104" s="1"/>
      <c r="BE104" s="1"/>
      <c r="BF104" s="1"/>
      <c r="BG104" s="5"/>
      <c r="BH104" s="1"/>
      <c r="BI104" s="1"/>
      <c r="BJ104" s="1"/>
      <c r="BK104" s="1"/>
      <c r="BL104" s="3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4"/>
      <c r="CB104" s="1"/>
      <c r="CC104" s="1"/>
      <c r="CD104" s="1"/>
      <c r="CE104" s="1"/>
      <c r="CF104" s="6"/>
      <c r="CG104" s="1"/>
      <c r="CH104" s="1"/>
      <c r="CI104" s="1"/>
      <c r="CJ104" s="1"/>
      <c r="CK104" s="6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7"/>
      <c r="DA104" s="1"/>
      <c r="DB104" s="1"/>
      <c r="DC104" s="1"/>
      <c r="DD104" s="1"/>
      <c r="DE104" s="8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1"/>
      <c r="EB104" s="11"/>
      <c r="EC104" s="11"/>
      <c r="ED104" s="11"/>
      <c r="EE104" s="3"/>
      <c r="EF104" s="11"/>
      <c r="EG104" s="11"/>
      <c r="EH104" s="11"/>
      <c r="EI104" s="11"/>
      <c r="EJ104" s="3"/>
      <c r="EK104" s="11"/>
      <c r="EL104" s="11"/>
      <c r="EM104" s="11"/>
      <c r="EN104" s="11"/>
      <c r="EO104" s="3"/>
      <c r="EP104" s="11"/>
      <c r="EQ104" s="11"/>
      <c r="ER104" s="11"/>
      <c r="ES104" s="11"/>
      <c r="ET104" s="3"/>
      <c r="EU104" s="11"/>
      <c r="EV104" s="11"/>
      <c r="EW104" s="11"/>
      <c r="EX104" s="11"/>
      <c r="EY104" s="3"/>
      <c r="EZ104" s="11"/>
      <c r="FA104" s="11"/>
      <c r="FB104" s="11"/>
      <c r="FC104" s="11"/>
      <c r="FD104" s="3"/>
      <c r="FE104" s="11"/>
      <c r="FF104" s="11"/>
      <c r="FG104" s="11"/>
      <c r="FH104" s="11"/>
      <c r="FI104" s="3"/>
      <c r="FJ104" s="11"/>
      <c r="FK104" s="11"/>
      <c r="FL104" s="11"/>
      <c r="FM104" s="11"/>
      <c r="FN104" s="3"/>
      <c r="FO104" s="11"/>
      <c r="FP104" s="11"/>
      <c r="FQ104" s="11"/>
      <c r="FR104" s="11"/>
      <c r="FS104" s="3"/>
      <c r="FT104" s="11"/>
      <c r="FU104" s="11"/>
      <c r="FV104" s="11"/>
      <c r="FW104" s="11"/>
      <c r="FX104" s="3"/>
      <c r="FY104" s="11"/>
      <c r="FZ104" s="11"/>
      <c r="GA104" s="11"/>
      <c r="GB104" s="11"/>
      <c r="GC104" s="3"/>
      <c r="GD104" s="11"/>
      <c r="GE104" s="11"/>
      <c r="GF104" s="11"/>
      <c r="GG104" s="11"/>
      <c r="GH104" s="3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6"/>
      <c r="HB104" s="6"/>
      <c r="HC104" s="6"/>
      <c r="HD104" s="6"/>
      <c r="HE104" s="6"/>
      <c r="HF104" s="6"/>
      <c r="HG104" s="9"/>
      <c r="HH104" s="1"/>
      <c r="HI104" s="3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3"/>
      <c r="HZ104" s="1"/>
      <c r="IA104" s="1"/>
      <c r="IB104" s="1"/>
      <c r="IC104" s="1"/>
      <c r="ID104" s="1"/>
      <c r="IE104" s="1"/>
      <c r="IF104" s="1"/>
      <c r="IG104" s="1"/>
      <c r="IH104" s="1"/>
      <c r="II104" s="11"/>
      <c r="IJ104" s="11"/>
      <c r="IK104" s="11"/>
      <c r="IL104" s="11"/>
      <c r="IM104" s="11"/>
      <c r="IN104" s="11"/>
      <c r="IO104" s="11"/>
      <c r="IP104" s="11"/>
      <c r="IQ104" s="11"/>
      <c r="IR104" s="11"/>
      <c r="IS104" s="11"/>
      <c r="IT104" s="11"/>
      <c r="IU104" s="11"/>
    </row>
    <row r="105" spans="1:255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3"/>
      <c r="T105" s="1"/>
      <c r="U105" s="1"/>
      <c r="V105" s="1"/>
      <c r="W105" s="1"/>
      <c r="X105" s="3"/>
      <c r="Y105" s="1"/>
      <c r="Z105" s="1"/>
      <c r="AA105" s="1"/>
      <c r="AB105" s="1"/>
      <c r="AC105" s="3"/>
      <c r="AD105" s="11"/>
      <c r="AE105" s="11"/>
      <c r="AF105" s="11"/>
      <c r="AG105" s="11"/>
      <c r="AH105" s="3"/>
      <c r="AI105" s="1"/>
      <c r="AJ105" s="1"/>
      <c r="AK105" s="1"/>
      <c r="AL105" s="1"/>
      <c r="AM105" s="3"/>
      <c r="AN105" s="1"/>
      <c r="AO105" s="1"/>
      <c r="AP105" s="1"/>
      <c r="AQ105" s="1"/>
      <c r="AR105" s="3"/>
      <c r="AS105" s="1"/>
      <c r="AT105" s="1"/>
      <c r="AU105" s="1"/>
      <c r="AV105" s="1"/>
      <c r="AW105" s="4"/>
      <c r="AX105" s="1"/>
      <c r="AY105" s="1"/>
      <c r="AZ105" s="1"/>
      <c r="BA105" s="1"/>
      <c r="BB105" s="3"/>
      <c r="BC105" s="1"/>
      <c r="BD105" s="1"/>
      <c r="BE105" s="1"/>
      <c r="BF105" s="1"/>
      <c r="BG105" s="5"/>
      <c r="BH105" s="1"/>
      <c r="BI105" s="1"/>
      <c r="BJ105" s="1"/>
      <c r="BK105" s="1"/>
      <c r="BL105" s="3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4"/>
      <c r="CB105" s="1"/>
      <c r="CC105" s="1"/>
      <c r="CD105" s="1"/>
      <c r="CE105" s="1"/>
      <c r="CF105" s="6"/>
      <c r="CG105" s="1"/>
      <c r="CH105" s="1"/>
      <c r="CI105" s="1"/>
      <c r="CJ105" s="1"/>
      <c r="CK105" s="6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7"/>
      <c r="DA105" s="1"/>
      <c r="DB105" s="1"/>
      <c r="DC105" s="1"/>
      <c r="DD105" s="1"/>
      <c r="DE105" s="8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1"/>
      <c r="EB105" s="11"/>
      <c r="EC105" s="11"/>
      <c r="ED105" s="11"/>
      <c r="EE105" s="3"/>
      <c r="EF105" s="11"/>
      <c r="EG105" s="11"/>
      <c r="EH105" s="11"/>
      <c r="EI105" s="11"/>
      <c r="EJ105" s="3"/>
      <c r="EK105" s="11"/>
      <c r="EL105" s="11"/>
      <c r="EM105" s="11"/>
      <c r="EN105" s="11"/>
      <c r="EO105" s="3"/>
      <c r="EP105" s="11"/>
      <c r="EQ105" s="11"/>
      <c r="ER105" s="11"/>
      <c r="ES105" s="11"/>
      <c r="ET105" s="3"/>
      <c r="EU105" s="11"/>
      <c r="EV105" s="11"/>
      <c r="EW105" s="11"/>
      <c r="EX105" s="11"/>
      <c r="EY105" s="3"/>
      <c r="EZ105" s="11"/>
      <c r="FA105" s="11"/>
      <c r="FB105" s="11"/>
      <c r="FC105" s="11"/>
      <c r="FD105" s="3"/>
      <c r="FE105" s="11"/>
      <c r="FF105" s="11"/>
      <c r="FG105" s="11"/>
      <c r="FH105" s="11"/>
      <c r="FI105" s="3"/>
      <c r="FJ105" s="11"/>
      <c r="FK105" s="11"/>
      <c r="FL105" s="11"/>
      <c r="FM105" s="11"/>
      <c r="FN105" s="3"/>
      <c r="FO105" s="11"/>
      <c r="FP105" s="11"/>
      <c r="FQ105" s="11"/>
      <c r="FR105" s="11"/>
      <c r="FS105" s="3"/>
      <c r="FT105" s="11"/>
      <c r="FU105" s="11"/>
      <c r="FV105" s="11"/>
      <c r="FW105" s="11"/>
      <c r="FX105" s="3"/>
      <c r="FY105" s="11"/>
      <c r="FZ105" s="11"/>
      <c r="GA105" s="11"/>
      <c r="GB105" s="11"/>
      <c r="GC105" s="3"/>
      <c r="GD105" s="11"/>
      <c r="GE105" s="11"/>
      <c r="GF105" s="11"/>
      <c r="GG105" s="11"/>
      <c r="GH105" s="3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6"/>
      <c r="HB105" s="6"/>
      <c r="HC105" s="6"/>
      <c r="HD105" s="6"/>
      <c r="HE105" s="6"/>
      <c r="HF105" s="6"/>
      <c r="HG105" s="9"/>
      <c r="HH105" s="1"/>
      <c r="HI105" s="3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3"/>
      <c r="HZ105" s="1"/>
      <c r="IA105" s="1"/>
      <c r="IB105" s="1"/>
      <c r="IC105" s="1"/>
      <c r="ID105" s="1"/>
      <c r="IE105" s="1"/>
      <c r="IF105" s="1"/>
      <c r="IG105" s="1"/>
      <c r="IH105" s="1"/>
      <c r="II105" s="11"/>
      <c r="IJ105" s="11"/>
      <c r="IK105" s="11"/>
      <c r="IL105" s="11"/>
      <c r="IM105" s="11"/>
      <c r="IN105" s="11"/>
      <c r="IO105" s="11"/>
      <c r="IP105" s="11"/>
      <c r="IQ105" s="11"/>
      <c r="IR105" s="11"/>
      <c r="IS105" s="11"/>
      <c r="IT105" s="11"/>
      <c r="IU105" s="11"/>
    </row>
    <row r="106" spans="1:255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3"/>
      <c r="T106" s="1"/>
      <c r="U106" s="1"/>
      <c r="V106" s="1"/>
      <c r="W106" s="1"/>
      <c r="X106" s="3"/>
      <c r="Y106" s="1"/>
      <c r="Z106" s="1"/>
      <c r="AA106" s="1"/>
      <c r="AB106" s="1"/>
      <c r="AC106" s="3"/>
      <c r="AD106" s="11"/>
      <c r="AE106" s="11"/>
      <c r="AF106" s="11"/>
      <c r="AG106" s="11"/>
      <c r="AH106" s="3"/>
      <c r="AI106" s="1"/>
      <c r="AJ106" s="1"/>
      <c r="AK106" s="1"/>
      <c r="AL106" s="1"/>
      <c r="AM106" s="3"/>
      <c r="AN106" s="1"/>
      <c r="AO106" s="1"/>
      <c r="AP106" s="1"/>
      <c r="AQ106" s="1"/>
      <c r="AR106" s="3"/>
      <c r="AS106" s="1"/>
      <c r="AT106" s="1"/>
      <c r="AU106" s="1"/>
      <c r="AV106" s="1"/>
      <c r="AW106" s="4"/>
      <c r="AX106" s="1"/>
      <c r="AY106" s="1"/>
      <c r="AZ106" s="1"/>
      <c r="BA106" s="1"/>
      <c r="BB106" s="3"/>
      <c r="BC106" s="1"/>
      <c r="BD106" s="1"/>
      <c r="BE106" s="1"/>
      <c r="BF106" s="1"/>
      <c r="BG106" s="5"/>
      <c r="BH106" s="1"/>
      <c r="BI106" s="1"/>
      <c r="BJ106" s="1"/>
      <c r="BK106" s="1"/>
      <c r="BL106" s="3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4"/>
      <c r="CB106" s="1"/>
      <c r="CC106" s="1"/>
      <c r="CD106" s="1"/>
      <c r="CE106" s="1"/>
      <c r="CF106" s="6"/>
      <c r="CG106" s="1"/>
      <c r="CH106" s="1"/>
      <c r="CI106" s="1"/>
      <c r="CJ106" s="1"/>
      <c r="CK106" s="6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7"/>
      <c r="DA106" s="1"/>
      <c r="DB106" s="1"/>
      <c r="DC106" s="1"/>
      <c r="DD106" s="1"/>
      <c r="DE106" s="8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1"/>
      <c r="EB106" s="11"/>
      <c r="EC106" s="11"/>
      <c r="ED106" s="11"/>
      <c r="EE106" s="3"/>
      <c r="EF106" s="11"/>
      <c r="EG106" s="11"/>
      <c r="EH106" s="11"/>
      <c r="EI106" s="11"/>
      <c r="EJ106" s="3"/>
      <c r="EK106" s="11"/>
      <c r="EL106" s="11"/>
      <c r="EM106" s="11"/>
      <c r="EN106" s="11"/>
      <c r="EO106" s="3"/>
      <c r="EP106" s="11"/>
      <c r="EQ106" s="11"/>
      <c r="ER106" s="11"/>
      <c r="ES106" s="11"/>
      <c r="ET106" s="3"/>
      <c r="EU106" s="11"/>
      <c r="EV106" s="11"/>
      <c r="EW106" s="11"/>
      <c r="EX106" s="11"/>
      <c r="EY106" s="3"/>
      <c r="EZ106" s="11"/>
      <c r="FA106" s="11"/>
      <c r="FB106" s="11"/>
      <c r="FC106" s="11"/>
      <c r="FD106" s="3"/>
      <c r="FE106" s="11"/>
      <c r="FF106" s="11"/>
      <c r="FG106" s="11"/>
      <c r="FH106" s="11"/>
      <c r="FI106" s="3"/>
      <c r="FJ106" s="11"/>
      <c r="FK106" s="11"/>
      <c r="FL106" s="11"/>
      <c r="FM106" s="11"/>
      <c r="FN106" s="3"/>
      <c r="FO106" s="11"/>
      <c r="FP106" s="11"/>
      <c r="FQ106" s="11"/>
      <c r="FR106" s="11"/>
      <c r="FS106" s="3"/>
      <c r="FT106" s="11"/>
      <c r="FU106" s="11"/>
      <c r="FV106" s="11"/>
      <c r="FW106" s="11"/>
      <c r="FX106" s="3"/>
      <c r="FY106" s="11"/>
      <c r="FZ106" s="11"/>
      <c r="GA106" s="11"/>
      <c r="GB106" s="11"/>
      <c r="GC106" s="3"/>
      <c r="GD106" s="11"/>
      <c r="GE106" s="11"/>
      <c r="GF106" s="11"/>
      <c r="GG106" s="11"/>
      <c r="GH106" s="3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6"/>
      <c r="HB106" s="6"/>
      <c r="HC106" s="6"/>
      <c r="HD106" s="6"/>
      <c r="HE106" s="6"/>
      <c r="HF106" s="6"/>
      <c r="HG106" s="9"/>
      <c r="HH106" s="1"/>
      <c r="HI106" s="3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3"/>
      <c r="HZ106" s="1"/>
      <c r="IA106" s="1"/>
      <c r="IB106" s="1"/>
      <c r="IC106" s="1"/>
      <c r="ID106" s="1"/>
      <c r="IE106" s="1"/>
      <c r="IF106" s="1"/>
      <c r="IG106" s="1"/>
      <c r="IH106" s="1"/>
      <c r="II106" s="11"/>
      <c r="IJ106" s="11"/>
      <c r="IK106" s="11"/>
      <c r="IL106" s="11"/>
      <c r="IM106" s="11"/>
      <c r="IN106" s="11"/>
      <c r="IO106" s="11"/>
      <c r="IP106" s="11"/>
      <c r="IQ106" s="11"/>
      <c r="IR106" s="11"/>
      <c r="IS106" s="11"/>
      <c r="IT106" s="11"/>
      <c r="IU106" s="11"/>
    </row>
    <row r="107" spans="1:255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3"/>
      <c r="T107" s="1"/>
      <c r="U107" s="1"/>
      <c r="V107" s="1"/>
      <c r="W107" s="1"/>
      <c r="X107" s="3"/>
      <c r="Y107" s="1"/>
      <c r="Z107" s="1"/>
      <c r="AA107" s="1"/>
      <c r="AB107" s="1"/>
      <c r="AC107" s="3"/>
      <c r="AD107" s="11"/>
      <c r="AE107" s="11"/>
      <c r="AF107" s="11"/>
      <c r="AG107" s="11"/>
      <c r="AH107" s="3"/>
      <c r="AI107" s="1"/>
      <c r="AJ107" s="1"/>
      <c r="AK107" s="1"/>
      <c r="AL107" s="1"/>
      <c r="AM107" s="3"/>
      <c r="AN107" s="1"/>
      <c r="AO107" s="1"/>
      <c r="AP107" s="1"/>
      <c r="AQ107" s="1"/>
      <c r="AR107" s="3"/>
      <c r="AS107" s="1"/>
      <c r="AT107" s="1"/>
      <c r="AU107" s="1"/>
      <c r="AV107" s="1"/>
      <c r="AW107" s="4"/>
      <c r="AX107" s="1"/>
      <c r="AY107" s="1"/>
      <c r="AZ107" s="1"/>
      <c r="BA107" s="1"/>
      <c r="BB107" s="3"/>
      <c r="BC107" s="1"/>
      <c r="BD107" s="1"/>
      <c r="BE107" s="1"/>
      <c r="BF107" s="1"/>
      <c r="BG107" s="5"/>
      <c r="BH107" s="1"/>
      <c r="BI107" s="1"/>
      <c r="BJ107" s="1"/>
      <c r="BK107" s="1"/>
      <c r="BL107" s="3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4"/>
      <c r="CB107" s="1"/>
      <c r="CC107" s="1"/>
      <c r="CD107" s="1"/>
      <c r="CE107" s="1"/>
      <c r="CF107" s="6"/>
      <c r="CG107" s="1"/>
      <c r="CH107" s="1"/>
      <c r="CI107" s="1"/>
      <c r="CJ107" s="1"/>
      <c r="CK107" s="6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7"/>
      <c r="DA107" s="1"/>
      <c r="DB107" s="1"/>
      <c r="DC107" s="1"/>
      <c r="DD107" s="1"/>
      <c r="DE107" s="8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1"/>
      <c r="EB107" s="11"/>
      <c r="EC107" s="11"/>
      <c r="ED107" s="11"/>
      <c r="EE107" s="3"/>
      <c r="EF107" s="11"/>
      <c r="EG107" s="11"/>
      <c r="EH107" s="11"/>
      <c r="EI107" s="11"/>
      <c r="EJ107" s="3"/>
      <c r="EK107" s="11"/>
      <c r="EL107" s="11"/>
      <c r="EM107" s="11"/>
      <c r="EN107" s="11"/>
      <c r="EO107" s="3"/>
      <c r="EP107" s="11"/>
      <c r="EQ107" s="11"/>
      <c r="ER107" s="11"/>
      <c r="ES107" s="11"/>
      <c r="ET107" s="3"/>
      <c r="EU107" s="11"/>
      <c r="EV107" s="11"/>
      <c r="EW107" s="11"/>
      <c r="EX107" s="11"/>
      <c r="EY107" s="3"/>
      <c r="EZ107" s="11"/>
      <c r="FA107" s="11"/>
      <c r="FB107" s="11"/>
      <c r="FC107" s="11"/>
      <c r="FD107" s="3"/>
      <c r="FE107" s="11"/>
      <c r="FF107" s="11"/>
      <c r="FG107" s="11"/>
      <c r="FH107" s="11"/>
      <c r="FI107" s="3"/>
      <c r="FJ107" s="11"/>
      <c r="FK107" s="11"/>
      <c r="FL107" s="11"/>
      <c r="FM107" s="11"/>
      <c r="FN107" s="3"/>
      <c r="FO107" s="11"/>
      <c r="FP107" s="11"/>
      <c r="FQ107" s="11"/>
      <c r="FR107" s="11"/>
      <c r="FS107" s="3"/>
      <c r="FT107" s="11"/>
      <c r="FU107" s="11"/>
      <c r="FV107" s="11"/>
      <c r="FW107" s="11"/>
      <c r="FX107" s="3"/>
      <c r="FY107" s="11"/>
      <c r="FZ107" s="11"/>
      <c r="GA107" s="11"/>
      <c r="GB107" s="11"/>
      <c r="GC107" s="3"/>
      <c r="GD107" s="11"/>
      <c r="GE107" s="11"/>
      <c r="GF107" s="11"/>
      <c r="GG107" s="11"/>
      <c r="GH107" s="3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6"/>
      <c r="HB107" s="6"/>
      <c r="HC107" s="6"/>
      <c r="HD107" s="6"/>
      <c r="HE107" s="6"/>
      <c r="HF107" s="6"/>
      <c r="HG107" s="9"/>
      <c r="HH107" s="1"/>
      <c r="HI107" s="3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3"/>
      <c r="HZ107" s="1"/>
      <c r="IA107" s="1"/>
      <c r="IB107" s="1"/>
      <c r="IC107" s="1"/>
      <c r="ID107" s="1"/>
      <c r="IE107" s="1"/>
      <c r="IF107" s="1"/>
      <c r="IG107" s="1"/>
      <c r="IH107" s="1"/>
      <c r="II107" s="11"/>
      <c r="IJ107" s="11"/>
      <c r="IK107" s="11"/>
      <c r="IL107" s="11"/>
      <c r="IM107" s="11"/>
      <c r="IN107" s="11"/>
      <c r="IO107" s="11"/>
      <c r="IP107" s="11"/>
      <c r="IQ107" s="11"/>
      <c r="IR107" s="11"/>
      <c r="IS107" s="11"/>
      <c r="IT107" s="11"/>
      <c r="IU107" s="11"/>
    </row>
    <row r="108" spans="1:255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3"/>
      <c r="T108" s="1"/>
      <c r="U108" s="1"/>
      <c r="V108" s="1"/>
      <c r="W108" s="1"/>
      <c r="X108" s="3"/>
      <c r="Y108" s="1"/>
      <c r="Z108" s="1"/>
      <c r="AA108" s="1"/>
      <c r="AB108" s="1"/>
      <c r="AC108" s="3"/>
      <c r="AD108" s="11"/>
      <c r="AE108" s="11"/>
      <c r="AF108" s="11"/>
      <c r="AG108" s="11"/>
      <c r="AH108" s="3"/>
      <c r="AI108" s="1"/>
      <c r="AJ108" s="1"/>
      <c r="AK108" s="1"/>
      <c r="AL108" s="1"/>
      <c r="AM108" s="3"/>
      <c r="AN108" s="1"/>
      <c r="AO108" s="1"/>
      <c r="AP108" s="1"/>
      <c r="AQ108" s="1"/>
      <c r="AR108" s="3"/>
      <c r="AS108" s="1"/>
      <c r="AT108" s="1"/>
      <c r="AU108" s="1"/>
      <c r="AV108" s="1"/>
      <c r="AW108" s="4"/>
      <c r="AX108" s="1"/>
      <c r="AY108" s="1"/>
      <c r="AZ108" s="1"/>
      <c r="BA108" s="1"/>
      <c r="BB108" s="3"/>
      <c r="BC108" s="1"/>
      <c r="BD108" s="1"/>
      <c r="BE108" s="1"/>
      <c r="BF108" s="1"/>
      <c r="BG108" s="5"/>
      <c r="BH108" s="1"/>
      <c r="BI108" s="1"/>
      <c r="BJ108" s="1"/>
      <c r="BK108" s="1"/>
      <c r="BL108" s="3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4"/>
      <c r="CB108" s="1"/>
      <c r="CC108" s="1"/>
      <c r="CD108" s="1"/>
      <c r="CE108" s="1"/>
      <c r="CF108" s="6"/>
      <c r="CG108" s="1"/>
      <c r="CH108" s="1"/>
      <c r="CI108" s="1"/>
      <c r="CJ108" s="1"/>
      <c r="CK108" s="6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7"/>
      <c r="DA108" s="1"/>
      <c r="DB108" s="1"/>
      <c r="DC108" s="1"/>
      <c r="DD108" s="1"/>
      <c r="DE108" s="8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1"/>
      <c r="EB108" s="11"/>
      <c r="EC108" s="11"/>
      <c r="ED108" s="11"/>
      <c r="EE108" s="3"/>
      <c r="EF108" s="11"/>
      <c r="EG108" s="11"/>
      <c r="EH108" s="11"/>
      <c r="EI108" s="11"/>
      <c r="EJ108" s="3"/>
      <c r="EK108" s="11"/>
      <c r="EL108" s="11"/>
      <c r="EM108" s="11"/>
      <c r="EN108" s="11"/>
      <c r="EO108" s="3"/>
      <c r="EP108" s="11"/>
      <c r="EQ108" s="11"/>
      <c r="ER108" s="11"/>
      <c r="ES108" s="11"/>
      <c r="ET108" s="3"/>
      <c r="EU108" s="11"/>
      <c r="EV108" s="11"/>
      <c r="EW108" s="11"/>
      <c r="EX108" s="11"/>
      <c r="EY108" s="3"/>
      <c r="EZ108" s="11"/>
      <c r="FA108" s="11"/>
      <c r="FB108" s="11"/>
      <c r="FC108" s="11"/>
      <c r="FD108" s="3"/>
      <c r="FE108" s="11"/>
      <c r="FF108" s="11"/>
      <c r="FG108" s="11"/>
      <c r="FH108" s="11"/>
      <c r="FI108" s="3"/>
      <c r="FJ108" s="11"/>
      <c r="FK108" s="11"/>
      <c r="FL108" s="11"/>
      <c r="FM108" s="11"/>
      <c r="FN108" s="3"/>
      <c r="FO108" s="11"/>
      <c r="FP108" s="11"/>
      <c r="FQ108" s="11"/>
      <c r="FR108" s="11"/>
      <c r="FS108" s="3"/>
      <c r="FT108" s="11"/>
      <c r="FU108" s="11"/>
      <c r="FV108" s="11"/>
      <c r="FW108" s="11"/>
      <c r="FX108" s="3"/>
      <c r="FY108" s="11"/>
      <c r="FZ108" s="11"/>
      <c r="GA108" s="11"/>
      <c r="GB108" s="11"/>
      <c r="GC108" s="3"/>
      <c r="GD108" s="11"/>
      <c r="GE108" s="11"/>
      <c r="GF108" s="11"/>
      <c r="GG108" s="11"/>
      <c r="GH108" s="3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6"/>
      <c r="HB108" s="6"/>
      <c r="HC108" s="6"/>
      <c r="HD108" s="6"/>
      <c r="HE108" s="6"/>
      <c r="HF108" s="6"/>
      <c r="HG108" s="9"/>
      <c r="HH108" s="1"/>
      <c r="HI108" s="3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3"/>
      <c r="HZ108" s="1"/>
      <c r="IA108" s="1"/>
      <c r="IB108" s="1"/>
      <c r="IC108" s="1"/>
      <c r="ID108" s="1"/>
      <c r="IE108" s="1"/>
      <c r="IF108" s="1"/>
      <c r="IG108" s="1"/>
      <c r="IH108" s="1"/>
      <c r="II108" s="11"/>
      <c r="IJ108" s="11"/>
      <c r="IK108" s="11"/>
      <c r="IL108" s="11"/>
      <c r="IM108" s="11"/>
      <c r="IN108" s="11"/>
      <c r="IO108" s="11"/>
      <c r="IP108" s="11"/>
      <c r="IQ108" s="11"/>
      <c r="IR108" s="11"/>
      <c r="IS108" s="11"/>
      <c r="IT108" s="11"/>
      <c r="IU108" s="11"/>
    </row>
    <row r="109" spans="1:255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3"/>
      <c r="T109" s="1"/>
      <c r="U109" s="1"/>
      <c r="V109" s="1"/>
      <c r="W109" s="1"/>
      <c r="X109" s="3"/>
      <c r="Y109" s="1"/>
      <c r="Z109" s="1"/>
      <c r="AA109" s="1"/>
      <c r="AB109" s="1"/>
      <c r="AC109" s="3"/>
      <c r="AD109" s="11"/>
      <c r="AE109" s="11"/>
      <c r="AF109" s="11"/>
      <c r="AG109" s="11"/>
      <c r="AH109" s="3"/>
      <c r="AI109" s="1"/>
      <c r="AJ109" s="1"/>
      <c r="AK109" s="1"/>
      <c r="AL109" s="1"/>
      <c r="AM109" s="3"/>
      <c r="AN109" s="1"/>
      <c r="AO109" s="1"/>
      <c r="AP109" s="1"/>
      <c r="AQ109" s="1"/>
      <c r="AR109" s="3"/>
      <c r="AS109" s="1"/>
      <c r="AT109" s="1"/>
      <c r="AU109" s="1"/>
      <c r="AV109" s="1"/>
      <c r="AW109" s="4"/>
      <c r="AX109" s="1"/>
      <c r="AY109" s="1"/>
      <c r="AZ109" s="1"/>
      <c r="BA109" s="1"/>
      <c r="BB109" s="3"/>
      <c r="BC109" s="1"/>
      <c r="BD109" s="1"/>
      <c r="BE109" s="1"/>
      <c r="BF109" s="1"/>
      <c r="BG109" s="5"/>
      <c r="BH109" s="1"/>
      <c r="BI109" s="1"/>
      <c r="BJ109" s="1"/>
      <c r="BK109" s="1"/>
      <c r="BL109" s="3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4"/>
      <c r="CB109" s="1"/>
      <c r="CC109" s="1"/>
      <c r="CD109" s="1"/>
      <c r="CE109" s="1"/>
      <c r="CF109" s="6"/>
      <c r="CG109" s="1"/>
      <c r="CH109" s="1"/>
      <c r="CI109" s="1"/>
      <c r="CJ109" s="1"/>
      <c r="CK109" s="6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7"/>
      <c r="DA109" s="1"/>
      <c r="DB109" s="1"/>
      <c r="DC109" s="1"/>
      <c r="DD109" s="1"/>
      <c r="DE109" s="8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1"/>
      <c r="EB109" s="11"/>
      <c r="EC109" s="11"/>
      <c r="ED109" s="11"/>
      <c r="EE109" s="3"/>
      <c r="EF109" s="11"/>
      <c r="EG109" s="11"/>
      <c r="EH109" s="11"/>
      <c r="EI109" s="11"/>
      <c r="EJ109" s="3"/>
      <c r="EK109" s="11"/>
      <c r="EL109" s="11"/>
      <c r="EM109" s="11"/>
      <c r="EN109" s="11"/>
      <c r="EO109" s="3"/>
      <c r="EP109" s="11"/>
      <c r="EQ109" s="11"/>
      <c r="ER109" s="11"/>
      <c r="ES109" s="11"/>
      <c r="ET109" s="3"/>
      <c r="EU109" s="11"/>
      <c r="EV109" s="11"/>
      <c r="EW109" s="11"/>
      <c r="EX109" s="11"/>
      <c r="EY109" s="3"/>
      <c r="EZ109" s="11"/>
      <c r="FA109" s="11"/>
      <c r="FB109" s="11"/>
      <c r="FC109" s="11"/>
      <c r="FD109" s="3"/>
      <c r="FE109" s="11"/>
      <c r="FF109" s="11"/>
      <c r="FG109" s="11"/>
      <c r="FH109" s="11"/>
      <c r="FI109" s="3"/>
      <c r="FJ109" s="11"/>
      <c r="FK109" s="11"/>
      <c r="FL109" s="11"/>
      <c r="FM109" s="11"/>
      <c r="FN109" s="3"/>
      <c r="FO109" s="11"/>
      <c r="FP109" s="11"/>
      <c r="FQ109" s="11"/>
      <c r="FR109" s="11"/>
      <c r="FS109" s="3"/>
      <c r="FT109" s="11"/>
      <c r="FU109" s="11"/>
      <c r="FV109" s="11"/>
      <c r="FW109" s="11"/>
      <c r="FX109" s="3"/>
      <c r="FY109" s="11"/>
      <c r="FZ109" s="11"/>
      <c r="GA109" s="11"/>
      <c r="GB109" s="11"/>
      <c r="GC109" s="3"/>
      <c r="GD109" s="11"/>
      <c r="GE109" s="11"/>
      <c r="GF109" s="11"/>
      <c r="GG109" s="11"/>
      <c r="GH109" s="3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6"/>
      <c r="HB109" s="6"/>
      <c r="HC109" s="6"/>
      <c r="HD109" s="6"/>
      <c r="HE109" s="6"/>
      <c r="HF109" s="6"/>
      <c r="HG109" s="9"/>
      <c r="HH109" s="1"/>
      <c r="HI109" s="3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3"/>
      <c r="HZ109" s="1"/>
      <c r="IA109" s="1"/>
      <c r="IB109" s="1"/>
      <c r="IC109" s="1"/>
      <c r="ID109" s="1"/>
      <c r="IE109" s="1"/>
      <c r="IF109" s="1"/>
      <c r="IG109" s="1"/>
      <c r="IH109" s="1"/>
      <c r="II109" s="11"/>
      <c r="IJ109" s="11"/>
      <c r="IK109" s="11"/>
      <c r="IL109" s="11"/>
      <c r="IM109" s="11"/>
      <c r="IN109" s="11"/>
      <c r="IO109" s="11"/>
      <c r="IP109" s="11"/>
      <c r="IQ109" s="11"/>
      <c r="IR109" s="11"/>
      <c r="IS109" s="11"/>
      <c r="IT109" s="11"/>
      <c r="IU109" s="11"/>
    </row>
    <row r="110" spans="1:255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3"/>
      <c r="T110" s="1"/>
      <c r="U110" s="1"/>
      <c r="V110" s="1"/>
      <c r="W110" s="1"/>
      <c r="X110" s="3"/>
      <c r="Y110" s="1"/>
      <c r="Z110" s="1"/>
      <c r="AA110" s="1"/>
      <c r="AB110" s="1"/>
      <c r="AC110" s="3"/>
      <c r="AD110" s="11"/>
      <c r="AE110" s="11"/>
      <c r="AF110" s="11"/>
      <c r="AG110" s="11"/>
      <c r="AH110" s="3"/>
      <c r="AI110" s="1"/>
      <c r="AJ110" s="1"/>
      <c r="AK110" s="1"/>
      <c r="AL110" s="1"/>
      <c r="AM110" s="3"/>
      <c r="AN110" s="1"/>
      <c r="AO110" s="1"/>
      <c r="AP110" s="1"/>
      <c r="AQ110" s="1"/>
      <c r="AR110" s="3"/>
      <c r="AS110" s="1"/>
      <c r="AT110" s="1"/>
      <c r="AU110" s="1"/>
      <c r="AV110" s="1"/>
      <c r="AW110" s="4"/>
      <c r="AX110" s="1"/>
      <c r="AY110" s="1"/>
      <c r="AZ110" s="1"/>
      <c r="BA110" s="1"/>
      <c r="BB110" s="3"/>
      <c r="BC110" s="1"/>
      <c r="BD110" s="1"/>
      <c r="BE110" s="1"/>
      <c r="BF110" s="1"/>
      <c r="BG110" s="5"/>
      <c r="BH110" s="1"/>
      <c r="BI110" s="1"/>
      <c r="BJ110" s="1"/>
      <c r="BK110" s="1"/>
      <c r="BL110" s="3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4"/>
      <c r="CB110" s="1"/>
      <c r="CC110" s="1"/>
      <c r="CD110" s="1"/>
      <c r="CE110" s="1"/>
      <c r="CF110" s="6"/>
      <c r="CG110" s="1"/>
      <c r="CH110" s="1"/>
      <c r="CI110" s="1"/>
      <c r="CJ110" s="1"/>
      <c r="CK110" s="6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7"/>
      <c r="DA110" s="1"/>
      <c r="DB110" s="1"/>
      <c r="DC110" s="1"/>
      <c r="DD110" s="1"/>
      <c r="DE110" s="8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1"/>
      <c r="EB110" s="11"/>
      <c r="EC110" s="11"/>
      <c r="ED110" s="11"/>
      <c r="EE110" s="3"/>
      <c r="EF110" s="11"/>
      <c r="EG110" s="11"/>
      <c r="EH110" s="11"/>
      <c r="EI110" s="11"/>
      <c r="EJ110" s="3"/>
      <c r="EK110" s="11"/>
      <c r="EL110" s="11"/>
      <c r="EM110" s="11"/>
      <c r="EN110" s="11"/>
      <c r="EO110" s="3"/>
      <c r="EP110" s="11"/>
      <c r="EQ110" s="11"/>
      <c r="ER110" s="11"/>
      <c r="ES110" s="11"/>
      <c r="ET110" s="3"/>
      <c r="EU110" s="11"/>
      <c r="EV110" s="11"/>
      <c r="EW110" s="11"/>
      <c r="EX110" s="11"/>
      <c r="EY110" s="3"/>
      <c r="EZ110" s="11"/>
      <c r="FA110" s="11"/>
      <c r="FB110" s="11"/>
      <c r="FC110" s="11"/>
      <c r="FD110" s="3"/>
      <c r="FE110" s="11"/>
      <c r="FF110" s="11"/>
      <c r="FG110" s="11"/>
      <c r="FH110" s="11"/>
      <c r="FI110" s="3"/>
      <c r="FJ110" s="11"/>
      <c r="FK110" s="11"/>
      <c r="FL110" s="11"/>
      <c r="FM110" s="11"/>
      <c r="FN110" s="3"/>
      <c r="FO110" s="11"/>
      <c r="FP110" s="11"/>
      <c r="FQ110" s="11"/>
      <c r="FR110" s="11"/>
      <c r="FS110" s="3"/>
      <c r="FT110" s="11"/>
      <c r="FU110" s="11"/>
      <c r="FV110" s="11"/>
      <c r="FW110" s="11"/>
      <c r="FX110" s="3"/>
      <c r="FY110" s="11"/>
      <c r="FZ110" s="11"/>
      <c r="GA110" s="11"/>
      <c r="GB110" s="11"/>
      <c r="GC110" s="3"/>
      <c r="GD110" s="11"/>
      <c r="GE110" s="11"/>
      <c r="GF110" s="11"/>
      <c r="GG110" s="11"/>
      <c r="GH110" s="3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6"/>
      <c r="HB110" s="6"/>
      <c r="HC110" s="6"/>
      <c r="HD110" s="6"/>
      <c r="HE110" s="6"/>
      <c r="HF110" s="6"/>
      <c r="HG110" s="9"/>
      <c r="HH110" s="1"/>
      <c r="HI110" s="3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3"/>
      <c r="HZ110" s="1"/>
      <c r="IA110" s="1"/>
      <c r="IB110" s="1"/>
      <c r="IC110" s="1"/>
      <c r="ID110" s="1"/>
      <c r="IE110" s="1"/>
      <c r="IF110" s="1"/>
      <c r="IG110" s="1"/>
      <c r="IH110" s="1"/>
      <c r="II110" s="11"/>
      <c r="IJ110" s="11"/>
      <c r="IK110" s="11"/>
      <c r="IL110" s="11"/>
      <c r="IM110" s="11"/>
      <c r="IN110" s="11"/>
      <c r="IO110" s="11"/>
      <c r="IP110" s="11"/>
      <c r="IQ110" s="11"/>
      <c r="IR110" s="11"/>
      <c r="IS110" s="11"/>
      <c r="IT110" s="11"/>
      <c r="IU110" s="11"/>
    </row>
    <row r="111" spans="1:255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3"/>
      <c r="T111" s="1"/>
      <c r="U111" s="1"/>
      <c r="V111" s="1"/>
      <c r="W111" s="1"/>
      <c r="X111" s="3"/>
      <c r="Y111" s="1"/>
      <c r="Z111" s="1"/>
      <c r="AA111" s="1"/>
      <c r="AB111" s="1"/>
      <c r="AC111" s="3"/>
      <c r="AD111" s="11"/>
      <c r="AE111" s="11"/>
      <c r="AF111" s="11"/>
      <c r="AG111" s="11"/>
      <c r="AH111" s="3"/>
      <c r="AI111" s="1"/>
      <c r="AJ111" s="1"/>
      <c r="AK111" s="1"/>
      <c r="AL111" s="1"/>
      <c r="AM111" s="3"/>
      <c r="AN111" s="1"/>
      <c r="AO111" s="1"/>
      <c r="AP111" s="1"/>
      <c r="AQ111" s="1"/>
      <c r="AR111" s="3"/>
      <c r="AS111" s="1"/>
      <c r="AT111" s="1"/>
      <c r="AU111" s="1"/>
      <c r="AV111" s="1"/>
      <c r="AW111" s="4"/>
      <c r="AX111" s="1"/>
      <c r="AY111" s="1"/>
      <c r="AZ111" s="1"/>
      <c r="BA111" s="1"/>
      <c r="BB111" s="3"/>
      <c r="BC111" s="1"/>
      <c r="BD111" s="1"/>
      <c r="BE111" s="1"/>
      <c r="BF111" s="1"/>
      <c r="BG111" s="5"/>
      <c r="BH111" s="1"/>
      <c r="BI111" s="1"/>
      <c r="BJ111" s="1"/>
      <c r="BK111" s="1"/>
      <c r="BL111" s="3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4"/>
      <c r="CB111" s="1"/>
      <c r="CC111" s="1"/>
      <c r="CD111" s="1"/>
      <c r="CE111" s="1"/>
      <c r="CF111" s="6"/>
      <c r="CG111" s="1"/>
      <c r="CH111" s="1"/>
      <c r="CI111" s="1"/>
      <c r="CJ111" s="1"/>
      <c r="CK111" s="6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7"/>
      <c r="DA111" s="1"/>
      <c r="DB111" s="1"/>
      <c r="DC111" s="1"/>
      <c r="DD111" s="1"/>
      <c r="DE111" s="8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1"/>
      <c r="EB111" s="11"/>
      <c r="EC111" s="11"/>
      <c r="ED111" s="11"/>
      <c r="EE111" s="3"/>
      <c r="EF111" s="11"/>
      <c r="EG111" s="11"/>
      <c r="EH111" s="11"/>
      <c r="EI111" s="11"/>
      <c r="EJ111" s="3"/>
      <c r="EK111" s="11"/>
      <c r="EL111" s="11"/>
      <c r="EM111" s="11"/>
      <c r="EN111" s="11"/>
      <c r="EO111" s="3"/>
      <c r="EP111" s="11"/>
      <c r="EQ111" s="11"/>
      <c r="ER111" s="11"/>
      <c r="ES111" s="11"/>
      <c r="ET111" s="3"/>
      <c r="EU111" s="11"/>
      <c r="EV111" s="11"/>
      <c r="EW111" s="11"/>
      <c r="EX111" s="11"/>
      <c r="EY111" s="3"/>
      <c r="EZ111" s="11"/>
      <c r="FA111" s="11"/>
      <c r="FB111" s="11"/>
      <c r="FC111" s="11"/>
      <c r="FD111" s="3"/>
      <c r="FE111" s="11"/>
      <c r="FF111" s="11"/>
      <c r="FG111" s="11"/>
      <c r="FH111" s="11"/>
      <c r="FI111" s="3"/>
      <c r="FJ111" s="11"/>
      <c r="FK111" s="11"/>
      <c r="FL111" s="11"/>
      <c r="FM111" s="11"/>
      <c r="FN111" s="3"/>
      <c r="FO111" s="11"/>
      <c r="FP111" s="11"/>
      <c r="FQ111" s="11"/>
      <c r="FR111" s="11"/>
      <c r="FS111" s="3"/>
      <c r="FT111" s="11"/>
      <c r="FU111" s="11"/>
      <c r="FV111" s="11"/>
      <c r="FW111" s="11"/>
      <c r="FX111" s="3"/>
      <c r="FY111" s="11"/>
      <c r="FZ111" s="11"/>
      <c r="GA111" s="11"/>
      <c r="GB111" s="11"/>
      <c r="GC111" s="3"/>
      <c r="GD111" s="11"/>
      <c r="GE111" s="11"/>
      <c r="GF111" s="11"/>
      <c r="GG111" s="11"/>
      <c r="GH111" s="3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6"/>
      <c r="HB111" s="6"/>
      <c r="HC111" s="6"/>
      <c r="HD111" s="6"/>
      <c r="HE111" s="6"/>
      <c r="HF111" s="6"/>
      <c r="HG111" s="9"/>
      <c r="HH111" s="1"/>
      <c r="HI111" s="3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3"/>
      <c r="HZ111" s="1"/>
      <c r="IA111" s="1"/>
      <c r="IB111" s="1"/>
      <c r="IC111" s="1"/>
      <c r="ID111" s="1"/>
      <c r="IE111" s="1"/>
      <c r="IF111" s="1"/>
      <c r="IG111" s="1"/>
      <c r="IH111" s="1"/>
      <c r="II111" s="11"/>
      <c r="IJ111" s="11"/>
      <c r="IK111" s="11"/>
      <c r="IL111" s="11"/>
      <c r="IM111" s="11"/>
      <c r="IN111" s="11"/>
      <c r="IO111" s="11"/>
      <c r="IP111" s="11"/>
      <c r="IQ111" s="11"/>
      <c r="IR111" s="11"/>
      <c r="IS111" s="11"/>
      <c r="IT111" s="11"/>
      <c r="IU111" s="11"/>
    </row>
    <row r="112" spans="1:255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3"/>
      <c r="T112" s="1"/>
      <c r="U112" s="1"/>
      <c r="V112" s="1"/>
      <c r="W112" s="1"/>
      <c r="X112" s="3"/>
      <c r="Y112" s="1"/>
      <c r="Z112" s="1"/>
      <c r="AA112" s="1"/>
      <c r="AB112" s="1"/>
      <c r="AC112" s="3"/>
      <c r="AD112" s="11"/>
      <c r="AE112" s="11"/>
      <c r="AF112" s="11"/>
      <c r="AG112" s="11"/>
      <c r="AH112" s="3"/>
      <c r="AI112" s="1"/>
      <c r="AJ112" s="1"/>
      <c r="AK112" s="1"/>
      <c r="AL112" s="1"/>
      <c r="AM112" s="3"/>
      <c r="AN112" s="1"/>
      <c r="AO112" s="1"/>
      <c r="AP112" s="1"/>
      <c r="AQ112" s="1"/>
      <c r="AR112" s="3"/>
      <c r="AS112" s="1"/>
      <c r="AT112" s="1"/>
      <c r="AU112" s="1"/>
      <c r="AV112" s="1"/>
      <c r="AW112" s="4"/>
      <c r="AX112" s="1"/>
      <c r="AY112" s="1"/>
      <c r="AZ112" s="1"/>
      <c r="BA112" s="1"/>
      <c r="BB112" s="3"/>
      <c r="BC112" s="1"/>
      <c r="BD112" s="1"/>
      <c r="BE112" s="1"/>
      <c r="BF112" s="1"/>
      <c r="BG112" s="5"/>
      <c r="BH112" s="1"/>
      <c r="BI112" s="1"/>
      <c r="BJ112" s="1"/>
      <c r="BK112" s="1"/>
      <c r="BL112" s="3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4"/>
      <c r="CB112" s="1"/>
      <c r="CC112" s="1"/>
      <c r="CD112" s="1"/>
      <c r="CE112" s="1"/>
      <c r="CF112" s="6"/>
      <c r="CG112" s="1"/>
      <c r="CH112" s="1"/>
      <c r="CI112" s="1"/>
      <c r="CJ112" s="1"/>
      <c r="CK112" s="6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7"/>
      <c r="DA112" s="1"/>
      <c r="DB112" s="1"/>
      <c r="DC112" s="1"/>
      <c r="DD112" s="1"/>
      <c r="DE112" s="8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1"/>
      <c r="EB112" s="11"/>
      <c r="EC112" s="11"/>
      <c r="ED112" s="11"/>
      <c r="EE112" s="3"/>
      <c r="EF112" s="11"/>
      <c r="EG112" s="11"/>
      <c r="EH112" s="11"/>
      <c r="EI112" s="11"/>
      <c r="EJ112" s="3"/>
      <c r="EK112" s="11"/>
      <c r="EL112" s="11"/>
      <c r="EM112" s="11"/>
      <c r="EN112" s="11"/>
      <c r="EO112" s="3"/>
      <c r="EP112" s="11"/>
      <c r="EQ112" s="11"/>
      <c r="ER112" s="11"/>
      <c r="ES112" s="11"/>
      <c r="ET112" s="3"/>
      <c r="EU112" s="11"/>
      <c r="EV112" s="11"/>
      <c r="EW112" s="11"/>
      <c r="EX112" s="11"/>
      <c r="EY112" s="3"/>
      <c r="EZ112" s="11"/>
      <c r="FA112" s="11"/>
      <c r="FB112" s="11"/>
      <c r="FC112" s="11"/>
      <c r="FD112" s="3"/>
      <c r="FE112" s="11"/>
      <c r="FF112" s="11"/>
      <c r="FG112" s="11"/>
      <c r="FH112" s="11"/>
      <c r="FI112" s="3"/>
      <c r="FJ112" s="11"/>
      <c r="FK112" s="11"/>
      <c r="FL112" s="11"/>
      <c r="FM112" s="11"/>
      <c r="FN112" s="3"/>
      <c r="FO112" s="11"/>
      <c r="FP112" s="11"/>
      <c r="FQ112" s="11"/>
      <c r="FR112" s="11"/>
      <c r="FS112" s="3"/>
      <c r="FT112" s="11"/>
      <c r="FU112" s="11"/>
      <c r="FV112" s="11"/>
      <c r="FW112" s="11"/>
      <c r="FX112" s="3"/>
      <c r="FY112" s="11"/>
      <c r="FZ112" s="11"/>
      <c r="GA112" s="11"/>
      <c r="GB112" s="11"/>
      <c r="GC112" s="3"/>
      <c r="GD112" s="11"/>
      <c r="GE112" s="11"/>
      <c r="GF112" s="11"/>
      <c r="GG112" s="11"/>
      <c r="GH112" s="3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6"/>
      <c r="HB112" s="6"/>
      <c r="HC112" s="6"/>
      <c r="HD112" s="6"/>
      <c r="HE112" s="6"/>
      <c r="HF112" s="6"/>
      <c r="HG112" s="9"/>
      <c r="HH112" s="1"/>
      <c r="HI112" s="3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3"/>
      <c r="HZ112" s="1"/>
      <c r="IA112" s="1"/>
      <c r="IB112" s="1"/>
      <c r="IC112" s="1"/>
      <c r="ID112" s="1"/>
      <c r="IE112" s="1"/>
      <c r="IF112" s="1"/>
      <c r="IG112" s="1"/>
      <c r="IH112" s="1"/>
      <c r="II112" s="11"/>
      <c r="IJ112" s="11"/>
      <c r="IK112" s="11"/>
      <c r="IL112" s="11"/>
      <c r="IM112" s="11"/>
      <c r="IN112" s="11"/>
      <c r="IO112" s="11"/>
      <c r="IP112" s="11"/>
      <c r="IQ112" s="11"/>
      <c r="IR112" s="11"/>
      <c r="IS112" s="11"/>
      <c r="IT112" s="11"/>
      <c r="IU112" s="11"/>
    </row>
    <row r="113" spans="1:255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3"/>
      <c r="T113" s="1"/>
      <c r="U113" s="1"/>
      <c r="V113" s="1"/>
      <c r="W113" s="1"/>
      <c r="X113" s="3"/>
      <c r="Y113" s="1"/>
      <c r="Z113" s="1"/>
      <c r="AA113" s="1"/>
      <c r="AB113" s="1"/>
      <c r="AC113" s="3"/>
      <c r="AD113" s="11"/>
      <c r="AE113" s="11"/>
      <c r="AF113" s="11"/>
      <c r="AG113" s="11"/>
      <c r="AH113" s="3"/>
      <c r="AI113" s="1"/>
      <c r="AJ113" s="1"/>
      <c r="AK113" s="1"/>
      <c r="AL113" s="1"/>
      <c r="AM113" s="3"/>
      <c r="AN113" s="1"/>
      <c r="AO113" s="1"/>
      <c r="AP113" s="1"/>
      <c r="AQ113" s="1"/>
      <c r="AR113" s="3"/>
      <c r="AS113" s="1"/>
      <c r="AT113" s="1"/>
      <c r="AU113" s="1"/>
      <c r="AV113" s="1"/>
      <c r="AW113" s="4"/>
      <c r="AX113" s="1"/>
      <c r="AY113" s="1"/>
      <c r="AZ113" s="1"/>
      <c r="BA113" s="1"/>
      <c r="BB113" s="3"/>
      <c r="BC113" s="1"/>
      <c r="BD113" s="1"/>
      <c r="BE113" s="1"/>
      <c r="BF113" s="1"/>
      <c r="BG113" s="5"/>
      <c r="BH113" s="1"/>
      <c r="BI113" s="1"/>
      <c r="BJ113" s="1"/>
      <c r="BK113" s="1"/>
      <c r="BL113" s="3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4"/>
      <c r="CB113" s="1"/>
      <c r="CC113" s="1"/>
      <c r="CD113" s="1"/>
      <c r="CE113" s="1"/>
      <c r="CF113" s="6"/>
      <c r="CG113" s="1"/>
      <c r="CH113" s="1"/>
      <c r="CI113" s="1"/>
      <c r="CJ113" s="1"/>
      <c r="CK113" s="6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7"/>
      <c r="DA113" s="1"/>
      <c r="DB113" s="1"/>
      <c r="DC113" s="1"/>
      <c r="DD113" s="1"/>
      <c r="DE113" s="8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1"/>
      <c r="EB113" s="11"/>
      <c r="EC113" s="11"/>
      <c r="ED113" s="11"/>
      <c r="EE113" s="3"/>
      <c r="EF113" s="11"/>
      <c r="EG113" s="11"/>
      <c r="EH113" s="11"/>
      <c r="EI113" s="11"/>
      <c r="EJ113" s="3"/>
      <c r="EK113" s="11"/>
      <c r="EL113" s="11"/>
      <c r="EM113" s="11"/>
      <c r="EN113" s="11"/>
      <c r="EO113" s="3"/>
      <c r="EP113" s="11"/>
      <c r="EQ113" s="11"/>
      <c r="ER113" s="11"/>
      <c r="ES113" s="11"/>
      <c r="ET113" s="3"/>
      <c r="EU113" s="11"/>
      <c r="EV113" s="11"/>
      <c r="EW113" s="11"/>
      <c r="EX113" s="11"/>
      <c r="EY113" s="3"/>
      <c r="EZ113" s="11"/>
      <c r="FA113" s="11"/>
      <c r="FB113" s="11"/>
      <c r="FC113" s="11"/>
      <c r="FD113" s="3"/>
      <c r="FE113" s="11"/>
      <c r="FF113" s="11"/>
      <c r="FG113" s="11"/>
      <c r="FH113" s="11"/>
      <c r="FI113" s="3"/>
      <c r="FJ113" s="11"/>
      <c r="FK113" s="11"/>
      <c r="FL113" s="11"/>
      <c r="FM113" s="11"/>
      <c r="FN113" s="3"/>
      <c r="FO113" s="11"/>
      <c r="FP113" s="11"/>
      <c r="FQ113" s="11"/>
      <c r="FR113" s="11"/>
      <c r="FS113" s="3"/>
      <c r="FT113" s="11"/>
      <c r="FU113" s="11"/>
      <c r="FV113" s="11"/>
      <c r="FW113" s="11"/>
      <c r="FX113" s="3"/>
      <c r="FY113" s="11"/>
      <c r="FZ113" s="11"/>
      <c r="GA113" s="11"/>
      <c r="GB113" s="11"/>
      <c r="GC113" s="3"/>
      <c r="GD113" s="11"/>
      <c r="GE113" s="11"/>
      <c r="GF113" s="11"/>
      <c r="GG113" s="11"/>
      <c r="GH113" s="3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6"/>
      <c r="HB113" s="6"/>
      <c r="HC113" s="6"/>
      <c r="HD113" s="6"/>
      <c r="HE113" s="6"/>
      <c r="HF113" s="6"/>
      <c r="HG113" s="9"/>
      <c r="HH113" s="1"/>
      <c r="HI113" s="3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3"/>
      <c r="HZ113" s="1"/>
      <c r="IA113" s="1"/>
      <c r="IB113" s="1"/>
      <c r="IC113" s="1"/>
      <c r="ID113" s="1"/>
      <c r="IE113" s="1"/>
      <c r="IF113" s="1"/>
      <c r="IG113" s="1"/>
      <c r="IH113" s="1"/>
      <c r="II113" s="11"/>
      <c r="IJ113" s="11"/>
      <c r="IK113" s="11"/>
      <c r="IL113" s="11"/>
      <c r="IM113" s="11"/>
      <c r="IN113" s="11"/>
      <c r="IO113" s="11"/>
      <c r="IP113" s="11"/>
      <c r="IQ113" s="11"/>
      <c r="IR113" s="11"/>
      <c r="IS113" s="11"/>
      <c r="IT113" s="11"/>
      <c r="IU113" s="11"/>
    </row>
    <row r="114" spans="1:255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3"/>
      <c r="T114" s="1"/>
      <c r="U114" s="1"/>
      <c r="V114" s="1"/>
      <c r="W114" s="1"/>
      <c r="X114" s="3"/>
      <c r="Y114" s="1"/>
      <c r="Z114" s="1"/>
      <c r="AA114" s="1"/>
      <c r="AB114" s="1"/>
      <c r="AC114" s="3"/>
      <c r="AD114" s="11"/>
      <c r="AE114" s="11"/>
      <c r="AF114" s="11"/>
      <c r="AG114" s="11"/>
      <c r="AH114" s="3"/>
      <c r="AI114" s="1"/>
      <c r="AJ114" s="1"/>
      <c r="AK114" s="1"/>
      <c r="AL114" s="1"/>
      <c r="AM114" s="3"/>
      <c r="AN114" s="1"/>
      <c r="AO114" s="1"/>
      <c r="AP114" s="1"/>
      <c r="AQ114" s="1"/>
      <c r="AR114" s="3"/>
      <c r="AS114" s="1"/>
      <c r="AT114" s="1"/>
      <c r="AU114" s="1"/>
      <c r="AV114" s="1"/>
      <c r="AW114" s="4"/>
      <c r="AX114" s="1"/>
      <c r="AY114" s="1"/>
      <c r="AZ114" s="1"/>
      <c r="BA114" s="1"/>
      <c r="BB114" s="3"/>
      <c r="BC114" s="1"/>
      <c r="BD114" s="1"/>
      <c r="BE114" s="1"/>
      <c r="BF114" s="1"/>
      <c r="BG114" s="5"/>
      <c r="BH114" s="1"/>
      <c r="BI114" s="1"/>
      <c r="BJ114" s="1"/>
      <c r="BK114" s="1"/>
      <c r="BL114" s="3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4"/>
      <c r="CB114" s="1"/>
      <c r="CC114" s="1"/>
      <c r="CD114" s="1"/>
      <c r="CE114" s="1"/>
      <c r="CF114" s="6"/>
      <c r="CG114" s="1"/>
      <c r="CH114" s="1"/>
      <c r="CI114" s="1"/>
      <c r="CJ114" s="1"/>
      <c r="CK114" s="6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7"/>
      <c r="DA114" s="1"/>
      <c r="DB114" s="1"/>
      <c r="DC114" s="1"/>
      <c r="DD114" s="1"/>
      <c r="DE114" s="8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1"/>
      <c r="EB114" s="11"/>
      <c r="EC114" s="11"/>
      <c r="ED114" s="11"/>
      <c r="EE114" s="3"/>
      <c r="EF114" s="11"/>
      <c r="EG114" s="11"/>
      <c r="EH114" s="11"/>
      <c r="EI114" s="11"/>
      <c r="EJ114" s="3"/>
      <c r="EK114" s="11"/>
      <c r="EL114" s="11"/>
      <c r="EM114" s="11"/>
      <c r="EN114" s="11"/>
      <c r="EO114" s="3"/>
      <c r="EP114" s="11"/>
      <c r="EQ114" s="11"/>
      <c r="ER114" s="11"/>
      <c r="ES114" s="11"/>
      <c r="ET114" s="3"/>
      <c r="EU114" s="11"/>
      <c r="EV114" s="11"/>
      <c r="EW114" s="11"/>
      <c r="EX114" s="11"/>
      <c r="EY114" s="3"/>
      <c r="EZ114" s="11"/>
      <c r="FA114" s="11"/>
      <c r="FB114" s="11"/>
      <c r="FC114" s="11"/>
      <c r="FD114" s="3"/>
      <c r="FE114" s="11"/>
      <c r="FF114" s="11"/>
      <c r="FG114" s="11"/>
      <c r="FH114" s="11"/>
      <c r="FI114" s="3"/>
      <c r="FJ114" s="11"/>
      <c r="FK114" s="11"/>
      <c r="FL114" s="11"/>
      <c r="FM114" s="11"/>
      <c r="FN114" s="3"/>
      <c r="FO114" s="11"/>
      <c r="FP114" s="11"/>
      <c r="FQ114" s="11"/>
      <c r="FR114" s="11"/>
      <c r="FS114" s="3"/>
      <c r="FT114" s="11"/>
      <c r="FU114" s="11"/>
      <c r="FV114" s="11"/>
      <c r="FW114" s="11"/>
      <c r="FX114" s="3"/>
      <c r="FY114" s="11"/>
      <c r="FZ114" s="11"/>
      <c r="GA114" s="11"/>
      <c r="GB114" s="11"/>
      <c r="GC114" s="3"/>
      <c r="GD114" s="11"/>
      <c r="GE114" s="11"/>
      <c r="GF114" s="11"/>
      <c r="GG114" s="11"/>
      <c r="GH114" s="3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6"/>
      <c r="HB114" s="6"/>
      <c r="HC114" s="6"/>
      <c r="HD114" s="6"/>
      <c r="HE114" s="6"/>
      <c r="HF114" s="6"/>
      <c r="HG114" s="9"/>
      <c r="HH114" s="1"/>
      <c r="HI114" s="3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3"/>
      <c r="HZ114" s="1"/>
      <c r="IA114" s="1"/>
      <c r="IB114" s="1"/>
      <c r="IC114" s="1"/>
      <c r="ID114" s="1"/>
      <c r="IE114" s="1"/>
      <c r="IF114" s="1"/>
      <c r="IG114" s="1"/>
      <c r="IH114" s="1"/>
      <c r="II114" s="11"/>
      <c r="IJ114" s="11"/>
      <c r="IK114" s="11"/>
      <c r="IL114" s="11"/>
      <c r="IM114" s="11"/>
      <c r="IN114" s="11"/>
      <c r="IO114" s="11"/>
      <c r="IP114" s="11"/>
      <c r="IQ114" s="11"/>
      <c r="IR114" s="11"/>
      <c r="IS114" s="11"/>
      <c r="IT114" s="11"/>
      <c r="IU114" s="11"/>
    </row>
    <row r="115" spans="1:255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3"/>
      <c r="T115" s="1"/>
      <c r="U115" s="1"/>
      <c r="V115" s="1"/>
      <c r="W115" s="1"/>
      <c r="X115" s="3"/>
      <c r="Y115" s="1"/>
      <c r="Z115" s="1"/>
      <c r="AA115" s="1"/>
      <c r="AB115" s="1"/>
      <c r="AC115" s="3"/>
      <c r="AD115" s="11"/>
      <c r="AE115" s="11"/>
      <c r="AF115" s="11"/>
      <c r="AG115" s="11"/>
      <c r="AH115" s="3"/>
      <c r="AI115" s="1"/>
      <c r="AJ115" s="1"/>
      <c r="AK115" s="1"/>
      <c r="AL115" s="1"/>
      <c r="AM115" s="3"/>
      <c r="AN115" s="1"/>
      <c r="AO115" s="1"/>
      <c r="AP115" s="1"/>
      <c r="AQ115" s="1"/>
      <c r="AR115" s="3"/>
      <c r="AS115" s="1"/>
      <c r="AT115" s="1"/>
      <c r="AU115" s="1"/>
      <c r="AV115" s="1"/>
      <c r="AW115" s="4"/>
      <c r="AX115" s="1"/>
      <c r="AY115" s="1"/>
      <c r="AZ115" s="1"/>
      <c r="BA115" s="1"/>
      <c r="BB115" s="3"/>
      <c r="BC115" s="1"/>
      <c r="BD115" s="1"/>
      <c r="BE115" s="1"/>
      <c r="BF115" s="1"/>
      <c r="BG115" s="5"/>
      <c r="BH115" s="1"/>
      <c r="BI115" s="1"/>
      <c r="BJ115" s="1"/>
      <c r="BK115" s="1"/>
      <c r="BL115" s="3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4"/>
      <c r="CB115" s="1"/>
      <c r="CC115" s="1"/>
      <c r="CD115" s="1"/>
      <c r="CE115" s="1"/>
      <c r="CF115" s="6"/>
      <c r="CG115" s="1"/>
      <c r="CH115" s="1"/>
      <c r="CI115" s="1"/>
      <c r="CJ115" s="1"/>
      <c r="CK115" s="6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7"/>
      <c r="DA115" s="1"/>
      <c r="DB115" s="1"/>
      <c r="DC115" s="1"/>
      <c r="DD115" s="1"/>
      <c r="DE115" s="8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1"/>
      <c r="EB115" s="11"/>
      <c r="EC115" s="11"/>
      <c r="ED115" s="11"/>
      <c r="EE115" s="3"/>
      <c r="EF115" s="11"/>
      <c r="EG115" s="11"/>
      <c r="EH115" s="11"/>
      <c r="EI115" s="11"/>
      <c r="EJ115" s="3"/>
      <c r="EK115" s="11"/>
      <c r="EL115" s="11"/>
      <c r="EM115" s="11"/>
      <c r="EN115" s="11"/>
      <c r="EO115" s="3"/>
      <c r="EP115" s="11"/>
      <c r="EQ115" s="11"/>
      <c r="ER115" s="11"/>
      <c r="ES115" s="11"/>
      <c r="ET115" s="3"/>
      <c r="EU115" s="11"/>
      <c r="EV115" s="11"/>
      <c r="EW115" s="11"/>
      <c r="EX115" s="11"/>
      <c r="EY115" s="3"/>
      <c r="EZ115" s="11"/>
      <c r="FA115" s="11"/>
      <c r="FB115" s="11"/>
      <c r="FC115" s="11"/>
      <c r="FD115" s="3"/>
      <c r="FE115" s="11"/>
      <c r="FF115" s="11"/>
      <c r="FG115" s="11"/>
      <c r="FH115" s="11"/>
      <c r="FI115" s="3"/>
      <c r="FJ115" s="11"/>
      <c r="FK115" s="11"/>
      <c r="FL115" s="11"/>
      <c r="FM115" s="11"/>
      <c r="FN115" s="3"/>
      <c r="FO115" s="11"/>
      <c r="FP115" s="11"/>
      <c r="FQ115" s="11"/>
      <c r="FR115" s="11"/>
      <c r="FS115" s="3"/>
      <c r="FT115" s="11"/>
      <c r="FU115" s="11"/>
      <c r="FV115" s="11"/>
      <c r="FW115" s="11"/>
      <c r="FX115" s="3"/>
      <c r="FY115" s="11"/>
      <c r="FZ115" s="11"/>
      <c r="GA115" s="11"/>
      <c r="GB115" s="11"/>
      <c r="GC115" s="3"/>
      <c r="GD115" s="11"/>
      <c r="GE115" s="11"/>
      <c r="GF115" s="11"/>
      <c r="GG115" s="11"/>
      <c r="GH115" s="3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6"/>
      <c r="HB115" s="6"/>
      <c r="HC115" s="6"/>
      <c r="HD115" s="6"/>
      <c r="HE115" s="6"/>
      <c r="HF115" s="6"/>
      <c r="HG115" s="9"/>
      <c r="HH115" s="1"/>
      <c r="HI115" s="3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3"/>
      <c r="HZ115" s="1"/>
      <c r="IA115" s="1"/>
      <c r="IB115" s="1"/>
      <c r="IC115" s="1"/>
      <c r="ID115" s="1"/>
      <c r="IE115" s="1"/>
      <c r="IF115" s="1"/>
      <c r="IG115" s="1"/>
      <c r="IH115" s="1"/>
      <c r="II115" s="11"/>
      <c r="IJ115" s="11"/>
      <c r="IK115" s="11"/>
      <c r="IL115" s="11"/>
      <c r="IM115" s="11"/>
      <c r="IN115" s="11"/>
      <c r="IO115" s="11"/>
      <c r="IP115" s="11"/>
      <c r="IQ115" s="11"/>
      <c r="IR115" s="11"/>
      <c r="IS115" s="11"/>
      <c r="IT115" s="11"/>
      <c r="IU115" s="11"/>
    </row>
    <row r="116" spans="1:255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3"/>
      <c r="T116" s="1"/>
      <c r="U116" s="1"/>
      <c r="V116" s="1"/>
      <c r="W116" s="1"/>
      <c r="X116" s="3"/>
      <c r="Y116" s="1"/>
      <c r="Z116" s="1"/>
      <c r="AA116" s="1"/>
      <c r="AB116" s="1"/>
      <c r="AC116" s="3"/>
      <c r="AD116" s="11"/>
      <c r="AE116" s="11"/>
      <c r="AF116" s="11"/>
      <c r="AG116" s="11"/>
      <c r="AH116" s="3"/>
      <c r="AI116" s="1"/>
      <c r="AJ116" s="1"/>
      <c r="AK116" s="1"/>
      <c r="AL116" s="1"/>
      <c r="AM116" s="3"/>
      <c r="AN116" s="1"/>
      <c r="AO116" s="1"/>
      <c r="AP116" s="1"/>
      <c r="AQ116" s="1"/>
      <c r="AR116" s="3"/>
      <c r="AS116" s="1"/>
      <c r="AT116" s="1"/>
      <c r="AU116" s="1"/>
      <c r="AV116" s="1"/>
      <c r="AW116" s="4"/>
      <c r="AX116" s="1"/>
      <c r="AY116" s="1"/>
      <c r="AZ116" s="1"/>
      <c r="BA116" s="1"/>
      <c r="BB116" s="3"/>
      <c r="BC116" s="1"/>
      <c r="BD116" s="1"/>
      <c r="BE116" s="1"/>
      <c r="BF116" s="1"/>
      <c r="BG116" s="5"/>
      <c r="BH116" s="1"/>
      <c r="BI116" s="1"/>
      <c r="BJ116" s="1"/>
      <c r="BK116" s="1"/>
      <c r="BL116" s="3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4"/>
      <c r="CB116" s="1"/>
      <c r="CC116" s="1"/>
      <c r="CD116" s="1"/>
      <c r="CE116" s="1"/>
      <c r="CF116" s="6"/>
      <c r="CG116" s="1"/>
      <c r="CH116" s="1"/>
      <c r="CI116" s="1"/>
      <c r="CJ116" s="1"/>
      <c r="CK116" s="6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7"/>
      <c r="DA116" s="1"/>
      <c r="DB116" s="1"/>
      <c r="DC116" s="1"/>
      <c r="DD116" s="1"/>
      <c r="DE116" s="8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1"/>
      <c r="EB116" s="11"/>
      <c r="EC116" s="11"/>
      <c r="ED116" s="11"/>
      <c r="EE116" s="3"/>
      <c r="EF116" s="11"/>
      <c r="EG116" s="11"/>
      <c r="EH116" s="11"/>
      <c r="EI116" s="11"/>
      <c r="EJ116" s="3"/>
      <c r="EK116" s="11"/>
      <c r="EL116" s="11"/>
      <c r="EM116" s="11"/>
      <c r="EN116" s="11"/>
      <c r="EO116" s="3"/>
      <c r="EP116" s="11"/>
      <c r="EQ116" s="11"/>
      <c r="ER116" s="11"/>
      <c r="ES116" s="11"/>
      <c r="ET116" s="3"/>
      <c r="EU116" s="11"/>
      <c r="EV116" s="11"/>
      <c r="EW116" s="11"/>
      <c r="EX116" s="11"/>
      <c r="EY116" s="3"/>
      <c r="EZ116" s="11"/>
      <c r="FA116" s="11"/>
      <c r="FB116" s="11"/>
      <c r="FC116" s="11"/>
      <c r="FD116" s="3"/>
      <c r="FE116" s="11"/>
      <c r="FF116" s="11"/>
      <c r="FG116" s="11"/>
      <c r="FH116" s="11"/>
      <c r="FI116" s="3"/>
      <c r="FJ116" s="11"/>
      <c r="FK116" s="11"/>
      <c r="FL116" s="11"/>
      <c r="FM116" s="11"/>
      <c r="FN116" s="3"/>
      <c r="FO116" s="11"/>
      <c r="FP116" s="11"/>
      <c r="FQ116" s="11"/>
      <c r="FR116" s="11"/>
      <c r="FS116" s="3"/>
      <c r="FT116" s="11"/>
      <c r="FU116" s="11"/>
      <c r="FV116" s="11"/>
      <c r="FW116" s="11"/>
      <c r="FX116" s="3"/>
      <c r="FY116" s="11"/>
      <c r="FZ116" s="11"/>
      <c r="GA116" s="11"/>
      <c r="GB116" s="11"/>
      <c r="GC116" s="3"/>
      <c r="GD116" s="11"/>
      <c r="GE116" s="11"/>
      <c r="GF116" s="11"/>
      <c r="GG116" s="11"/>
      <c r="GH116" s="3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6"/>
      <c r="HB116" s="6"/>
      <c r="HC116" s="6"/>
      <c r="HD116" s="6"/>
      <c r="HE116" s="6"/>
      <c r="HF116" s="6"/>
      <c r="HG116" s="9"/>
      <c r="HH116" s="1"/>
      <c r="HI116" s="3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3"/>
      <c r="HZ116" s="1"/>
      <c r="IA116" s="1"/>
      <c r="IB116" s="1"/>
      <c r="IC116" s="1"/>
      <c r="ID116" s="1"/>
      <c r="IE116" s="1"/>
      <c r="IF116" s="1"/>
      <c r="IG116" s="1"/>
      <c r="IH116" s="1"/>
      <c r="II116" s="11"/>
      <c r="IJ116" s="11"/>
      <c r="IK116" s="11"/>
      <c r="IL116" s="11"/>
      <c r="IM116" s="11"/>
      <c r="IN116" s="11"/>
      <c r="IO116" s="11"/>
      <c r="IP116" s="11"/>
      <c r="IQ116" s="11"/>
      <c r="IR116" s="11"/>
      <c r="IS116" s="11"/>
      <c r="IT116" s="11"/>
      <c r="IU116" s="11"/>
    </row>
    <row r="117" spans="1:255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3"/>
      <c r="T117" s="1"/>
      <c r="U117" s="1"/>
      <c r="V117" s="1"/>
      <c r="W117" s="1"/>
      <c r="X117" s="3"/>
      <c r="Y117" s="1"/>
      <c r="Z117" s="1"/>
      <c r="AA117" s="1"/>
      <c r="AB117" s="1"/>
      <c r="AC117" s="3"/>
      <c r="AD117" s="11"/>
      <c r="AE117" s="11"/>
      <c r="AF117" s="11"/>
      <c r="AG117" s="11"/>
      <c r="AH117" s="3"/>
      <c r="AI117" s="1"/>
      <c r="AJ117" s="1"/>
      <c r="AK117" s="1"/>
      <c r="AL117" s="1"/>
      <c r="AM117" s="3"/>
      <c r="AN117" s="1"/>
      <c r="AO117" s="1"/>
      <c r="AP117" s="1"/>
      <c r="AQ117" s="1"/>
      <c r="AR117" s="3"/>
      <c r="AS117" s="1"/>
      <c r="AT117" s="1"/>
      <c r="AU117" s="1"/>
      <c r="AV117" s="1"/>
      <c r="AW117" s="4"/>
      <c r="AX117" s="1"/>
      <c r="AY117" s="1"/>
      <c r="AZ117" s="1"/>
      <c r="BA117" s="1"/>
      <c r="BB117" s="3"/>
      <c r="BC117" s="1"/>
      <c r="BD117" s="1"/>
      <c r="BE117" s="1"/>
      <c r="BF117" s="1"/>
      <c r="BG117" s="5"/>
      <c r="BH117" s="1"/>
      <c r="BI117" s="1"/>
      <c r="BJ117" s="1"/>
      <c r="BK117" s="1"/>
      <c r="BL117" s="3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4"/>
      <c r="CB117" s="1"/>
      <c r="CC117" s="1"/>
      <c r="CD117" s="1"/>
      <c r="CE117" s="1"/>
      <c r="CF117" s="6"/>
      <c r="CG117" s="1"/>
      <c r="CH117" s="1"/>
      <c r="CI117" s="1"/>
      <c r="CJ117" s="1"/>
      <c r="CK117" s="6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7"/>
      <c r="DA117" s="1"/>
      <c r="DB117" s="1"/>
      <c r="DC117" s="1"/>
      <c r="DD117" s="1"/>
      <c r="DE117" s="8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1"/>
      <c r="EB117" s="11"/>
      <c r="EC117" s="11"/>
      <c r="ED117" s="11"/>
      <c r="EE117" s="3"/>
      <c r="EF117" s="11"/>
      <c r="EG117" s="11"/>
      <c r="EH117" s="11"/>
      <c r="EI117" s="11"/>
      <c r="EJ117" s="3"/>
      <c r="EK117" s="11"/>
      <c r="EL117" s="11"/>
      <c r="EM117" s="11"/>
      <c r="EN117" s="11"/>
      <c r="EO117" s="3"/>
      <c r="EP117" s="11"/>
      <c r="EQ117" s="11"/>
      <c r="ER117" s="11"/>
      <c r="ES117" s="11"/>
      <c r="ET117" s="3"/>
      <c r="EU117" s="11"/>
      <c r="EV117" s="11"/>
      <c r="EW117" s="11"/>
      <c r="EX117" s="11"/>
      <c r="EY117" s="3"/>
      <c r="EZ117" s="11"/>
      <c r="FA117" s="11"/>
      <c r="FB117" s="11"/>
      <c r="FC117" s="11"/>
      <c r="FD117" s="3"/>
      <c r="FE117" s="11"/>
      <c r="FF117" s="11"/>
      <c r="FG117" s="11"/>
      <c r="FH117" s="11"/>
      <c r="FI117" s="3"/>
      <c r="FJ117" s="11"/>
      <c r="FK117" s="11"/>
      <c r="FL117" s="11"/>
      <c r="FM117" s="11"/>
      <c r="FN117" s="3"/>
      <c r="FO117" s="11"/>
      <c r="FP117" s="11"/>
      <c r="FQ117" s="11"/>
      <c r="FR117" s="11"/>
      <c r="FS117" s="3"/>
      <c r="FT117" s="11"/>
      <c r="FU117" s="11"/>
      <c r="FV117" s="11"/>
      <c r="FW117" s="11"/>
      <c r="FX117" s="3"/>
      <c r="FY117" s="11"/>
      <c r="FZ117" s="11"/>
      <c r="GA117" s="11"/>
      <c r="GB117" s="11"/>
      <c r="GC117" s="3"/>
      <c r="GD117" s="11"/>
      <c r="GE117" s="11"/>
      <c r="GF117" s="11"/>
      <c r="GG117" s="11"/>
      <c r="GH117" s="3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6"/>
      <c r="HB117" s="6"/>
      <c r="HC117" s="6"/>
      <c r="HD117" s="6"/>
      <c r="HE117" s="6"/>
      <c r="HF117" s="6"/>
      <c r="HG117" s="9"/>
      <c r="HH117" s="1"/>
      <c r="HI117" s="3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3"/>
      <c r="HZ117" s="1"/>
      <c r="IA117" s="1"/>
      <c r="IB117" s="1"/>
      <c r="IC117" s="1"/>
      <c r="ID117" s="1"/>
      <c r="IE117" s="1"/>
      <c r="IF117" s="1"/>
      <c r="IG117" s="1"/>
      <c r="IH117" s="1"/>
      <c r="II117" s="11"/>
      <c r="IJ117" s="11"/>
      <c r="IK117" s="11"/>
      <c r="IL117" s="11"/>
      <c r="IM117" s="11"/>
      <c r="IN117" s="11"/>
      <c r="IO117" s="11"/>
      <c r="IP117" s="11"/>
      <c r="IQ117" s="11"/>
      <c r="IR117" s="11"/>
      <c r="IS117" s="11"/>
      <c r="IT117" s="11"/>
      <c r="IU117" s="11"/>
    </row>
    <row r="118" spans="1:255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3"/>
      <c r="T118" s="1"/>
      <c r="U118" s="1"/>
      <c r="V118" s="1"/>
      <c r="W118" s="1"/>
      <c r="X118" s="3"/>
      <c r="Y118" s="1"/>
      <c r="Z118" s="1"/>
      <c r="AA118" s="1"/>
      <c r="AB118" s="1"/>
      <c r="AC118" s="3"/>
      <c r="AD118" s="11"/>
      <c r="AE118" s="11"/>
      <c r="AF118" s="11"/>
      <c r="AG118" s="11"/>
      <c r="AH118" s="3"/>
      <c r="AI118" s="1"/>
      <c r="AJ118" s="1"/>
      <c r="AK118" s="1"/>
      <c r="AL118" s="1"/>
      <c r="AM118" s="3"/>
      <c r="AN118" s="1"/>
      <c r="AO118" s="1"/>
      <c r="AP118" s="1"/>
      <c r="AQ118" s="1"/>
      <c r="AR118" s="3"/>
      <c r="AS118" s="1"/>
      <c r="AT118" s="1"/>
      <c r="AU118" s="1"/>
      <c r="AV118" s="1"/>
      <c r="AW118" s="4"/>
      <c r="AX118" s="1"/>
      <c r="AY118" s="1"/>
      <c r="AZ118" s="1"/>
      <c r="BA118" s="1"/>
      <c r="BB118" s="3"/>
      <c r="BC118" s="1"/>
      <c r="BD118" s="1"/>
      <c r="BE118" s="1"/>
      <c r="BF118" s="1"/>
      <c r="BG118" s="5"/>
      <c r="BH118" s="1"/>
      <c r="BI118" s="1"/>
      <c r="BJ118" s="1"/>
      <c r="BK118" s="1"/>
      <c r="BL118" s="3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4"/>
      <c r="CB118" s="1"/>
      <c r="CC118" s="1"/>
      <c r="CD118" s="1"/>
      <c r="CE118" s="1"/>
      <c r="CF118" s="6"/>
      <c r="CG118" s="1"/>
      <c r="CH118" s="1"/>
      <c r="CI118" s="1"/>
      <c r="CJ118" s="1"/>
      <c r="CK118" s="6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7"/>
      <c r="DA118" s="1"/>
      <c r="DB118" s="1"/>
      <c r="DC118" s="1"/>
      <c r="DD118" s="1"/>
      <c r="DE118" s="8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1"/>
      <c r="EB118" s="11"/>
      <c r="EC118" s="11"/>
      <c r="ED118" s="11"/>
      <c r="EE118" s="3"/>
      <c r="EF118" s="11"/>
      <c r="EG118" s="11"/>
      <c r="EH118" s="11"/>
      <c r="EI118" s="11"/>
      <c r="EJ118" s="3"/>
      <c r="EK118" s="11"/>
      <c r="EL118" s="11"/>
      <c r="EM118" s="11"/>
      <c r="EN118" s="11"/>
      <c r="EO118" s="3"/>
      <c r="EP118" s="11"/>
      <c r="EQ118" s="11"/>
      <c r="ER118" s="11"/>
      <c r="ES118" s="11"/>
      <c r="ET118" s="3"/>
      <c r="EU118" s="11"/>
      <c r="EV118" s="11"/>
      <c r="EW118" s="11"/>
      <c r="EX118" s="11"/>
      <c r="EY118" s="3"/>
      <c r="EZ118" s="11"/>
      <c r="FA118" s="11"/>
      <c r="FB118" s="11"/>
      <c r="FC118" s="11"/>
      <c r="FD118" s="3"/>
      <c r="FE118" s="11"/>
      <c r="FF118" s="11"/>
      <c r="FG118" s="11"/>
      <c r="FH118" s="11"/>
      <c r="FI118" s="3"/>
      <c r="FJ118" s="11"/>
      <c r="FK118" s="11"/>
      <c r="FL118" s="11"/>
      <c r="FM118" s="11"/>
      <c r="FN118" s="3"/>
      <c r="FO118" s="11"/>
      <c r="FP118" s="11"/>
      <c r="FQ118" s="11"/>
      <c r="FR118" s="11"/>
      <c r="FS118" s="3"/>
      <c r="FT118" s="11"/>
      <c r="FU118" s="11"/>
      <c r="FV118" s="11"/>
      <c r="FW118" s="11"/>
      <c r="FX118" s="3"/>
      <c r="FY118" s="11"/>
      <c r="FZ118" s="11"/>
      <c r="GA118" s="11"/>
      <c r="GB118" s="11"/>
      <c r="GC118" s="3"/>
      <c r="GD118" s="11"/>
      <c r="GE118" s="11"/>
      <c r="GF118" s="11"/>
      <c r="GG118" s="11"/>
      <c r="GH118" s="3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6"/>
      <c r="HB118" s="6"/>
      <c r="HC118" s="6"/>
      <c r="HD118" s="6"/>
      <c r="HE118" s="6"/>
      <c r="HF118" s="6"/>
      <c r="HG118" s="9"/>
      <c r="HH118" s="1"/>
      <c r="HI118" s="3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3"/>
      <c r="HZ118" s="1"/>
      <c r="IA118" s="1"/>
      <c r="IB118" s="1"/>
      <c r="IC118" s="1"/>
      <c r="ID118" s="1"/>
      <c r="IE118" s="1"/>
      <c r="IF118" s="1"/>
      <c r="IG118" s="1"/>
      <c r="IH118" s="1"/>
      <c r="II118" s="11"/>
      <c r="IJ118" s="11"/>
      <c r="IK118" s="11"/>
      <c r="IL118" s="11"/>
      <c r="IM118" s="11"/>
      <c r="IN118" s="11"/>
      <c r="IO118" s="11"/>
      <c r="IP118" s="11"/>
      <c r="IQ118" s="11"/>
      <c r="IR118" s="11"/>
      <c r="IS118" s="11"/>
      <c r="IT118" s="11"/>
      <c r="IU118" s="11"/>
    </row>
    <row r="119" spans="1:255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3"/>
      <c r="T119" s="1"/>
      <c r="U119" s="1"/>
      <c r="V119" s="1"/>
      <c r="W119" s="1"/>
      <c r="X119" s="3"/>
      <c r="Y119" s="1"/>
      <c r="Z119" s="1"/>
      <c r="AA119" s="1"/>
      <c r="AB119" s="1"/>
      <c r="AC119" s="3"/>
      <c r="AD119" s="11"/>
      <c r="AE119" s="11"/>
      <c r="AF119" s="11"/>
      <c r="AG119" s="11"/>
      <c r="AH119" s="3"/>
      <c r="AI119" s="1"/>
      <c r="AJ119" s="1"/>
      <c r="AK119" s="1"/>
      <c r="AL119" s="1"/>
      <c r="AM119" s="3"/>
      <c r="AN119" s="1"/>
      <c r="AO119" s="1"/>
      <c r="AP119" s="1"/>
      <c r="AQ119" s="1"/>
      <c r="AR119" s="3"/>
      <c r="AS119" s="1"/>
      <c r="AT119" s="1"/>
      <c r="AU119" s="1"/>
      <c r="AV119" s="1"/>
      <c r="AW119" s="4"/>
      <c r="AX119" s="1"/>
      <c r="AY119" s="1"/>
      <c r="AZ119" s="1"/>
      <c r="BA119" s="1"/>
      <c r="BB119" s="3"/>
      <c r="BC119" s="1"/>
      <c r="BD119" s="1"/>
      <c r="BE119" s="1"/>
      <c r="BF119" s="1"/>
      <c r="BG119" s="5"/>
      <c r="BH119" s="1"/>
      <c r="BI119" s="1"/>
      <c r="BJ119" s="1"/>
      <c r="BK119" s="1"/>
      <c r="BL119" s="3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4"/>
      <c r="CB119" s="1"/>
      <c r="CC119" s="1"/>
      <c r="CD119" s="1"/>
      <c r="CE119" s="1"/>
      <c r="CF119" s="6"/>
      <c r="CG119" s="1"/>
      <c r="CH119" s="1"/>
      <c r="CI119" s="1"/>
      <c r="CJ119" s="1"/>
      <c r="CK119" s="6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7"/>
      <c r="DA119" s="1"/>
      <c r="DB119" s="1"/>
      <c r="DC119" s="1"/>
      <c r="DD119" s="1"/>
      <c r="DE119" s="8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1"/>
      <c r="EB119" s="11"/>
      <c r="EC119" s="11"/>
      <c r="ED119" s="11"/>
      <c r="EE119" s="3"/>
      <c r="EF119" s="11"/>
      <c r="EG119" s="11"/>
      <c r="EH119" s="11"/>
      <c r="EI119" s="11"/>
      <c r="EJ119" s="3"/>
      <c r="EK119" s="11"/>
      <c r="EL119" s="11"/>
      <c r="EM119" s="11"/>
      <c r="EN119" s="11"/>
      <c r="EO119" s="3"/>
      <c r="EP119" s="11"/>
      <c r="EQ119" s="11"/>
      <c r="ER119" s="11"/>
      <c r="ES119" s="11"/>
      <c r="ET119" s="3"/>
      <c r="EU119" s="11"/>
      <c r="EV119" s="11"/>
      <c r="EW119" s="11"/>
      <c r="EX119" s="11"/>
      <c r="EY119" s="3"/>
      <c r="EZ119" s="11"/>
      <c r="FA119" s="11"/>
      <c r="FB119" s="11"/>
      <c r="FC119" s="11"/>
      <c r="FD119" s="3"/>
      <c r="FE119" s="11"/>
      <c r="FF119" s="11"/>
      <c r="FG119" s="11"/>
      <c r="FH119" s="11"/>
      <c r="FI119" s="3"/>
      <c r="FJ119" s="11"/>
      <c r="FK119" s="11"/>
      <c r="FL119" s="11"/>
      <c r="FM119" s="11"/>
      <c r="FN119" s="3"/>
      <c r="FO119" s="11"/>
      <c r="FP119" s="11"/>
      <c r="FQ119" s="11"/>
      <c r="FR119" s="11"/>
      <c r="FS119" s="3"/>
      <c r="FT119" s="11"/>
      <c r="FU119" s="11"/>
      <c r="FV119" s="11"/>
      <c r="FW119" s="11"/>
      <c r="FX119" s="3"/>
      <c r="FY119" s="11"/>
      <c r="FZ119" s="11"/>
      <c r="GA119" s="11"/>
      <c r="GB119" s="11"/>
      <c r="GC119" s="3"/>
      <c r="GD119" s="11"/>
      <c r="GE119" s="11"/>
      <c r="GF119" s="11"/>
      <c r="GG119" s="11"/>
      <c r="GH119" s="3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6"/>
      <c r="HB119" s="6"/>
      <c r="HC119" s="6"/>
      <c r="HD119" s="6"/>
      <c r="HE119" s="6"/>
      <c r="HF119" s="6"/>
      <c r="HG119" s="9"/>
      <c r="HH119" s="1"/>
      <c r="HI119" s="3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3"/>
      <c r="HZ119" s="1"/>
      <c r="IA119" s="1"/>
      <c r="IB119" s="1"/>
      <c r="IC119" s="1"/>
      <c r="ID119" s="1"/>
      <c r="IE119" s="1"/>
      <c r="IF119" s="1"/>
      <c r="IG119" s="1"/>
      <c r="IH119" s="1"/>
      <c r="II119" s="11"/>
      <c r="IJ119" s="11"/>
      <c r="IK119" s="11"/>
      <c r="IL119" s="11"/>
      <c r="IM119" s="11"/>
      <c r="IN119" s="11"/>
      <c r="IO119" s="11"/>
      <c r="IP119" s="11"/>
      <c r="IQ119" s="11"/>
      <c r="IR119" s="11"/>
      <c r="IS119" s="11"/>
      <c r="IT119" s="11"/>
      <c r="IU119" s="11"/>
    </row>
    <row r="120" spans="1:255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3"/>
      <c r="T120" s="1"/>
      <c r="U120" s="1"/>
      <c r="V120" s="1"/>
      <c r="W120" s="1"/>
      <c r="X120" s="3"/>
      <c r="Y120" s="1"/>
      <c r="Z120" s="1"/>
      <c r="AA120" s="1"/>
      <c r="AB120" s="1"/>
      <c r="AC120" s="3"/>
      <c r="AD120" s="11"/>
      <c r="AE120" s="11"/>
      <c r="AF120" s="11"/>
      <c r="AG120" s="11"/>
      <c r="AH120" s="3"/>
      <c r="AI120" s="1"/>
      <c r="AJ120" s="1"/>
      <c r="AK120" s="1"/>
      <c r="AL120" s="1"/>
      <c r="AM120" s="3"/>
      <c r="AN120" s="1"/>
      <c r="AO120" s="1"/>
      <c r="AP120" s="1"/>
      <c r="AQ120" s="1"/>
      <c r="AR120" s="3"/>
      <c r="AS120" s="1"/>
      <c r="AT120" s="1"/>
      <c r="AU120" s="1"/>
      <c r="AV120" s="1"/>
      <c r="AW120" s="4"/>
      <c r="AX120" s="1"/>
      <c r="AY120" s="1"/>
      <c r="AZ120" s="1"/>
      <c r="BA120" s="1"/>
      <c r="BB120" s="3"/>
      <c r="BC120" s="1"/>
      <c r="BD120" s="1"/>
      <c r="BE120" s="1"/>
      <c r="BF120" s="1"/>
      <c r="BG120" s="5"/>
      <c r="BH120" s="1"/>
      <c r="BI120" s="1"/>
      <c r="BJ120" s="1"/>
      <c r="BK120" s="1"/>
      <c r="BL120" s="3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4"/>
      <c r="CB120" s="1"/>
      <c r="CC120" s="1"/>
      <c r="CD120" s="1"/>
      <c r="CE120" s="1"/>
      <c r="CF120" s="6"/>
      <c r="CG120" s="1"/>
      <c r="CH120" s="1"/>
      <c r="CI120" s="1"/>
      <c r="CJ120" s="1"/>
      <c r="CK120" s="6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7"/>
      <c r="DA120" s="1"/>
      <c r="DB120" s="1"/>
      <c r="DC120" s="1"/>
      <c r="DD120" s="1"/>
      <c r="DE120" s="8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1"/>
      <c r="EB120" s="11"/>
      <c r="EC120" s="11"/>
      <c r="ED120" s="11"/>
      <c r="EE120" s="3"/>
      <c r="EF120" s="11"/>
      <c r="EG120" s="11"/>
      <c r="EH120" s="11"/>
      <c r="EI120" s="11"/>
      <c r="EJ120" s="3"/>
      <c r="EK120" s="11"/>
      <c r="EL120" s="11"/>
      <c r="EM120" s="11"/>
      <c r="EN120" s="11"/>
      <c r="EO120" s="3"/>
      <c r="EP120" s="11"/>
      <c r="EQ120" s="11"/>
      <c r="ER120" s="11"/>
      <c r="ES120" s="11"/>
      <c r="ET120" s="3"/>
      <c r="EU120" s="11"/>
      <c r="EV120" s="11"/>
      <c r="EW120" s="11"/>
      <c r="EX120" s="11"/>
      <c r="EY120" s="3"/>
      <c r="EZ120" s="11"/>
      <c r="FA120" s="11"/>
      <c r="FB120" s="11"/>
      <c r="FC120" s="11"/>
      <c r="FD120" s="3"/>
      <c r="FE120" s="11"/>
      <c r="FF120" s="11"/>
      <c r="FG120" s="11"/>
      <c r="FH120" s="11"/>
      <c r="FI120" s="3"/>
      <c r="FJ120" s="11"/>
      <c r="FK120" s="11"/>
      <c r="FL120" s="11"/>
      <c r="FM120" s="11"/>
      <c r="FN120" s="3"/>
      <c r="FO120" s="11"/>
      <c r="FP120" s="11"/>
      <c r="FQ120" s="11"/>
      <c r="FR120" s="11"/>
      <c r="FS120" s="3"/>
      <c r="FT120" s="11"/>
      <c r="FU120" s="11"/>
      <c r="FV120" s="11"/>
      <c r="FW120" s="11"/>
      <c r="FX120" s="3"/>
      <c r="FY120" s="11"/>
      <c r="FZ120" s="11"/>
      <c r="GA120" s="11"/>
      <c r="GB120" s="11"/>
      <c r="GC120" s="3"/>
      <c r="GD120" s="11"/>
      <c r="GE120" s="11"/>
      <c r="GF120" s="11"/>
      <c r="GG120" s="11"/>
      <c r="GH120" s="3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6"/>
      <c r="HB120" s="6"/>
      <c r="HC120" s="6"/>
      <c r="HD120" s="6"/>
      <c r="HE120" s="6"/>
      <c r="HF120" s="6"/>
      <c r="HG120" s="9"/>
      <c r="HH120" s="1"/>
      <c r="HI120" s="3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3"/>
      <c r="HZ120" s="1"/>
      <c r="IA120" s="1"/>
      <c r="IB120" s="1"/>
      <c r="IC120" s="1"/>
      <c r="ID120" s="1"/>
      <c r="IE120" s="1"/>
      <c r="IF120" s="1"/>
      <c r="IG120" s="1"/>
      <c r="IH120" s="1"/>
      <c r="II120" s="11"/>
      <c r="IJ120" s="11"/>
      <c r="IK120" s="11"/>
      <c r="IL120" s="11"/>
      <c r="IM120" s="11"/>
      <c r="IN120" s="11"/>
      <c r="IO120" s="11"/>
      <c r="IP120" s="11"/>
      <c r="IQ120" s="11"/>
      <c r="IR120" s="11"/>
      <c r="IS120" s="11"/>
      <c r="IT120" s="11"/>
      <c r="IU120" s="11"/>
    </row>
    <row r="121" spans="1:255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3"/>
      <c r="T121" s="1"/>
      <c r="U121" s="1"/>
      <c r="V121" s="1"/>
      <c r="W121" s="1"/>
      <c r="X121" s="3"/>
      <c r="Y121" s="1"/>
      <c r="Z121" s="1"/>
      <c r="AA121" s="1"/>
      <c r="AB121" s="1"/>
      <c r="AC121" s="3"/>
      <c r="AD121" s="11"/>
      <c r="AE121" s="11"/>
      <c r="AF121" s="11"/>
      <c r="AG121" s="11"/>
      <c r="AH121" s="3"/>
      <c r="AI121" s="1"/>
      <c r="AJ121" s="1"/>
      <c r="AK121" s="1"/>
      <c r="AL121" s="1"/>
      <c r="AM121" s="3"/>
      <c r="AN121" s="1"/>
      <c r="AO121" s="1"/>
      <c r="AP121" s="1"/>
      <c r="AQ121" s="1"/>
      <c r="AR121" s="3"/>
      <c r="AS121" s="1"/>
      <c r="AT121" s="1"/>
      <c r="AU121" s="1"/>
      <c r="AV121" s="1"/>
      <c r="AW121" s="4"/>
      <c r="AX121" s="1"/>
      <c r="AY121" s="1"/>
      <c r="AZ121" s="1"/>
      <c r="BA121" s="1"/>
      <c r="BB121" s="3"/>
      <c r="BC121" s="1"/>
      <c r="BD121" s="1"/>
      <c r="BE121" s="1"/>
      <c r="BF121" s="1"/>
      <c r="BG121" s="5"/>
      <c r="BH121" s="1"/>
      <c r="BI121" s="1"/>
      <c r="BJ121" s="1"/>
      <c r="BK121" s="1"/>
      <c r="BL121" s="3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4"/>
      <c r="CB121" s="1"/>
      <c r="CC121" s="1"/>
      <c r="CD121" s="1"/>
      <c r="CE121" s="1"/>
      <c r="CF121" s="6"/>
      <c r="CG121" s="1"/>
      <c r="CH121" s="1"/>
      <c r="CI121" s="1"/>
      <c r="CJ121" s="1"/>
      <c r="CK121" s="6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7"/>
      <c r="DA121" s="1"/>
      <c r="DB121" s="1"/>
      <c r="DC121" s="1"/>
      <c r="DD121" s="1"/>
      <c r="DE121" s="8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1"/>
      <c r="EB121" s="11"/>
      <c r="EC121" s="11"/>
      <c r="ED121" s="11"/>
      <c r="EE121" s="3"/>
      <c r="EF121" s="11"/>
      <c r="EG121" s="11"/>
      <c r="EH121" s="11"/>
      <c r="EI121" s="11"/>
      <c r="EJ121" s="3"/>
      <c r="EK121" s="11"/>
      <c r="EL121" s="11"/>
      <c r="EM121" s="11"/>
      <c r="EN121" s="11"/>
      <c r="EO121" s="3"/>
      <c r="EP121" s="11"/>
      <c r="EQ121" s="11"/>
      <c r="ER121" s="11"/>
      <c r="ES121" s="11"/>
      <c r="ET121" s="3"/>
      <c r="EU121" s="11"/>
      <c r="EV121" s="11"/>
      <c r="EW121" s="11"/>
      <c r="EX121" s="11"/>
      <c r="EY121" s="3"/>
      <c r="EZ121" s="11"/>
      <c r="FA121" s="11"/>
      <c r="FB121" s="11"/>
      <c r="FC121" s="11"/>
      <c r="FD121" s="3"/>
      <c r="FE121" s="11"/>
      <c r="FF121" s="11"/>
      <c r="FG121" s="11"/>
      <c r="FH121" s="11"/>
      <c r="FI121" s="3"/>
      <c r="FJ121" s="11"/>
      <c r="FK121" s="11"/>
      <c r="FL121" s="11"/>
      <c r="FM121" s="11"/>
      <c r="FN121" s="3"/>
      <c r="FO121" s="11"/>
      <c r="FP121" s="11"/>
      <c r="FQ121" s="11"/>
      <c r="FR121" s="11"/>
      <c r="FS121" s="3"/>
      <c r="FT121" s="11"/>
      <c r="FU121" s="11"/>
      <c r="FV121" s="11"/>
      <c r="FW121" s="11"/>
      <c r="FX121" s="3"/>
      <c r="FY121" s="11"/>
      <c r="FZ121" s="11"/>
      <c r="GA121" s="11"/>
      <c r="GB121" s="11"/>
      <c r="GC121" s="3"/>
      <c r="GD121" s="11"/>
      <c r="GE121" s="11"/>
      <c r="GF121" s="11"/>
      <c r="GG121" s="11"/>
      <c r="GH121" s="3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6"/>
      <c r="HB121" s="6"/>
      <c r="HC121" s="6"/>
      <c r="HD121" s="6"/>
      <c r="HE121" s="6"/>
      <c r="HF121" s="6"/>
      <c r="HG121" s="9"/>
      <c r="HH121" s="1"/>
      <c r="HI121" s="3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3"/>
      <c r="HZ121" s="1"/>
      <c r="IA121" s="1"/>
      <c r="IB121" s="1"/>
      <c r="IC121" s="1"/>
      <c r="ID121" s="1"/>
      <c r="IE121" s="1"/>
      <c r="IF121" s="1"/>
      <c r="IG121" s="1"/>
      <c r="IH121" s="1"/>
      <c r="II121" s="11"/>
      <c r="IJ121" s="11"/>
      <c r="IK121" s="11"/>
      <c r="IL121" s="11"/>
      <c r="IM121" s="11"/>
      <c r="IN121" s="11"/>
      <c r="IO121" s="11"/>
      <c r="IP121" s="11"/>
      <c r="IQ121" s="11"/>
      <c r="IR121" s="11"/>
      <c r="IS121" s="11"/>
      <c r="IT121" s="11"/>
      <c r="IU121" s="11"/>
    </row>
    <row r="122" spans="1:255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3"/>
      <c r="T122" s="1"/>
      <c r="U122" s="1"/>
      <c r="V122" s="1"/>
      <c r="W122" s="1"/>
      <c r="X122" s="3"/>
      <c r="Y122" s="1"/>
      <c r="Z122" s="1"/>
      <c r="AA122" s="1"/>
      <c r="AB122" s="1"/>
      <c r="AC122" s="3"/>
      <c r="AD122" s="11"/>
      <c r="AE122" s="11"/>
      <c r="AF122" s="11"/>
      <c r="AG122" s="11"/>
      <c r="AH122" s="3"/>
      <c r="AI122" s="1"/>
      <c r="AJ122" s="1"/>
      <c r="AK122" s="1"/>
      <c r="AL122" s="1"/>
      <c r="AM122" s="3"/>
      <c r="AN122" s="1"/>
      <c r="AO122" s="1"/>
      <c r="AP122" s="1"/>
      <c r="AQ122" s="1"/>
      <c r="AR122" s="3"/>
      <c r="AS122" s="1"/>
      <c r="AT122" s="1"/>
      <c r="AU122" s="1"/>
      <c r="AV122" s="1"/>
      <c r="AW122" s="4"/>
      <c r="AX122" s="1"/>
      <c r="AY122" s="1"/>
      <c r="AZ122" s="1"/>
      <c r="BA122" s="1"/>
      <c r="BB122" s="3"/>
      <c r="BC122" s="1"/>
      <c r="BD122" s="1"/>
      <c r="BE122" s="1"/>
      <c r="BF122" s="1"/>
      <c r="BG122" s="5"/>
      <c r="BH122" s="1"/>
      <c r="BI122" s="1"/>
      <c r="BJ122" s="1"/>
      <c r="BK122" s="1"/>
      <c r="BL122" s="3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4"/>
      <c r="CB122" s="1"/>
      <c r="CC122" s="1"/>
      <c r="CD122" s="1"/>
      <c r="CE122" s="1"/>
      <c r="CF122" s="6"/>
      <c r="CG122" s="1"/>
      <c r="CH122" s="1"/>
      <c r="CI122" s="1"/>
      <c r="CJ122" s="1"/>
      <c r="CK122" s="6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7"/>
      <c r="DA122" s="1"/>
      <c r="DB122" s="1"/>
      <c r="DC122" s="1"/>
      <c r="DD122" s="1"/>
      <c r="DE122" s="8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1"/>
      <c r="EB122" s="11"/>
      <c r="EC122" s="11"/>
      <c r="ED122" s="11"/>
      <c r="EE122" s="3"/>
      <c r="EF122" s="11"/>
      <c r="EG122" s="11"/>
      <c r="EH122" s="11"/>
      <c r="EI122" s="11"/>
      <c r="EJ122" s="3"/>
      <c r="EK122" s="11"/>
      <c r="EL122" s="11"/>
      <c r="EM122" s="11"/>
      <c r="EN122" s="11"/>
      <c r="EO122" s="3"/>
      <c r="EP122" s="11"/>
      <c r="EQ122" s="11"/>
      <c r="ER122" s="11"/>
      <c r="ES122" s="11"/>
      <c r="ET122" s="3"/>
      <c r="EU122" s="11"/>
      <c r="EV122" s="11"/>
      <c r="EW122" s="11"/>
      <c r="EX122" s="11"/>
      <c r="EY122" s="3"/>
      <c r="EZ122" s="11"/>
      <c r="FA122" s="11"/>
      <c r="FB122" s="11"/>
      <c r="FC122" s="11"/>
      <c r="FD122" s="3"/>
      <c r="FE122" s="11"/>
      <c r="FF122" s="11"/>
      <c r="FG122" s="11"/>
      <c r="FH122" s="11"/>
      <c r="FI122" s="3"/>
      <c r="FJ122" s="11"/>
      <c r="FK122" s="11"/>
      <c r="FL122" s="11"/>
      <c r="FM122" s="11"/>
      <c r="FN122" s="3"/>
      <c r="FO122" s="11"/>
      <c r="FP122" s="11"/>
      <c r="FQ122" s="11"/>
      <c r="FR122" s="11"/>
      <c r="FS122" s="3"/>
      <c r="FT122" s="11"/>
      <c r="FU122" s="11"/>
      <c r="FV122" s="11"/>
      <c r="FW122" s="11"/>
      <c r="FX122" s="3"/>
      <c r="FY122" s="11"/>
      <c r="FZ122" s="11"/>
      <c r="GA122" s="11"/>
      <c r="GB122" s="11"/>
      <c r="GC122" s="3"/>
      <c r="GD122" s="11"/>
      <c r="GE122" s="11"/>
      <c r="GF122" s="11"/>
      <c r="GG122" s="11"/>
      <c r="GH122" s="3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6"/>
      <c r="HB122" s="6"/>
      <c r="HC122" s="6"/>
      <c r="HD122" s="6"/>
      <c r="HE122" s="6"/>
      <c r="HF122" s="6"/>
      <c r="HG122" s="9"/>
      <c r="HH122" s="1"/>
      <c r="HI122" s="3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3"/>
      <c r="HZ122" s="1"/>
      <c r="IA122" s="1"/>
      <c r="IB122" s="1"/>
      <c r="IC122" s="1"/>
      <c r="ID122" s="1"/>
      <c r="IE122" s="1"/>
      <c r="IF122" s="1"/>
      <c r="IG122" s="1"/>
      <c r="IH122" s="1"/>
      <c r="II122" s="11"/>
      <c r="IJ122" s="11"/>
      <c r="IK122" s="11"/>
      <c r="IL122" s="11"/>
      <c r="IM122" s="11"/>
      <c r="IN122" s="11"/>
      <c r="IO122" s="11"/>
      <c r="IP122" s="11"/>
      <c r="IQ122" s="11"/>
      <c r="IR122" s="11"/>
      <c r="IS122" s="11"/>
      <c r="IT122" s="11"/>
      <c r="IU122" s="11"/>
    </row>
    <row r="123" spans="1:255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3"/>
      <c r="T123" s="1"/>
      <c r="U123" s="1"/>
      <c r="V123" s="1"/>
      <c r="W123" s="1"/>
      <c r="X123" s="3"/>
      <c r="Y123" s="1"/>
      <c r="Z123" s="1"/>
      <c r="AA123" s="1"/>
      <c r="AB123" s="1"/>
      <c r="AC123" s="3"/>
      <c r="AD123" s="11"/>
      <c r="AE123" s="11"/>
      <c r="AF123" s="11"/>
      <c r="AG123" s="11"/>
      <c r="AH123" s="3"/>
      <c r="AI123" s="1"/>
      <c r="AJ123" s="1"/>
      <c r="AK123" s="1"/>
      <c r="AL123" s="1"/>
      <c r="AM123" s="3"/>
      <c r="AN123" s="1"/>
      <c r="AO123" s="1"/>
      <c r="AP123" s="1"/>
      <c r="AQ123" s="1"/>
      <c r="AR123" s="3"/>
      <c r="AS123" s="1"/>
      <c r="AT123" s="1"/>
      <c r="AU123" s="1"/>
      <c r="AV123" s="1"/>
      <c r="AW123" s="4"/>
      <c r="AX123" s="1"/>
      <c r="AY123" s="1"/>
      <c r="AZ123" s="1"/>
      <c r="BA123" s="1"/>
      <c r="BB123" s="3"/>
      <c r="BC123" s="1"/>
      <c r="BD123" s="1"/>
      <c r="BE123" s="1"/>
      <c r="BF123" s="1"/>
      <c r="BG123" s="5"/>
      <c r="BH123" s="1"/>
      <c r="BI123" s="1"/>
      <c r="BJ123" s="1"/>
      <c r="BK123" s="1"/>
      <c r="BL123" s="3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4"/>
      <c r="CB123" s="1"/>
      <c r="CC123" s="1"/>
      <c r="CD123" s="1"/>
      <c r="CE123" s="1"/>
      <c r="CF123" s="6"/>
      <c r="CG123" s="1"/>
      <c r="CH123" s="1"/>
      <c r="CI123" s="1"/>
      <c r="CJ123" s="1"/>
      <c r="CK123" s="6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7"/>
      <c r="DA123" s="1"/>
      <c r="DB123" s="1"/>
      <c r="DC123" s="1"/>
      <c r="DD123" s="1"/>
      <c r="DE123" s="8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1"/>
      <c r="EB123" s="11"/>
      <c r="EC123" s="11"/>
      <c r="ED123" s="11"/>
      <c r="EE123" s="3"/>
      <c r="EF123" s="11"/>
      <c r="EG123" s="11"/>
      <c r="EH123" s="11"/>
      <c r="EI123" s="11"/>
      <c r="EJ123" s="3"/>
      <c r="EK123" s="11"/>
      <c r="EL123" s="11"/>
      <c r="EM123" s="11"/>
      <c r="EN123" s="11"/>
      <c r="EO123" s="3"/>
      <c r="EP123" s="11"/>
      <c r="EQ123" s="11"/>
      <c r="ER123" s="11"/>
      <c r="ES123" s="11"/>
      <c r="ET123" s="3"/>
      <c r="EU123" s="11"/>
      <c r="EV123" s="11"/>
      <c r="EW123" s="11"/>
      <c r="EX123" s="11"/>
      <c r="EY123" s="3"/>
      <c r="EZ123" s="11"/>
      <c r="FA123" s="11"/>
      <c r="FB123" s="11"/>
      <c r="FC123" s="11"/>
      <c r="FD123" s="3"/>
      <c r="FE123" s="11"/>
      <c r="FF123" s="11"/>
      <c r="FG123" s="11"/>
      <c r="FH123" s="11"/>
      <c r="FI123" s="3"/>
      <c r="FJ123" s="11"/>
      <c r="FK123" s="11"/>
      <c r="FL123" s="11"/>
      <c r="FM123" s="11"/>
      <c r="FN123" s="3"/>
      <c r="FO123" s="11"/>
      <c r="FP123" s="11"/>
      <c r="FQ123" s="11"/>
      <c r="FR123" s="11"/>
      <c r="FS123" s="3"/>
      <c r="FT123" s="11"/>
      <c r="FU123" s="11"/>
      <c r="FV123" s="11"/>
      <c r="FW123" s="11"/>
      <c r="FX123" s="3"/>
      <c r="FY123" s="11"/>
      <c r="FZ123" s="11"/>
      <c r="GA123" s="11"/>
      <c r="GB123" s="11"/>
      <c r="GC123" s="3"/>
      <c r="GD123" s="11"/>
      <c r="GE123" s="11"/>
      <c r="GF123" s="11"/>
      <c r="GG123" s="11"/>
      <c r="GH123" s="3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6"/>
      <c r="HB123" s="6"/>
      <c r="HC123" s="6"/>
      <c r="HD123" s="6"/>
      <c r="HE123" s="6"/>
      <c r="HF123" s="6"/>
      <c r="HG123" s="9"/>
      <c r="HH123" s="1"/>
      <c r="HI123" s="3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3"/>
      <c r="HZ123" s="1"/>
      <c r="IA123" s="1"/>
      <c r="IB123" s="1"/>
      <c r="IC123" s="1"/>
      <c r="ID123" s="1"/>
      <c r="IE123" s="1"/>
      <c r="IF123" s="1"/>
      <c r="IG123" s="1"/>
      <c r="IH123" s="1"/>
      <c r="II123" s="11"/>
      <c r="IJ123" s="11"/>
      <c r="IK123" s="11"/>
      <c r="IL123" s="11"/>
      <c r="IM123" s="11"/>
      <c r="IN123" s="11"/>
      <c r="IO123" s="11"/>
      <c r="IP123" s="11"/>
      <c r="IQ123" s="11"/>
      <c r="IR123" s="11"/>
      <c r="IS123" s="11"/>
      <c r="IT123" s="11"/>
      <c r="IU123" s="11"/>
    </row>
    <row r="124" spans="1:255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3"/>
      <c r="T124" s="1"/>
      <c r="U124" s="1"/>
      <c r="V124" s="1"/>
      <c r="W124" s="1"/>
      <c r="X124" s="3"/>
      <c r="Y124" s="1"/>
      <c r="Z124" s="1"/>
      <c r="AA124" s="1"/>
      <c r="AB124" s="1"/>
      <c r="AC124" s="3"/>
      <c r="AD124" s="11"/>
      <c r="AE124" s="11"/>
      <c r="AF124" s="11"/>
      <c r="AG124" s="11"/>
      <c r="AH124" s="3"/>
      <c r="AI124" s="1"/>
      <c r="AJ124" s="1"/>
      <c r="AK124" s="1"/>
      <c r="AL124" s="1"/>
      <c r="AM124" s="3"/>
      <c r="AN124" s="1"/>
      <c r="AO124" s="1"/>
      <c r="AP124" s="1"/>
      <c r="AQ124" s="1"/>
      <c r="AR124" s="3"/>
      <c r="AS124" s="1"/>
      <c r="AT124" s="1"/>
      <c r="AU124" s="1"/>
      <c r="AV124" s="1"/>
      <c r="AW124" s="4"/>
      <c r="AX124" s="1"/>
      <c r="AY124" s="1"/>
      <c r="AZ124" s="1"/>
      <c r="BA124" s="1"/>
      <c r="BB124" s="3"/>
      <c r="BC124" s="1"/>
      <c r="BD124" s="1"/>
      <c r="BE124" s="1"/>
      <c r="BF124" s="1"/>
      <c r="BG124" s="5"/>
      <c r="BH124" s="1"/>
      <c r="BI124" s="1"/>
      <c r="BJ124" s="1"/>
      <c r="BK124" s="1"/>
      <c r="BL124" s="3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4"/>
      <c r="CB124" s="1"/>
      <c r="CC124" s="1"/>
      <c r="CD124" s="1"/>
      <c r="CE124" s="1"/>
      <c r="CF124" s="6"/>
      <c r="CG124" s="1"/>
      <c r="CH124" s="1"/>
      <c r="CI124" s="1"/>
      <c r="CJ124" s="1"/>
      <c r="CK124" s="6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7"/>
      <c r="DA124" s="1"/>
      <c r="DB124" s="1"/>
      <c r="DC124" s="1"/>
      <c r="DD124" s="1"/>
      <c r="DE124" s="8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1"/>
      <c r="EB124" s="11"/>
      <c r="EC124" s="11"/>
      <c r="ED124" s="11"/>
      <c r="EE124" s="3"/>
      <c r="EF124" s="11"/>
      <c r="EG124" s="11"/>
      <c r="EH124" s="11"/>
      <c r="EI124" s="11"/>
      <c r="EJ124" s="3"/>
      <c r="EK124" s="11"/>
      <c r="EL124" s="11"/>
      <c r="EM124" s="11"/>
      <c r="EN124" s="11"/>
      <c r="EO124" s="3"/>
      <c r="EP124" s="11"/>
      <c r="EQ124" s="11"/>
      <c r="ER124" s="11"/>
      <c r="ES124" s="11"/>
      <c r="ET124" s="3"/>
      <c r="EU124" s="11"/>
      <c r="EV124" s="11"/>
      <c r="EW124" s="11"/>
      <c r="EX124" s="11"/>
      <c r="EY124" s="3"/>
      <c r="EZ124" s="11"/>
      <c r="FA124" s="11"/>
      <c r="FB124" s="11"/>
      <c r="FC124" s="11"/>
      <c r="FD124" s="3"/>
      <c r="FE124" s="11"/>
      <c r="FF124" s="11"/>
      <c r="FG124" s="11"/>
      <c r="FH124" s="11"/>
      <c r="FI124" s="3"/>
      <c r="FJ124" s="11"/>
      <c r="FK124" s="11"/>
      <c r="FL124" s="11"/>
      <c r="FM124" s="11"/>
      <c r="FN124" s="3"/>
      <c r="FO124" s="11"/>
      <c r="FP124" s="11"/>
      <c r="FQ124" s="11"/>
      <c r="FR124" s="11"/>
      <c r="FS124" s="3"/>
      <c r="FT124" s="11"/>
      <c r="FU124" s="11"/>
      <c r="FV124" s="11"/>
      <c r="FW124" s="11"/>
      <c r="FX124" s="3"/>
      <c r="FY124" s="11"/>
      <c r="FZ124" s="11"/>
      <c r="GA124" s="11"/>
      <c r="GB124" s="11"/>
      <c r="GC124" s="3"/>
      <c r="GD124" s="11"/>
      <c r="GE124" s="11"/>
      <c r="GF124" s="11"/>
      <c r="GG124" s="11"/>
      <c r="GH124" s="3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6"/>
      <c r="HB124" s="6"/>
      <c r="HC124" s="6"/>
      <c r="HD124" s="6"/>
      <c r="HE124" s="6"/>
      <c r="HF124" s="6"/>
      <c r="HG124" s="9"/>
      <c r="HH124" s="1"/>
      <c r="HI124" s="3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3"/>
      <c r="HZ124" s="1"/>
      <c r="IA124" s="1"/>
      <c r="IB124" s="1"/>
      <c r="IC124" s="1"/>
      <c r="ID124" s="1"/>
      <c r="IE124" s="1"/>
      <c r="IF124" s="1"/>
      <c r="IG124" s="1"/>
      <c r="IH124" s="1"/>
      <c r="II124" s="11"/>
      <c r="IJ124" s="11"/>
      <c r="IK124" s="11"/>
      <c r="IL124" s="11"/>
      <c r="IM124" s="11"/>
      <c r="IN124" s="11"/>
      <c r="IO124" s="11"/>
      <c r="IP124" s="11"/>
      <c r="IQ124" s="11"/>
      <c r="IR124" s="11"/>
      <c r="IS124" s="11"/>
      <c r="IT124" s="11"/>
      <c r="IU124" s="11"/>
    </row>
    <row r="125" spans="1:255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3"/>
      <c r="T125" s="1"/>
      <c r="U125" s="1"/>
      <c r="V125" s="1"/>
      <c r="W125" s="1"/>
      <c r="X125" s="3"/>
      <c r="Y125" s="1"/>
      <c r="Z125" s="1"/>
      <c r="AA125" s="1"/>
      <c r="AB125" s="1"/>
      <c r="AC125" s="3"/>
      <c r="AD125" s="11"/>
      <c r="AE125" s="11"/>
      <c r="AF125" s="11"/>
      <c r="AG125" s="11"/>
      <c r="AH125" s="3"/>
      <c r="AI125" s="1"/>
      <c r="AJ125" s="1"/>
      <c r="AK125" s="1"/>
      <c r="AL125" s="1"/>
      <c r="AM125" s="3"/>
      <c r="AN125" s="1"/>
      <c r="AO125" s="1"/>
      <c r="AP125" s="1"/>
      <c r="AQ125" s="1"/>
      <c r="AR125" s="3"/>
      <c r="AS125" s="1"/>
      <c r="AT125" s="1"/>
      <c r="AU125" s="1"/>
      <c r="AV125" s="1"/>
      <c r="AW125" s="4"/>
      <c r="AX125" s="1"/>
      <c r="AY125" s="1"/>
      <c r="AZ125" s="1"/>
      <c r="BA125" s="1"/>
      <c r="BB125" s="3"/>
      <c r="BC125" s="1"/>
      <c r="BD125" s="1"/>
      <c r="BE125" s="1"/>
      <c r="BF125" s="1"/>
      <c r="BG125" s="5"/>
      <c r="BH125" s="1"/>
      <c r="BI125" s="1"/>
      <c r="BJ125" s="1"/>
      <c r="BK125" s="1"/>
      <c r="BL125" s="3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4"/>
      <c r="CB125" s="1"/>
      <c r="CC125" s="1"/>
      <c r="CD125" s="1"/>
      <c r="CE125" s="1"/>
      <c r="CF125" s="6"/>
      <c r="CG125" s="1"/>
      <c r="CH125" s="1"/>
      <c r="CI125" s="1"/>
      <c r="CJ125" s="1"/>
      <c r="CK125" s="6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7"/>
      <c r="DA125" s="1"/>
      <c r="DB125" s="1"/>
      <c r="DC125" s="1"/>
      <c r="DD125" s="1"/>
      <c r="DE125" s="8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1"/>
      <c r="EB125" s="11"/>
      <c r="EC125" s="11"/>
      <c r="ED125" s="11"/>
      <c r="EE125" s="3"/>
      <c r="EF125" s="11"/>
      <c r="EG125" s="11"/>
      <c r="EH125" s="11"/>
      <c r="EI125" s="11"/>
      <c r="EJ125" s="3"/>
      <c r="EK125" s="11"/>
      <c r="EL125" s="11"/>
      <c r="EM125" s="11"/>
      <c r="EN125" s="11"/>
      <c r="EO125" s="3"/>
      <c r="EP125" s="11"/>
      <c r="EQ125" s="11"/>
      <c r="ER125" s="11"/>
      <c r="ES125" s="11"/>
      <c r="ET125" s="3"/>
      <c r="EU125" s="11"/>
      <c r="EV125" s="11"/>
      <c r="EW125" s="11"/>
      <c r="EX125" s="11"/>
      <c r="EY125" s="3"/>
      <c r="EZ125" s="11"/>
      <c r="FA125" s="11"/>
      <c r="FB125" s="11"/>
      <c r="FC125" s="11"/>
      <c r="FD125" s="3"/>
      <c r="FE125" s="11"/>
      <c r="FF125" s="11"/>
      <c r="FG125" s="11"/>
      <c r="FH125" s="11"/>
      <c r="FI125" s="3"/>
      <c r="FJ125" s="11"/>
      <c r="FK125" s="11"/>
      <c r="FL125" s="11"/>
      <c r="FM125" s="11"/>
      <c r="FN125" s="3"/>
      <c r="FO125" s="11"/>
      <c r="FP125" s="11"/>
      <c r="FQ125" s="11"/>
      <c r="FR125" s="11"/>
      <c r="FS125" s="3"/>
      <c r="FT125" s="11"/>
      <c r="FU125" s="11"/>
      <c r="FV125" s="11"/>
      <c r="FW125" s="11"/>
      <c r="FX125" s="3"/>
      <c r="FY125" s="11"/>
      <c r="FZ125" s="11"/>
      <c r="GA125" s="11"/>
      <c r="GB125" s="11"/>
      <c r="GC125" s="3"/>
      <c r="GD125" s="11"/>
      <c r="GE125" s="11"/>
      <c r="GF125" s="11"/>
      <c r="GG125" s="11"/>
      <c r="GH125" s="3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6"/>
      <c r="HB125" s="6"/>
      <c r="HC125" s="6"/>
      <c r="HD125" s="6"/>
      <c r="HE125" s="6"/>
      <c r="HF125" s="6"/>
      <c r="HG125" s="9"/>
      <c r="HH125" s="1"/>
      <c r="HI125" s="3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3"/>
      <c r="HZ125" s="1"/>
      <c r="IA125" s="1"/>
      <c r="IB125" s="1"/>
      <c r="IC125" s="1"/>
      <c r="ID125" s="1"/>
      <c r="IE125" s="1"/>
      <c r="IF125" s="1"/>
      <c r="IG125" s="1"/>
      <c r="IH125" s="1"/>
      <c r="II125" s="11"/>
      <c r="IJ125" s="11"/>
      <c r="IK125" s="11"/>
      <c r="IL125" s="11"/>
      <c r="IM125" s="11"/>
      <c r="IN125" s="11"/>
      <c r="IO125" s="11"/>
      <c r="IP125" s="11"/>
      <c r="IQ125" s="11"/>
      <c r="IR125" s="11"/>
      <c r="IS125" s="11"/>
      <c r="IT125" s="11"/>
      <c r="IU125" s="11"/>
    </row>
    <row r="126" spans="1:255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3"/>
      <c r="T126" s="1"/>
      <c r="U126" s="1"/>
      <c r="V126" s="1"/>
      <c r="W126" s="1"/>
      <c r="X126" s="3"/>
      <c r="Y126" s="1"/>
      <c r="Z126" s="1"/>
      <c r="AA126" s="1"/>
      <c r="AB126" s="1"/>
      <c r="AC126" s="3"/>
      <c r="AD126" s="11"/>
      <c r="AE126" s="11"/>
      <c r="AF126" s="11"/>
      <c r="AG126" s="11"/>
      <c r="AH126" s="3"/>
      <c r="AI126" s="1"/>
      <c r="AJ126" s="1"/>
      <c r="AK126" s="1"/>
      <c r="AL126" s="1"/>
      <c r="AM126" s="3"/>
      <c r="AN126" s="1"/>
      <c r="AO126" s="1"/>
      <c r="AP126" s="1"/>
      <c r="AQ126" s="1"/>
      <c r="AR126" s="3"/>
      <c r="AS126" s="1"/>
      <c r="AT126" s="1"/>
      <c r="AU126" s="1"/>
      <c r="AV126" s="1"/>
      <c r="AW126" s="4"/>
      <c r="AX126" s="1"/>
      <c r="AY126" s="1"/>
      <c r="AZ126" s="1"/>
      <c r="BA126" s="1"/>
      <c r="BB126" s="3"/>
      <c r="BC126" s="1"/>
      <c r="BD126" s="1"/>
      <c r="BE126" s="1"/>
      <c r="BF126" s="1"/>
      <c r="BG126" s="5"/>
      <c r="BH126" s="1"/>
      <c r="BI126" s="1"/>
      <c r="BJ126" s="1"/>
      <c r="BK126" s="1"/>
      <c r="BL126" s="3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4"/>
      <c r="CB126" s="1"/>
      <c r="CC126" s="1"/>
      <c r="CD126" s="1"/>
      <c r="CE126" s="1"/>
      <c r="CF126" s="6"/>
      <c r="CG126" s="1"/>
      <c r="CH126" s="1"/>
      <c r="CI126" s="1"/>
      <c r="CJ126" s="1"/>
      <c r="CK126" s="6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7"/>
      <c r="DA126" s="1"/>
      <c r="DB126" s="1"/>
      <c r="DC126" s="1"/>
      <c r="DD126" s="1"/>
      <c r="DE126" s="8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1"/>
      <c r="EB126" s="11"/>
      <c r="EC126" s="11"/>
      <c r="ED126" s="11"/>
      <c r="EE126" s="3"/>
      <c r="EF126" s="11"/>
      <c r="EG126" s="11"/>
      <c r="EH126" s="11"/>
      <c r="EI126" s="11"/>
      <c r="EJ126" s="3"/>
      <c r="EK126" s="11"/>
      <c r="EL126" s="11"/>
      <c r="EM126" s="11"/>
      <c r="EN126" s="11"/>
      <c r="EO126" s="3"/>
      <c r="EP126" s="11"/>
      <c r="EQ126" s="11"/>
      <c r="ER126" s="11"/>
      <c r="ES126" s="11"/>
      <c r="ET126" s="3"/>
      <c r="EU126" s="11"/>
      <c r="EV126" s="11"/>
      <c r="EW126" s="11"/>
      <c r="EX126" s="11"/>
      <c r="EY126" s="3"/>
      <c r="EZ126" s="11"/>
      <c r="FA126" s="11"/>
      <c r="FB126" s="11"/>
      <c r="FC126" s="11"/>
      <c r="FD126" s="3"/>
      <c r="FE126" s="11"/>
      <c r="FF126" s="11"/>
      <c r="FG126" s="11"/>
      <c r="FH126" s="11"/>
      <c r="FI126" s="3"/>
      <c r="FJ126" s="11"/>
      <c r="FK126" s="11"/>
      <c r="FL126" s="11"/>
      <c r="FM126" s="11"/>
      <c r="FN126" s="3"/>
      <c r="FO126" s="11"/>
      <c r="FP126" s="11"/>
      <c r="FQ126" s="11"/>
      <c r="FR126" s="11"/>
      <c r="FS126" s="3"/>
      <c r="FT126" s="11"/>
      <c r="FU126" s="11"/>
      <c r="FV126" s="11"/>
      <c r="FW126" s="11"/>
      <c r="FX126" s="3"/>
      <c r="FY126" s="11"/>
      <c r="FZ126" s="11"/>
      <c r="GA126" s="11"/>
      <c r="GB126" s="11"/>
      <c r="GC126" s="3"/>
      <c r="GD126" s="11"/>
      <c r="GE126" s="11"/>
      <c r="GF126" s="11"/>
      <c r="GG126" s="11"/>
      <c r="GH126" s="3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6"/>
      <c r="HB126" s="6"/>
      <c r="HC126" s="6"/>
      <c r="HD126" s="6"/>
      <c r="HE126" s="6"/>
      <c r="HF126" s="6"/>
      <c r="HG126" s="9"/>
      <c r="HH126" s="1"/>
      <c r="HI126" s="3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3"/>
      <c r="HZ126" s="1"/>
      <c r="IA126" s="1"/>
      <c r="IB126" s="1"/>
      <c r="IC126" s="1"/>
      <c r="ID126" s="1"/>
      <c r="IE126" s="1"/>
      <c r="IF126" s="1"/>
      <c r="IG126" s="1"/>
      <c r="IH126" s="1"/>
      <c r="II126" s="11"/>
      <c r="IJ126" s="11"/>
      <c r="IK126" s="11"/>
      <c r="IL126" s="11"/>
      <c r="IM126" s="11"/>
      <c r="IN126" s="11"/>
      <c r="IO126" s="11"/>
      <c r="IP126" s="11"/>
      <c r="IQ126" s="11"/>
      <c r="IR126" s="11"/>
      <c r="IS126" s="11"/>
      <c r="IT126" s="11"/>
      <c r="IU126" s="11"/>
    </row>
    <row r="127" spans="1:255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3"/>
      <c r="T127" s="1"/>
      <c r="U127" s="1"/>
      <c r="V127" s="1"/>
      <c r="W127" s="1"/>
      <c r="X127" s="3"/>
      <c r="Y127" s="1"/>
      <c r="Z127" s="1"/>
      <c r="AA127" s="1"/>
      <c r="AB127" s="1"/>
      <c r="AC127" s="3"/>
      <c r="AD127" s="11"/>
      <c r="AE127" s="11"/>
      <c r="AF127" s="11"/>
      <c r="AG127" s="11"/>
      <c r="AH127" s="3"/>
      <c r="AI127" s="1"/>
      <c r="AJ127" s="1"/>
      <c r="AK127" s="1"/>
      <c r="AL127" s="1"/>
      <c r="AM127" s="3"/>
      <c r="AN127" s="1"/>
      <c r="AO127" s="1"/>
      <c r="AP127" s="1"/>
      <c r="AQ127" s="1"/>
      <c r="AR127" s="3"/>
      <c r="AS127" s="1"/>
      <c r="AT127" s="1"/>
      <c r="AU127" s="1"/>
      <c r="AV127" s="1"/>
      <c r="AW127" s="4"/>
      <c r="AX127" s="1"/>
      <c r="AY127" s="1"/>
      <c r="AZ127" s="1"/>
      <c r="BA127" s="1"/>
      <c r="BB127" s="3"/>
      <c r="BC127" s="1"/>
      <c r="BD127" s="1"/>
      <c r="BE127" s="1"/>
      <c r="BF127" s="1"/>
      <c r="BG127" s="5"/>
      <c r="BH127" s="1"/>
      <c r="BI127" s="1"/>
      <c r="BJ127" s="1"/>
      <c r="BK127" s="1"/>
      <c r="BL127" s="3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4"/>
      <c r="CB127" s="1"/>
      <c r="CC127" s="1"/>
      <c r="CD127" s="1"/>
      <c r="CE127" s="1"/>
      <c r="CF127" s="6"/>
      <c r="CG127" s="1"/>
      <c r="CH127" s="1"/>
      <c r="CI127" s="1"/>
      <c r="CJ127" s="1"/>
      <c r="CK127" s="6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7"/>
      <c r="DA127" s="1"/>
      <c r="DB127" s="1"/>
      <c r="DC127" s="1"/>
      <c r="DD127" s="1"/>
      <c r="DE127" s="8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1"/>
      <c r="EB127" s="11"/>
      <c r="EC127" s="11"/>
      <c r="ED127" s="11"/>
      <c r="EE127" s="3"/>
      <c r="EF127" s="11"/>
      <c r="EG127" s="11"/>
      <c r="EH127" s="11"/>
      <c r="EI127" s="11"/>
      <c r="EJ127" s="3"/>
      <c r="EK127" s="11"/>
      <c r="EL127" s="11"/>
      <c r="EM127" s="11"/>
      <c r="EN127" s="11"/>
      <c r="EO127" s="3"/>
      <c r="EP127" s="11"/>
      <c r="EQ127" s="11"/>
      <c r="ER127" s="11"/>
      <c r="ES127" s="11"/>
      <c r="ET127" s="3"/>
      <c r="EU127" s="11"/>
      <c r="EV127" s="11"/>
      <c r="EW127" s="11"/>
      <c r="EX127" s="11"/>
      <c r="EY127" s="3"/>
      <c r="EZ127" s="11"/>
      <c r="FA127" s="11"/>
      <c r="FB127" s="11"/>
      <c r="FC127" s="11"/>
      <c r="FD127" s="3"/>
      <c r="FE127" s="11"/>
      <c r="FF127" s="11"/>
      <c r="FG127" s="11"/>
      <c r="FH127" s="11"/>
      <c r="FI127" s="3"/>
      <c r="FJ127" s="11"/>
      <c r="FK127" s="11"/>
      <c r="FL127" s="11"/>
      <c r="FM127" s="11"/>
      <c r="FN127" s="3"/>
      <c r="FO127" s="11"/>
      <c r="FP127" s="11"/>
      <c r="FQ127" s="11"/>
      <c r="FR127" s="11"/>
      <c r="FS127" s="3"/>
      <c r="FT127" s="11"/>
      <c r="FU127" s="11"/>
      <c r="FV127" s="11"/>
      <c r="FW127" s="11"/>
      <c r="FX127" s="3"/>
      <c r="FY127" s="11"/>
      <c r="FZ127" s="11"/>
      <c r="GA127" s="11"/>
      <c r="GB127" s="11"/>
      <c r="GC127" s="3"/>
      <c r="GD127" s="11"/>
      <c r="GE127" s="11"/>
      <c r="GF127" s="11"/>
      <c r="GG127" s="11"/>
      <c r="GH127" s="3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6"/>
      <c r="HB127" s="6"/>
      <c r="HC127" s="6"/>
      <c r="HD127" s="6"/>
      <c r="HE127" s="6"/>
      <c r="HF127" s="6"/>
      <c r="HG127" s="9"/>
      <c r="HH127" s="1"/>
      <c r="HI127" s="3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3"/>
      <c r="HZ127" s="1"/>
      <c r="IA127" s="1"/>
      <c r="IB127" s="1"/>
      <c r="IC127" s="1"/>
      <c r="ID127" s="1"/>
      <c r="IE127" s="1"/>
      <c r="IF127" s="1"/>
      <c r="IG127" s="1"/>
      <c r="IH127" s="1"/>
      <c r="II127" s="11"/>
      <c r="IJ127" s="11"/>
      <c r="IK127" s="11"/>
      <c r="IL127" s="11"/>
      <c r="IM127" s="11"/>
      <c r="IN127" s="11"/>
      <c r="IO127" s="11"/>
      <c r="IP127" s="11"/>
      <c r="IQ127" s="11"/>
      <c r="IR127" s="11"/>
      <c r="IS127" s="11"/>
      <c r="IT127" s="11"/>
      <c r="IU127" s="11"/>
    </row>
    <row r="128" spans="1:255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3"/>
      <c r="T128" s="1"/>
      <c r="U128" s="1"/>
      <c r="V128" s="1"/>
      <c r="W128" s="1"/>
      <c r="X128" s="3"/>
      <c r="Y128" s="1"/>
      <c r="Z128" s="1"/>
      <c r="AA128" s="1"/>
      <c r="AB128" s="1"/>
      <c r="AC128" s="3"/>
      <c r="AD128" s="11"/>
      <c r="AE128" s="11"/>
      <c r="AF128" s="11"/>
      <c r="AG128" s="11"/>
      <c r="AH128" s="3"/>
      <c r="AI128" s="1"/>
      <c r="AJ128" s="1"/>
      <c r="AK128" s="1"/>
      <c r="AL128" s="1"/>
      <c r="AM128" s="3"/>
      <c r="AN128" s="1"/>
      <c r="AO128" s="1"/>
      <c r="AP128" s="1"/>
      <c r="AQ128" s="1"/>
      <c r="AR128" s="3"/>
      <c r="AS128" s="1"/>
      <c r="AT128" s="1"/>
      <c r="AU128" s="1"/>
      <c r="AV128" s="1"/>
      <c r="AW128" s="4"/>
      <c r="AX128" s="1"/>
      <c r="AY128" s="1"/>
      <c r="AZ128" s="1"/>
      <c r="BA128" s="1"/>
      <c r="BB128" s="3"/>
      <c r="BC128" s="1"/>
      <c r="BD128" s="1"/>
      <c r="BE128" s="1"/>
      <c r="BF128" s="1"/>
      <c r="BG128" s="5"/>
      <c r="BH128" s="1"/>
      <c r="BI128" s="1"/>
      <c r="BJ128" s="1"/>
      <c r="BK128" s="1"/>
      <c r="BL128" s="3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4"/>
      <c r="CB128" s="1"/>
      <c r="CC128" s="1"/>
      <c r="CD128" s="1"/>
      <c r="CE128" s="1"/>
      <c r="CF128" s="6"/>
      <c r="CG128" s="1"/>
      <c r="CH128" s="1"/>
      <c r="CI128" s="1"/>
      <c r="CJ128" s="1"/>
      <c r="CK128" s="6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7"/>
      <c r="DA128" s="1"/>
      <c r="DB128" s="1"/>
      <c r="DC128" s="1"/>
      <c r="DD128" s="1"/>
      <c r="DE128" s="8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1"/>
      <c r="EB128" s="11"/>
      <c r="EC128" s="11"/>
      <c r="ED128" s="11"/>
      <c r="EE128" s="3"/>
      <c r="EF128" s="11"/>
      <c r="EG128" s="11"/>
      <c r="EH128" s="11"/>
      <c r="EI128" s="11"/>
      <c r="EJ128" s="3"/>
      <c r="EK128" s="11"/>
      <c r="EL128" s="11"/>
      <c r="EM128" s="11"/>
      <c r="EN128" s="11"/>
      <c r="EO128" s="3"/>
      <c r="EP128" s="11"/>
      <c r="EQ128" s="11"/>
      <c r="ER128" s="11"/>
      <c r="ES128" s="11"/>
      <c r="ET128" s="3"/>
      <c r="EU128" s="11"/>
      <c r="EV128" s="11"/>
      <c r="EW128" s="11"/>
      <c r="EX128" s="11"/>
      <c r="EY128" s="3"/>
      <c r="EZ128" s="11"/>
      <c r="FA128" s="11"/>
      <c r="FB128" s="11"/>
      <c r="FC128" s="11"/>
      <c r="FD128" s="3"/>
      <c r="FE128" s="11"/>
      <c r="FF128" s="11"/>
      <c r="FG128" s="11"/>
      <c r="FH128" s="11"/>
      <c r="FI128" s="3"/>
      <c r="FJ128" s="11"/>
      <c r="FK128" s="11"/>
      <c r="FL128" s="11"/>
      <c r="FM128" s="11"/>
      <c r="FN128" s="3"/>
      <c r="FO128" s="11"/>
      <c r="FP128" s="11"/>
      <c r="FQ128" s="11"/>
      <c r="FR128" s="11"/>
      <c r="FS128" s="3"/>
      <c r="FT128" s="11"/>
      <c r="FU128" s="11"/>
      <c r="FV128" s="11"/>
      <c r="FW128" s="11"/>
      <c r="FX128" s="3"/>
      <c r="FY128" s="11"/>
      <c r="FZ128" s="11"/>
      <c r="GA128" s="11"/>
      <c r="GB128" s="11"/>
      <c r="GC128" s="3"/>
      <c r="GD128" s="11"/>
      <c r="GE128" s="11"/>
      <c r="GF128" s="11"/>
      <c r="GG128" s="11"/>
      <c r="GH128" s="3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6"/>
      <c r="HB128" s="6"/>
      <c r="HC128" s="6"/>
      <c r="HD128" s="6"/>
      <c r="HE128" s="6"/>
      <c r="HF128" s="6"/>
      <c r="HG128" s="9"/>
      <c r="HH128" s="1"/>
      <c r="HI128" s="3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3"/>
      <c r="HZ128" s="1"/>
      <c r="IA128" s="1"/>
      <c r="IB128" s="1"/>
      <c r="IC128" s="1"/>
      <c r="ID128" s="1"/>
      <c r="IE128" s="1"/>
      <c r="IF128" s="1"/>
      <c r="IG128" s="1"/>
      <c r="IH128" s="1"/>
      <c r="II128" s="11"/>
      <c r="IJ128" s="11"/>
      <c r="IK128" s="11"/>
      <c r="IL128" s="11"/>
      <c r="IM128" s="11"/>
      <c r="IN128" s="11"/>
      <c r="IO128" s="11"/>
      <c r="IP128" s="11"/>
      <c r="IQ128" s="11"/>
      <c r="IR128" s="11"/>
      <c r="IS128" s="11"/>
      <c r="IT128" s="11"/>
      <c r="IU128" s="11"/>
    </row>
    <row r="129" spans="1:255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3"/>
      <c r="T129" s="1"/>
      <c r="U129" s="1"/>
      <c r="V129" s="1"/>
      <c r="W129" s="1"/>
      <c r="X129" s="3"/>
      <c r="Y129" s="1"/>
      <c r="Z129" s="1"/>
      <c r="AA129" s="1"/>
      <c r="AB129" s="1"/>
      <c r="AC129" s="3"/>
      <c r="AD129" s="11"/>
      <c r="AE129" s="11"/>
      <c r="AF129" s="11"/>
      <c r="AG129" s="11"/>
      <c r="AH129" s="3"/>
      <c r="AI129" s="1"/>
      <c r="AJ129" s="1"/>
      <c r="AK129" s="1"/>
      <c r="AL129" s="1"/>
      <c r="AM129" s="3"/>
      <c r="AN129" s="1"/>
      <c r="AO129" s="1"/>
      <c r="AP129" s="1"/>
      <c r="AQ129" s="1"/>
      <c r="AR129" s="3"/>
      <c r="AS129" s="1"/>
      <c r="AT129" s="1"/>
      <c r="AU129" s="1"/>
      <c r="AV129" s="1"/>
      <c r="AW129" s="4"/>
      <c r="AX129" s="1"/>
      <c r="AY129" s="1"/>
      <c r="AZ129" s="1"/>
      <c r="BA129" s="1"/>
      <c r="BB129" s="3"/>
      <c r="BC129" s="1"/>
      <c r="BD129" s="1"/>
      <c r="BE129" s="1"/>
      <c r="BF129" s="1"/>
      <c r="BG129" s="5"/>
      <c r="BH129" s="1"/>
      <c r="BI129" s="1"/>
      <c r="BJ129" s="1"/>
      <c r="BK129" s="1"/>
      <c r="BL129" s="3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4"/>
      <c r="CB129" s="1"/>
      <c r="CC129" s="1"/>
      <c r="CD129" s="1"/>
      <c r="CE129" s="1"/>
      <c r="CF129" s="6"/>
      <c r="CG129" s="1"/>
      <c r="CH129" s="1"/>
      <c r="CI129" s="1"/>
      <c r="CJ129" s="1"/>
      <c r="CK129" s="6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7"/>
      <c r="DA129" s="1"/>
      <c r="DB129" s="1"/>
      <c r="DC129" s="1"/>
      <c r="DD129" s="1"/>
      <c r="DE129" s="8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1"/>
      <c r="EB129" s="11"/>
      <c r="EC129" s="11"/>
      <c r="ED129" s="11"/>
      <c r="EE129" s="3"/>
      <c r="EF129" s="11"/>
      <c r="EG129" s="11"/>
      <c r="EH129" s="11"/>
      <c r="EI129" s="11"/>
      <c r="EJ129" s="3"/>
      <c r="EK129" s="11"/>
      <c r="EL129" s="11"/>
      <c r="EM129" s="11"/>
      <c r="EN129" s="11"/>
      <c r="EO129" s="3"/>
      <c r="EP129" s="11"/>
      <c r="EQ129" s="11"/>
      <c r="ER129" s="11"/>
      <c r="ES129" s="11"/>
      <c r="ET129" s="3"/>
      <c r="EU129" s="11"/>
      <c r="EV129" s="11"/>
      <c r="EW129" s="11"/>
      <c r="EX129" s="11"/>
      <c r="EY129" s="3"/>
      <c r="EZ129" s="11"/>
      <c r="FA129" s="11"/>
      <c r="FB129" s="11"/>
      <c r="FC129" s="11"/>
      <c r="FD129" s="3"/>
      <c r="FE129" s="11"/>
      <c r="FF129" s="11"/>
      <c r="FG129" s="11"/>
      <c r="FH129" s="11"/>
      <c r="FI129" s="3"/>
      <c r="FJ129" s="11"/>
      <c r="FK129" s="11"/>
      <c r="FL129" s="11"/>
      <c r="FM129" s="11"/>
      <c r="FN129" s="3"/>
      <c r="FO129" s="11"/>
      <c r="FP129" s="11"/>
      <c r="FQ129" s="11"/>
      <c r="FR129" s="11"/>
      <c r="FS129" s="3"/>
      <c r="FT129" s="11"/>
      <c r="FU129" s="11"/>
      <c r="FV129" s="11"/>
      <c r="FW129" s="11"/>
      <c r="FX129" s="3"/>
      <c r="FY129" s="11"/>
      <c r="FZ129" s="11"/>
      <c r="GA129" s="11"/>
      <c r="GB129" s="11"/>
      <c r="GC129" s="3"/>
      <c r="GD129" s="11"/>
      <c r="GE129" s="11"/>
      <c r="GF129" s="11"/>
      <c r="GG129" s="11"/>
      <c r="GH129" s="3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6"/>
      <c r="HB129" s="6"/>
      <c r="HC129" s="6"/>
      <c r="HD129" s="6"/>
      <c r="HE129" s="6"/>
      <c r="HF129" s="6"/>
      <c r="HG129" s="9"/>
      <c r="HH129" s="1"/>
      <c r="HI129" s="3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3"/>
      <c r="HZ129" s="1"/>
      <c r="IA129" s="1"/>
      <c r="IB129" s="1"/>
      <c r="IC129" s="1"/>
      <c r="ID129" s="1"/>
      <c r="IE129" s="1"/>
      <c r="IF129" s="1"/>
      <c r="IG129" s="1"/>
      <c r="IH129" s="1"/>
      <c r="II129" s="11"/>
      <c r="IJ129" s="11"/>
      <c r="IK129" s="11"/>
      <c r="IL129" s="11"/>
      <c r="IM129" s="11"/>
      <c r="IN129" s="11"/>
      <c r="IO129" s="11"/>
      <c r="IP129" s="11"/>
      <c r="IQ129" s="11"/>
      <c r="IR129" s="11"/>
      <c r="IS129" s="11"/>
      <c r="IT129" s="11"/>
      <c r="IU129" s="11"/>
    </row>
    <row r="130" spans="1:255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3"/>
      <c r="T130" s="1"/>
      <c r="U130" s="1"/>
      <c r="V130" s="1"/>
      <c r="W130" s="1"/>
      <c r="X130" s="3"/>
      <c r="Y130" s="1"/>
      <c r="Z130" s="1"/>
      <c r="AA130" s="1"/>
      <c r="AB130" s="1"/>
      <c r="AC130" s="3"/>
      <c r="AD130" s="11"/>
      <c r="AE130" s="11"/>
      <c r="AF130" s="11"/>
      <c r="AG130" s="11"/>
      <c r="AH130" s="3"/>
      <c r="AI130" s="1"/>
      <c r="AJ130" s="1"/>
      <c r="AK130" s="1"/>
      <c r="AL130" s="1"/>
      <c r="AM130" s="3"/>
      <c r="AN130" s="1"/>
      <c r="AO130" s="1"/>
      <c r="AP130" s="1"/>
      <c r="AQ130" s="1"/>
      <c r="AR130" s="3"/>
      <c r="AS130" s="1"/>
      <c r="AT130" s="1"/>
      <c r="AU130" s="1"/>
      <c r="AV130" s="1"/>
      <c r="AW130" s="4"/>
      <c r="AX130" s="1"/>
      <c r="AY130" s="1"/>
      <c r="AZ130" s="1"/>
      <c r="BA130" s="1"/>
      <c r="BB130" s="3"/>
      <c r="BC130" s="1"/>
      <c r="BD130" s="1"/>
      <c r="BE130" s="1"/>
      <c r="BF130" s="1"/>
      <c r="BG130" s="5"/>
      <c r="BH130" s="1"/>
      <c r="BI130" s="1"/>
      <c r="BJ130" s="1"/>
      <c r="BK130" s="1"/>
      <c r="BL130" s="3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4"/>
      <c r="CB130" s="1"/>
      <c r="CC130" s="1"/>
      <c r="CD130" s="1"/>
      <c r="CE130" s="1"/>
      <c r="CF130" s="6"/>
      <c r="CG130" s="1"/>
      <c r="CH130" s="1"/>
      <c r="CI130" s="1"/>
      <c r="CJ130" s="1"/>
      <c r="CK130" s="6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7"/>
      <c r="DA130" s="1"/>
      <c r="DB130" s="1"/>
      <c r="DC130" s="1"/>
      <c r="DD130" s="1"/>
      <c r="DE130" s="8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1"/>
      <c r="EB130" s="11"/>
      <c r="EC130" s="11"/>
      <c r="ED130" s="11"/>
      <c r="EE130" s="3"/>
      <c r="EF130" s="11"/>
      <c r="EG130" s="11"/>
      <c r="EH130" s="11"/>
      <c r="EI130" s="11"/>
      <c r="EJ130" s="3"/>
      <c r="EK130" s="11"/>
      <c r="EL130" s="11"/>
      <c r="EM130" s="11"/>
      <c r="EN130" s="11"/>
      <c r="EO130" s="3"/>
      <c r="EP130" s="11"/>
      <c r="EQ130" s="11"/>
      <c r="ER130" s="11"/>
      <c r="ES130" s="11"/>
      <c r="ET130" s="3"/>
      <c r="EU130" s="11"/>
      <c r="EV130" s="11"/>
      <c r="EW130" s="11"/>
      <c r="EX130" s="11"/>
      <c r="EY130" s="3"/>
      <c r="EZ130" s="11"/>
      <c r="FA130" s="11"/>
      <c r="FB130" s="11"/>
      <c r="FC130" s="11"/>
      <c r="FD130" s="3"/>
      <c r="FE130" s="11"/>
      <c r="FF130" s="11"/>
      <c r="FG130" s="11"/>
      <c r="FH130" s="11"/>
      <c r="FI130" s="3"/>
      <c r="FJ130" s="11"/>
      <c r="FK130" s="11"/>
      <c r="FL130" s="11"/>
      <c r="FM130" s="11"/>
      <c r="FN130" s="3"/>
      <c r="FO130" s="11"/>
      <c r="FP130" s="11"/>
      <c r="FQ130" s="11"/>
      <c r="FR130" s="11"/>
      <c r="FS130" s="3"/>
      <c r="FT130" s="11"/>
      <c r="FU130" s="11"/>
      <c r="FV130" s="11"/>
      <c r="FW130" s="11"/>
      <c r="FX130" s="3"/>
      <c r="FY130" s="11"/>
      <c r="FZ130" s="11"/>
      <c r="GA130" s="11"/>
      <c r="GB130" s="11"/>
      <c r="GC130" s="3"/>
      <c r="GD130" s="11"/>
      <c r="GE130" s="11"/>
      <c r="GF130" s="11"/>
      <c r="GG130" s="11"/>
      <c r="GH130" s="3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6"/>
      <c r="HB130" s="6"/>
      <c r="HC130" s="6"/>
      <c r="HD130" s="6"/>
      <c r="HE130" s="6"/>
      <c r="HF130" s="6"/>
      <c r="HG130" s="9"/>
      <c r="HH130" s="1"/>
      <c r="HI130" s="3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3"/>
      <c r="HZ130" s="1"/>
      <c r="IA130" s="1"/>
      <c r="IB130" s="1"/>
      <c r="IC130" s="1"/>
      <c r="ID130" s="1"/>
      <c r="IE130" s="1"/>
      <c r="IF130" s="1"/>
      <c r="IG130" s="1"/>
      <c r="IH130" s="1"/>
      <c r="II130" s="11"/>
      <c r="IJ130" s="11"/>
      <c r="IK130" s="11"/>
      <c r="IL130" s="11"/>
      <c r="IM130" s="11"/>
      <c r="IN130" s="11"/>
      <c r="IO130" s="11"/>
      <c r="IP130" s="11"/>
      <c r="IQ130" s="11"/>
      <c r="IR130" s="11"/>
      <c r="IS130" s="11"/>
      <c r="IT130" s="11"/>
      <c r="IU130" s="11"/>
    </row>
    <row r="131" spans="1:255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3"/>
      <c r="T131" s="1"/>
      <c r="U131" s="1"/>
      <c r="V131" s="1"/>
      <c r="W131" s="1"/>
      <c r="X131" s="3"/>
      <c r="Y131" s="1"/>
      <c r="Z131" s="1"/>
      <c r="AA131" s="1"/>
      <c r="AB131" s="1"/>
      <c r="AC131" s="3"/>
      <c r="AD131" s="11"/>
      <c r="AE131" s="11"/>
      <c r="AF131" s="11"/>
      <c r="AG131" s="11"/>
      <c r="AH131" s="3"/>
      <c r="AI131" s="1"/>
      <c r="AJ131" s="1"/>
      <c r="AK131" s="1"/>
      <c r="AL131" s="1"/>
      <c r="AM131" s="3"/>
      <c r="AN131" s="1"/>
      <c r="AO131" s="1"/>
      <c r="AP131" s="1"/>
      <c r="AQ131" s="1"/>
      <c r="AR131" s="3"/>
      <c r="AS131" s="1"/>
      <c r="AT131" s="1"/>
      <c r="AU131" s="1"/>
      <c r="AV131" s="1"/>
      <c r="AW131" s="4"/>
      <c r="AX131" s="1"/>
      <c r="AY131" s="1"/>
      <c r="AZ131" s="1"/>
      <c r="BA131" s="1"/>
      <c r="BB131" s="3"/>
      <c r="BC131" s="1"/>
      <c r="BD131" s="1"/>
      <c r="BE131" s="1"/>
      <c r="BF131" s="1"/>
      <c r="BG131" s="5"/>
      <c r="BH131" s="1"/>
      <c r="BI131" s="1"/>
      <c r="BJ131" s="1"/>
      <c r="BK131" s="1"/>
      <c r="BL131" s="3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4"/>
      <c r="CB131" s="1"/>
      <c r="CC131" s="1"/>
      <c r="CD131" s="1"/>
      <c r="CE131" s="1"/>
      <c r="CF131" s="6"/>
      <c r="CG131" s="1"/>
      <c r="CH131" s="1"/>
      <c r="CI131" s="1"/>
      <c r="CJ131" s="1"/>
      <c r="CK131" s="6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7"/>
      <c r="DA131" s="1"/>
      <c r="DB131" s="1"/>
      <c r="DC131" s="1"/>
      <c r="DD131" s="1"/>
      <c r="DE131" s="8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1"/>
      <c r="EB131" s="11"/>
      <c r="EC131" s="11"/>
      <c r="ED131" s="11"/>
      <c r="EE131" s="3"/>
      <c r="EF131" s="11"/>
      <c r="EG131" s="11"/>
      <c r="EH131" s="11"/>
      <c r="EI131" s="11"/>
      <c r="EJ131" s="3"/>
      <c r="EK131" s="11"/>
      <c r="EL131" s="11"/>
      <c r="EM131" s="11"/>
      <c r="EN131" s="11"/>
      <c r="EO131" s="3"/>
      <c r="EP131" s="11"/>
      <c r="EQ131" s="11"/>
      <c r="ER131" s="11"/>
      <c r="ES131" s="11"/>
      <c r="ET131" s="3"/>
      <c r="EU131" s="11"/>
      <c r="EV131" s="11"/>
      <c r="EW131" s="11"/>
      <c r="EX131" s="11"/>
      <c r="EY131" s="3"/>
      <c r="EZ131" s="11"/>
      <c r="FA131" s="11"/>
      <c r="FB131" s="11"/>
      <c r="FC131" s="11"/>
      <c r="FD131" s="3"/>
      <c r="FE131" s="11"/>
      <c r="FF131" s="11"/>
      <c r="FG131" s="11"/>
      <c r="FH131" s="11"/>
      <c r="FI131" s="3"/>
      <c r="FJ131" s="11"/>
      <c r="FK131" s="11"/>
      <c r="FL131" s="11"/>
      <c r="FM131" s="11"/>
      <c r="FN131" s="3"/>
      <c r="FO131" s="11"/>
      <c r="FP131" s="11"/>
      <c r="FQ131" s="11"/>
      <c r="FR131" s="11"/>
      <c r="FS131" s="3"/>
      <c r="FT131" s="11"/>
      <c r="FU131" s="11"/>
      <c r="FV131" s="11"/>
      <c r="FW131" s="11"/>
      <c r="FX131" s="3"/>
      <c r="FY131" s="11"/>
      <c r="FZ131" s="11"/>
      <c r="GA131" s="11"/>
      <c r="GB131" s="11"/>
      <c r="GC131" s="3"/>
      <c r="GD131" s="11"/>
      <c r="GE131" s="11"/>
      <c r="GF131" s="11"/>
      <c r="GG131" s="11"/>
      <c r="GH131" s="3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6"/>
      <c r="HB131" s="6"/>
      <c r="HC131" s="6"/>
      <c r="HD131" s="6"/>
      <c r="HE131" s="6"/>
      <c r="HF131" s="6"/>
      <c r="HG131" s="9"/>
      <c r="HH131" s="1"/>
      <c r="HI131" s="3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3"/>
      <c r="HZ131" s="1"/>
      <c r="IA131" s="1"/>
      <c r="IB131" s="1"/>
      <c r="IC131" s="1"/>
      <c r="ID131" s="1"/>
      <c r="IE131" s="1"/>
      <c r="IF131" s="1"/>
      <c r="IG131" s="1"/>
      <c r="IH131" s="1"/>
      <c r="II131" s="11"/>
      <c r="IJ131" s="11"/>
      <c r="IK131" s="11"/>
      <c r="IL131" s="11"/>
      <c r="IM131" s="11"/>
      <c r="IN131" s="11"/>
      <c r="IO131" s="11"/>
      <c r="IP131" s="11"/>
      <c r="IQ131" s="11"/>
      <c r="IR131" s="11"/>
      <c r="IS131" s="11"/>
      <c r="IT131" s="11"/>
      <c r="IU131" s="11"/>
    </row>
    <row r="132" spans="1:255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3"/>
      <c r="T132" s="1"/>
      <c r="U132" s="1"/>
      <c r="V132" s="1"/>
      <c r="W132" s="1"/>
      <c r="X132" s="3"/>
      <c r="Y132" s="1"/>
      <c r="Z132" s="1"/>
      <c r="AA132" s="1"/>
      <c r="AB132" s="1"/>
      <c r="AC132" s="3"/>
      <c r="AD132" s="11"/>
      <c r="AE132" s="11"/>
      <c r="AF132" s="11"/>
      <c r="AG132" s="11"/>
      <c r="AH132" s="3"/>
      <c r="AI132" s="1"/>
      <c r="AJ132" s="1"/>
      <c r="AK132" s="1"/>
      <c r="AL132" s="1"/>
      <c r="AM132" s="3"/>
      <c r="AN132" s="1"/>
      <c r="AO132" s="1"/>
      <c r="AP132" s="1"/>
      <c r="AQ132" s="1"/>
      <c r="AR132" s="3"/>
      <c r="AS132" s="1"/>
      <c r="AT132" s="1"/>
      <c r="AU132" s="1"/>
      <c r="AV132" s="1"/>
      <c r="AW132" s="4"/>
      <c r="AX132" s="1"/>
      <c r="AY132" s="1"/>
      <c r="AZ132" s="1"/>
      <c r="BA132" s="1"/>
      <c r="BB132" s="3"/>
      <c r="BC132" s="1"/>
      <c r="BD132" s="1"/>
      <c r="BE132" s="1"/>
      <c r="BF132" s="1"/>
      <c r="BG132" s="5"/>
      <c r="BH132" s="1"/>
      <c r="BI132" s="1"/>
      <c r="BJ132" s="1"/>
      <c r="BK132" s="1"/>
      <c r="BL132" s="3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4"/>
      <c r="CB132" s="1"/>
      <c r="CC132" s="1"/>
      <c r="CD132" s="1"/>
      <c r="CE132" s="1"/>
      <c r="CF132" s="6"/>
      <c r="CG132" s="1"/>
      <c r="CH132" s="1"/>
      <c r="CI132" s="1"/>
      <c r="CJ132" s="1"/>
      <c r="CK132" s="6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7"/>
      <c r="DA132" s="1"/>
      <c r="DB132" s="1"/>
      <c r="DC132" s="1"/>
      <c r="DD132" s="1"/>
      <c r="DE132" s="8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1"/>
      <c r="EB132" s="11"/>
      <c r="EC132" s="11"/>
      <c r="ED132" s="11"/>
      <c r="EE132" s="3"/>
      <c r="EF132" s="11"/>
      <c r="EG132" s="11"/>
      <c r="EH132" s="11"/>
      <c r="EI132" s="11"/>
      <c r="EJ132" s="3"/>
      <c r="EK132" s="11"/>
      <c r="EL132" s="11"/>
      <c r="EM132" s="11"/>
      <c r="EN132" s="11"/>
      <c r="EO132" s="3"/>
      <c r="EP132" s="11"/>
      <c r="EQ132" s="11"/>
      <c r="ER132" s="11"/>
      <c r="ES132" s="11"/>
      <c r="ET132" s="3"/>
      <c r="EU132" s="11"/>
      <c r="EV132" s="11"/>
      <c r="EW132" s="11"/>
      <c r="EX132" s="11"/>
      <c r="EY132" s="3"/>
      <c r="EZ132" s="11"/>
      <c r="FA132" s="11"/>
      <c r="FB132" s="11"/>
      <c r="FC132" s="11"/>
      <c r="FD132" s="3"/>
      <c r="FE132" s="11"/>
      <c r="FF132" s="11"/>
      <c r="FG132" s="11"/>
      <c r="FH132" s="11"/>
      <c r="FI132" s="3"/>
      <c r="FJ132" s="11"/>
      <c r="FK132" s="11"/>
      <c r="FL132" s="11"/>
      <c r="FM132" s="11"/>
      <c r="FN132" s="3"/>
      <c r="FO132" s="11"/>
      <c r="FP132" s="11"/>
      <c r="FQ132" s="11"/>
      <c r="FR132" s="11"/>
      <c r="FS132" s="3"/>
      <c r="FT132" s="11"/>
      <c r="FU132" s="11"/>
      <c r="FV132" s="11"/>
      <c r="FW132" s="11"/>
      <c r="FX132" s="3"/>
      <c r="FY132" s="11"/>
      <c r="FZ132" s="11"/>
      <c r="GA132" s="11"/>
      <c r="GB132" s="11"/>
      <c r="GC132" s="3"/>
      <c r="GD132" s="11"/>
      <c r="GE132" s="11"/>
      <c r="GF132" s="11"/>
      <c r="GG132" s="11"/>
      <c r="GH132" s="3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6"/>
      <c r="HB132" s="6"/>
      <c r="HC132" s="6"/>
      <c r="HD132" s="6"/>
      <c r="HE132" s="6"/>
      <c r="HF132" s="6"/>
      <c r="HG132" s="9"/>
      <c r="HH132" s="1"/>
      <c r="HI132" s="3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3"/>
      <c r="HZ132" s="1"/>
      <c r="IA132" s="1"/>
      <c r="IB132" s="1"/>
      <c r="IC132" s="1"/>
      <c r="ID132" s="1"/>
      <c r="IE132" s="1"/>
      <c r="IF132" s="1"/>
      <c r="IG132" s="1"/>
      <c r="IH132" s="1"/>
      <c r="II132" s="11"/>
      <c r="IJ132" s="11"/>
      <c r="IK132" s="11"/>
      <c r="IL132" s="11"/>
      <c r="IM132" s="11"/>
      <c r="IN132" s="11"/>
      <c r="IO132" s="11"/>
      <c r="IP132" s="11"/>
      <c r="IQ132" s="11"/>
      <c r="IR132" s="11"/>
      <c r="IS132" s="11"/>
      <c r="IT132" s="11"/>
      <c r="IU132" s="11"/>
    </row>
    <row r="133" spans="1:255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3"/>
      <c r="T133" s="1"/>
      <c r="U133" s="1"/>
      <c r="V133" s="1"/>
      <c r="W133" s="1"/>
      <c r="X133" s="3"/>
      <c r="Y133" s="1"/>
      <c r="Z133" s="1"/>
      <c r="AA133" s="1"/>
      <c r="AB133" s="1"/>
      <c r="AC133" s="3"/>
      <c r="AD133" s="11"/>
      <c r="AE133" s="11"/>
      <c r="AF133" s="11"/>
      <c r="AG133" s="11"/>
      <c r="AH133" s="3"/>
      <c r="AI133" s="1"/>
      <c r="AJ133" s="1"/>
      <c r="AK133" s="1"/>
      <c r="AL133" s="1"/>
      <c r="AM133" s="3"/>
      <c r="AN133" s="1"/>
      <c r="AO133" s="1"/>
      <c r="AP133" s="1"/>
      <c r="AQ133" s="1"/>
      <c r="AR133" s="3"/>
      <c r="AS133" s="1"/>
      <c r="AT133" s="1"/>
      <c r="AU133" s="1"/>
      <c r="AV133" s="1"/>
      <c r="AW133" s="4"/>
      <c r="AX133" s="1"/>
      <c r="AY133" s="1"/>
      <c r="AZ133" s="1"/>
      <c r="BA133" s="1"/>
      <c r="BB133" s="3"/>
      <c r="BC133" s="1"/>
      <c r="BD133" s="1"/>
      <c r="BE133" s="1"/>
      <c r="BF133" s="1"/>
      <c r="BG133" s="5"/>
      <c r="BH133" s="1"/>
      <c r="BI133" s="1"/>
      <c r="BJ133" s="1"/>
      <c r="BK133" s="1"/>
      <c r="BL133" s="3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4"/>
      <c r="CB133" s="1"/>
      <c r="CC133" s="1"/>
      <c r="CD133" s="1"/>
      <c r="CE133" s="1"/>
      <c r="CF133" s="6"/>
      <c r="CG133" s="1"/>
      <c r="CH133" s="1"/>
      <c r="CI133" s="1"/>
      <c r="CJ133" s="1"/>
      <c r="CK133" s="6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7"/>
      <c r="DA133" s="1"/>
      <c r="DB133" s="1"/>
      <c r="DC133" s="1"/>
      <c r="DD133" s="1"/>
      <c r="DE133" s="8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1"/>
      <c r="EB133" s="11"/>
      <c r="EC133" s="11"/>
      <c r="ED133" s="11"/>
      <c r="EE133" s="3"/>
      <c r="EF133" s="11"/>
      <c r="EG133" s="11"/>
      <c r="EH133" s="11"/>
      <c r="EI133" s="11"/>
      <c r="EJ133" s="3"/>
      <c r="EK133" s="11"/>
      <c r="EL133" s="11"/>
      <c r="EM133" s="11"/>
      <c r="EN133" s="11"/>
      <c r="EO133" s="3"/>
      <c r="EP133" s="11"/>
      <c r="EQ133" s="11"/>
      <c r="ER133" s="11"/>
      <c r="ES133" s="11"/>
      <c r="ET133" s="3"/>
      <c r="EU133" s="11"/>
      <c r="EV133" s="11"/>
      <c r="EW133" s="11"/>
      <c r="EX133" s="11"/>
      <c r="EY133" s="3"/>
      <c r="EZ133" s="11"/>
      <c r="FA133" s="11"/>
      <c r="FB133" s="11"/>
      <c r="FC133" s="11"/>
      <c r="FD133" s="3"/>
      <c r="FE133" s="11"/>
      <c r="FF133" s="11"/>
      <c r="FG133" s="11"/>
      <c r="FH133" s="11"/>
      <c r="FI133" s="3"/>
      <c r="FJ133" s="11"/>
      <c r="FK133" s="11"/>
      <c r="FL133" s="11"/>
      <c r="FM133" s="11"/>
      <c r="FN133" s="3"/>
      <c r="FO133" s="11"/>
      <c r="FP133" s="11"/>
      <c r="FQ133" s="11"/>
      <c r="FR133" s="11"/>
      <c r="FS133" s="3"/>
      <c r="FT133" s="11"/>
      <c r="FU133" s="11"/>
      <c r="FV133" s="11"/>
      <c r="FW133" s="11"/>
      <c r="FX133" s="3"/>
      <c r="FY133" s="11"/>
      <c r="FZ133" s="11"/>
      <c r="GA133" s="11"/>
      <c r="GB133" s="11"/>
      <c r="GC133" s="3"/>
      <c r="GD133" s="11"/>
      <c r="GE133" s="11"/>
      <c r="GF133" s="11"/>
      <c r="GG133" s="11"/>
      <c r="GH133" s="3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6"/>
      <c r="HB133" s="6"/>
      <c r="HC133" s="6"/>
      <c r="HD133" s="6"/>
      <c r="HE133" s="6"/>
      <c r="HF133" s="6"/>
      <c r="HG133" s="9"/>
      <c r="HH133" s="1"/>
      <c r="HI133" s="3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3"/>
      <c r="HZ133" s="1"/>
      <c r="IA133" s="1"/>
      <c r="IB133" s="1"/>
      <c r="IC133" s="1"/>
      <c r="ID133" s="1"/>
      <c r="IE133" s="1"/>
      <c r="IF133" s="1"/>
      <c r="IG133" s="1"/>
      <c r="IH133" s="1"/>
      <c r="II133" s="11"/>
      <c r="IJ133" s="11"/>
      <c r="IK133" s="11"/>
      <c r="IL133" s="11"/>
      <c r="IM133" s="11"/>
      <c r="IN133" s="11"/>
      <c r="IO133" s="11"/>
      <c r="IP133" s="11"/>
      <c r="IQ133" s="11"/>
      <c r="IR133" s="11"/>
      <c r="IS133" s="11"/>
      <c r="IT133" s="11"/>
      <c r="IU133" s="11"/>
    </row>
    <row r="134" spans="1:255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3"/>
      <c r="T134" s="1"/>
      <c r="U134" s="1"/>
      <c r="V134" s="1"/>
      <c r="W134" s="1"/>
      <c r="X134" s="3"/>
      <c r="Y134" s="1"/>
      <c r="Z134" s="1"/>
      <c r="AA134" s="1"/>
      <c r="AB134" s="1"/>
      <c r="AC134" s="3"/>
      <c r="AD134" s="11"/>
      <c r="AE134" s="11"/>
      <c r="AF134" s="11"/>
      <c r="AG134" s="11"/>
      <c r="AH134" s="3"/>
      <c r="AI134" s="1"/>
      <c r="AJ134" s="1"/>
      <c r="AK134" s="1"/>
      <c r="AL134" s="1"/>
      <c r="AM134" s="3"/>
      <c r="AN134" s="1"/>
      <c r="AO134" s="1"/>
      <c r="AP134" s="1"/>
      <c r="AQ134" s="1"/>
      <c r="AR134" s="3"/>
      <c r="AS134" s="1"/>
      <c r="AT134" s="1"/>
      <c r="AU134" s="1"/>
      <c r="AV134" s="1"/>
      <c r="AW134" s="4"/>
      <c r="AX134" s="1"/>
      <c r="AY134" s="1"/>
      <c r="AZ134" s="1"/>
      <c r="BA134" s="1"/>
      <c r="BB134" s="3"/>
      <c r="BC134" s="1"/>
      <c r="BD134" s="1"/>
      <c r="BE134" s="1"/>
      <c r="BF134" s="1"/>
      <c r="BG134" s="5"/>
      <c r="BH134" s="1"/>
      <c r="BI134" s="1"/>
      <c r="BJ134" s="1"/>
      <c r="BK134" s="1"/>
      <c r="BL134" s="3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4"/>
      <c r="CB134" s="1"/>
      <c r="CC134" s="1"/>
      <c r="CD134" s="1"/>
      <c r="CE134" s="1"/>
      <c r="CF134" s="6"/>
      <c r="CG134" s="1"/>
      <c r="CH134" s="1"/>
      <c r="CI134" s="1"/>
      <c r="CJ134" s="1"/>
      <c r="CK134" s="6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7"/>
      <c r="DA134" s="1"/>
      <c r="DB134" s="1"/>
      <c r="DC134" s="1"/>
      <c r="DD134" s="1"/>
      <c r="DE134" s="8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1"/>
      <c r="EB134" s="11"/>
      <c r="EC134" s="11"/>
      <c r="ED134" s="11"/>
      <c r="EE134" s="3"/>
      <c r="EF134" s="11"/>
      <c r="EG134" s="11"/>
      <c r="EH134" s="11"/>
      <c r="EI134" s="11"/>
      <c r="EJ134" s="3"/>
      <c r="EK134" s="11"/>
      <c r="EL134" s="11"/>
      <c r="EM134" s="11"/>
      <c r="EN134" s="11"/>
      <c r="EO134" s="3"/>
      <c r="EP134" s="11"/>
      <c r="EQ134" s="11"/>
      <c r="ER134" s="11"/>
      <c r="ES134" s="11"/>
      <c r="ET134" s="3"/>
      <c r="EU134" s="11"/>
      <c r="EV134" s="11"/>
      <c r="EW134" s="11"/>
      <c r="EX134" s="11"/>
      <c r="EY134" s="3"/>
      <c r="EZ134" s="11"/>
      <c r="FA134" s="11"/>
      <c r="FB134" s="11"/>
      <c r="FC134" s="11"/>
      <c r="FD134" s="3"/>
      <c r="FE134" s="11"/>
      <c r="FF134" s="11"/>
      <c r="FG134" s="11"/>
      <c r="FH134" s="11"/>
      <c r="FI134" s="3"/>
      <c r="FJ134" s="11"/>
      <c r="FK134" s="11"/>
      <c r="FL134" s="11"/>
      <c r="FM134" s="11"/>
      <c r="FN134" s="3"/>
      <c r="FO134" s="11"/>
      <c r="FP134" s="11"/>
      <c r="FQ134" s="11"/>
      <c r="FR134" s="11"/>
      <c r="FS134" s="3"/>
      <c r="FT134" s="11"/>
      <c r="FU134" s="11"/>
      <c r="FV134" s="11"/>
      <c r="FW134" s="11"/>
      <c r="FX134" s="3"/>
      <c r="FY134" s="11"/>
      <c r="FZ134" s="11"/>
      <c r="GA134" s="11"/>
      <c r="GB134" s="11"/>
      <c r="GC134" s="3"/>
      <c r="GD134" s="11"/>
      <c r="GE134" s="11"/>
      <c r="GF134" s="11"/>
      <c r="GG134" s="11"/>
      <c r="GH134" s="3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6"/>
      <c r="HB134" s="6"/>
      <c r="HC134" s="6"/>
      <c r="HD134" s="6"/>
      <c r="HE134" s="6"/>
      <c r="HF134" s="6"/>
      <c r="HG134" s="9"/>
      <c r="HH134" s="1"/>
      <c r="HI134" s="3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3"/>
      <c r="HZ134" s="1"/>
      <c r="IA134" s="1"/>
      <c r="IB134" s="1"/>
      <c r="IC134" s="1"/>
      <c r="ID134" s="1"/>
      <c r="IE134" s="1"/>
      <c r="IF134" s="1"/>
      <c r="IG134" s="1"/>
      <c r="IH134" s="1"/>
      <c r="II134" s="11"/>
      <c r="IJ134" s="11"/>
      <c r="IK134" s="11"/>
      <c r="IL134" s="11"/>
      <c r="IM134" s="11"/>
      <c r="IN134" s="11"/>
      <c r="IO134" s="11"/>
      <c r="IP134" s="11"/>
      <c r="IQ134" s="11"/>
      <c r="IR134" s="11"/>
      <c r="IS134" s="11"/>
      <c r="IT134" s="11"/>
      <c r="IU134" s="11"/>
    </row>
    <row r="135" spans="1:255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3"/>
      <c r="T135" s="1"/>
      <c r="U135" s="1"/>
      <c r="V135" s="1"/>
      <c r="W135" s="1"/>
      <c r="X135" s="3"/>
      <c r="Y135" s="1"/>
      <c r="Z135" s="1"/>
      <c r="AA135" s="1"/>
      <c r="AB135" s="1"/>
      <c r="AC135" s="3"/>
      <c r="AD135" s="11"/>
      <c r="AE135" s="11"/>
      <c r="AF135" s="11"/>
      <c r="AG135" s="11"/>
      <c r="AH135" s="3"/>
      <c r="AI135" s="1"/>
      <c r="AJ135" s="1"/>
      <c r="AK135" s="1"/>
      <c r="AL135" s="1"/>
      <c r="AM135" s="3"/>
      <c r="AN135" s="1"/>
      <c r="AO135" s="1"/>
      <c r="AP135" s="1"/>
      <c r="AQ135" s="1"/>
      <c r="AR135" s="3"/>
      <c r="AS135" s="1"/>
      <c r="AT135" s="1"/>
      <c r="AU135" s="1"/>
      <c r="AV135" s="1"/>
      <c r="AW135" s="4"/>
      <c r="AX135" s="1"/>
      <c r="AY135" s="1"/>
      <c r="AZ135" s="1"/>
      <c r="BA135" s="1"/>
      <c r="BB135" s="3"/>
      <c r="BC135" s="1"/>
      <c r="BD135" s="1"/>
      <c r="BE135" s="1"/>
      <c r="BF135" s="1"/>
      <c r="BG135" s="5"/>
      <c r="BH135" s="1"/>
      <c r="BI135" s="1"/>
      <c r="BJ135" s="1"/>
      <c r="BK135" s="1"/>
      <c r="BL135" s="3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4"/>
      <c r="CB135" s="1"/>
      <c r="CC135" s="1"/>
      <c r="CD135" s="1"/>
      <c r="CE135" s="1"/>
      <c r="CF135" s="6"/>
      <c r="CG135" s="1"/>
      <c r="CH135" s="1"/>
      <c r="CI135" s="1"/>
      <c r="CJ135" s="1"/>
      <c r="CK135" s="6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7"/>
      <c r="DA135" s="1"/>
      <c r="DB135" s="1"/>
      <c r="DC135" s="1"/>
      <c r="DD135" s="1"/>
      <c r="DE135" s="8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1"/>
      <c r="EB135" s="11"/>
      <c r="EC135" s="11"/>
      <c r="ED135" s="11"/>
      <c r="EE135" s="3"/>
      <c r="EF135" s="11"/>
      <c r="EG135" s="11"/>
      <c r="EH135" s="11"/>
      <c r="EI135" s="11"/>
      <c r="EJ135" s="3"/>
      <c r="EK135" s="11"/>
      <c r="EL135" s="11"/>
      <c r="EM135" s="11"/>
      <c r="EN135" s="11"/>
      <c r="EO135" s="3"/>
      <c r="EP135" s="11"/>
      <c r="EQ135" s="11"/>
      <c r="ER135" s="11"/>
      <c r="ES135" s="11"/>
      <c r="ET135" s="3"/>
      <c r="EU135" s="11"/>
      <c r="EV135" s="11"/>
      <c r="EW135" s="11"/>
      <c r="EX135" s="11"/>
      <c r="EY135" s="3"/>
      <c r="EZ135" s="11"/>
      <c r="FA135" s="11"/>
      <c r="FB135" s="11"/>
      <c r="FC135" s="11"/>
      <c r="FD135" s="3"/>
      <c r="FE135" s="11"/>
      <c r="FF135" s="11"/>
      <c r="FG135" s="11"/>
      <c r="FH135" s="11"/>
      <c r="FI135" s="3"/>
      <c r="FJ135" s="11"/>
      <c r="FK135" s="11"/>
      <c r="FL135" s="11"/>
      <c r="FM135" s="11"/>
      <c r="FN135" s="3"/>
      <c r="FO135" s="11"/>
      <c r="FP135" s="11"/>
      <c r="FQ135" s="11"/>
      <c r="FR135" s="11"/>
      <c r="FS135" s="3"/>
      <c r="FT135" s="11"/>
      <c r="FU135" s="11"/>
      <c r="FV135" s="11"/>
      <c r="FW135" s="11"/>
      <c r="FX135" s="3"/>
      <c r="FY135" s="11"/>
      <c r="FZ135" s="11"/>
      <c r="GA135" s="11"/>
      <c r="GB135" s="11"/>
      <c r="GC135" s="3"/>
      <c r="GD135" s="11"/>
      <c r="GE135" s="11"/>
      <c r="GF135" s="11"/>
      <c r="GG135" s="11"/>
      <c r="GH135" s="3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6"/>
      <c r="HB135" s="6"/>
      <c r="HC135" s="6"/>
      <c r="HD135" s="6"/>
      <c r="HE135" s="6"/>
      <c r="HF135" s="6"/>
      <c r="HG135" s="9"/>
      <c r="HH135" s="1"/>
      <c r="HI135" s="3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3"/>
      <c r="HZ135" s="1"/>
      <c r="IA135" s="1"/>
      <c r="IB135" s="1"/>
      <c r="IC135" s="1"/>
      <c r="ID135" s="1"/>
      <c r="IE135" s="1"/>
      <c r="IF135" s="1"/>
      <c r="IG135" s="1"/>
      <c r="IH135" s="1"/>
      <c r="II135" s="11"/>
      <c r="IJ135" s="11"/>
      <c r="IK135" s="11"/>
      <c r="IL135" s="11"/>
      <c r="IM135" s="11"/>
      <c r="IN135" s="11"/>
      <c r="IO135" s="11"/>
      <c r="IP135" s="11"/>
      <c r="IQ135" s="11"/>
      <c r="IR135" s="11"/>
      <c r="IS135" s="11"/>
      <c r="IT135" s="11"/>
      <c r="IU135" s="11"/>
    </row>
    <row r="136" spans="1:255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3"/>
      <c r="T136" s="1"/>
      <c r="U136" s="1"/>
      <c r="V136" s="1"/>
      <c r="W136" s="1"/>
      <c r="X136" s="3"/>
      <c r="Y136" s="1"/>
      <c r="Z136" s="1"/>
      <c r="AA136" s="1"/>
      <c r="AB136" s="1"/>
      <c r="AC136" s="3"/>
      <c r="AD136" s="11"/>
      <c r="AE136" s="11"/>
      <c r="AF136" s="11"/>
      <c r="AG136" s="11"/>
      <c r="AH136" s="3"/>
      <c r="AI136" s="1"/>
      <c r="AJ136" s="1"/>
      <c r="AK136" s="1"/>
      <c r="AL136" s="1"/>
      <c r="AM136" s="3"/>
      <c r="AN136" s="1"/>
      <c r="AO136" s="1"/>
      <c r="AP136" s="1"/>
      <c r="AQ136" s="1"/>
      <c r="AR136" s="3"/>
      <c r="AS136" s="1"/>
      <c r="AT136" s="1"/>
      <c r="AU136" s="1"/>
      <c r="AV136" s="1"/>
      <c r="AW136" s="4"/>
      <c r="AX136" s="1"/>
      <c r="AY136" s="1"/>
      <c r="AZ136" s="1"/>
      <c r="BA136" s="1"/>
      <c r="BB136" s="3"/>
      <c r="BC136" s="1"/>
      <c r="BD136" s="1"/>
      <c r="BE136" s="1"/>
      <c r="BF136" s="1"/>
      <c r="BG136" s="5"/>
      <c r="BH136" s="1"/>
      <c r="BI136" s="1"/>
      <c r="BJ136" s="1"/>
      <c r="BK136" s="1"/>
      <c r="BL136" s="3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4"/>
      <c r="CB136" s="1"/>
      <c r="CC136" s="1"/>
      <c r="CD136" s="1"/>
      <c r="CE136" s="1"/>
      <c r="CF136" s="6"/>
      <c r="CG136" s="1"/>
      <c r="CH136" s="1"/>
      <c r="CI136" s="1"/>
      <c r="CJ136" s="1"/>
      <c r="CK136" s="6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7"/>
      <c r="DA136" s="1"/>
      <c r="DB136" s="1"/>
      <c r="DC136" s="1"/>
      <c r="DD136" s="1"/>
      <c r="DE136" s="8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1"/>
      <c r="EB136" s="11"/>
      <c r="EC136" s="11"/>
      <c r="ED136" s="11"/>
      <c r="EE136" s="3"/>
      <c r="EF136" s="11"/>
      <c r="EG136" s="11"/>
      <c r="EH136" s="11"/>
      <c r="EI136" s="11"/>
      <c r="EJ136" s="3"/>
      <c r="EK136" s="11"/>
      <c r="EL136" s="11"/>
      <c r="EM136" s="11"/>
      <c r="EN136" s="11"/>
      <c r="EO136" s="3"/>
      <c r="EP136" s="11"/>
      <c r="EQ136" s="11"/>
      <c r="ER136" s="11"/>
      <c r="ES136" s="11"/>
      <c r="ET136" s="3"/>
      <c r="EU136" s="11"/>
      <c r="EV136" s="11"/>
      <c r="EW136" s="11"/>
      <c r="EX136" s="11"/>
      <c r="EY136" s="3"/>
      <c r="EZ136" s="11"/>
      <c r="FA136" s="11"/>
      <c r="FB136" s="11"/>
      <c r="FC136" s="11"/>
      <c r="FD136" s="3"/>
      <c r="FE136" s="11"/>
      <c r="FF136" s="11"/>
      <c r="FG136" s="11"/>
      <c r="FH136" s="11"/>
      <c r="FI136" s="3"/>
      <c r="FJ136" s="11"/>
      <c r="FK136" s="11"/>
      <c r="FL136" s="11"/>
      <c r="FM136" s="11"/>
      <c r="FN136" s="3"/>
      <c r="FO136" s="11"/>
      <c r="FP136" s="11"/>
      <c r="FQ136" s="11"/>
      <c r="FR136" s="11"/>
      <c r="FS136" s="3"/>
      <c r="FT136" s="11"/>
      <c r="FU136" s="11"/>
      <c r="FV136" s="11"/>
      <c r="FW136" s="11"/>
      <c r="FX136" s="3"/>
      <c r="FY136" s="11"/>
      <c r="FZ136" s="11"/>
      <c r="GA136" s="11"/>
      <c r="GB136" s="11"/>
      <c r="GC136" s="3"/>
      <c r="GD136" s="11"/>
      <c r="GE136" s="11"/>
      <c r="GF136" s="11"/>
      <c r="GG136" s="11"/>
      <c r="GH136" s="3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6"/>
      <c r="HB136" s="6"/>
      <c r="HC136" s="6"/>
      <c r="HD136" s="6"/>
      <c r="HE136" s="6"/>
      <c r="HF136" s="6"/>
      <c r="HG136" s="9"/>
      <c r="HH136" s="1"/>
      <c r="HI136" s="3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3"/>
      <c r="HZ136" s="1"/>
      <c r="IA136" s="1"/>
      <c r="IB136" s="1"/>
      <c r="IC136" s="1"/>
      <c r="ID136" s="1"/>
      <c r="IE136" s="1"/>
      <c r="IF136" s="1"/>
      <c r="IG136" s="1"/>
      <c r="IH136" s="1"/>
      <c r="II136" s="11"/>
      <c r="IJ136" s="11"/>
      <c r="IK136" s="11"/>
      <c r="IL136" s="11"/>
      <c r="IM136" s="11"/>
      <c r="IN136" s="11"/>
      <c r="IO136" s="11"/>
      <c r="IP136" s="11"/>
      <c r="IQ136" s="11"/>
      <c r="IR136" s="11"/>
      <c r="IS136" s="11"/>
      <c r="IT136" s="11"/>
      <c r="IU136" s="11"/>
    </row>
    <row r="137" spans="1:255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3"/>
      <c r="T137" s="1"/>
      <c r="U137" s="1"/>
      <c r="V137" s="1"/>
      <c r="W137" s="1"/>
      <c r="X137" s="3"/>
      <c r="Y137" s="1"/>
      <c r="Z137" s="1"/>
      <c r="AA137" s="1"/>
      <c r="AB137" s="1"/>
      <c r="AC137" s="3"/>
      <c r="AD137" s="11"/>
      <c r="AE137" s="11"/>
      <c r="AF137" s="11"/>
      <c r="AG137" s="11"/>
      <c r="AH137" s="3"/>
      <c r="AI137" s="1"/>
      <c r="AJ137" s="1"/>
      <c r="AK137" s="1"/>
      <c r="AL137" s="1"/>
      <c r="AM137" s="3"/>
      <c r="AN137" s="1"/>
      <c r="AO137" s="1"/>
      <c r="AP137" s="1"/>
      <c r="AQ137" s="1"/>
      <c r="AR137" s="3"/>
      <c r="AS137" s="1"/>
      <c r="AT137" s="1"/>
      <c r="AU137" s="1"/>
      <c r="AV137" s="1"/>
      <c r="AW137" s="4"/>
      <c r="AX137" s="1"/>
      <c r="AY137" s="1"/>
      <c r="AZ137" s="1"/>
      <c r="BA137" s="1"/>
      <c r="BB137" s="3"/>
      <c r="BC137" s="1"/>
      <c r="BD137" s="1"/>
      <c r="BE137" s="1"/>
      <c r="BF137" s="1"/>
      <c r="BG137" s="5"/>
      <c r="BH137" s="1"/>
      <c r="BI137" s="1"/>
      <c r="BJ137" s="1"/>
      <c r="BK137" s="1"/>
      <c r="BL137" s="3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4"/>
      <c r="CB137" s="1"/>
      <c r="CC137" s="1"/>
      <c r="CD137" s="1"/>
      <c r="CE137" s="1"/>
      <c r="CF137" s="6"/>
      <c r="CG137" s="1"/>
      <c r="CH137" s="1"/>
      <c r="CI137" s="1"/>
      <c r="CJ137" s="1"/>
      <c r="CK137" s="6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7"/>
      <c r="DA137" s="1"/>
      <c r="DB137" s="1"/>
      <c r="DC137" s="1"/>
      <c r="DD137" s="1"/>
      <c r="DE137" s="8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1"/>
      <c r="EB137" s="11"/>
      <c r="EC137" s="11"/>
      <c r="ED137" s="11"/>
      <c r="EE137" s="3"/>
      <c r="EF137" s="11"/>
      <c r="EG137" s="11"/>
      <c r="EH137" s="11"/>
      <c r="EI137" s="11"/>
      <c r="EJ137" s="3"/>
      <c r="EK137" s="11"/>
      <c r="EL137" s="11"/>
      <c r="EM137" s="11"/>
      <c r="EN137" s="11"/>
      <c r="EO137" s="3"/>
      <c r="EP137" s="11"/>
      <c r="EQ137" s="11"/>
      <c r="ER137" s="11"/>
      <c r="ES137" s="11"/>
      <c r="ET137" s="3"/>
      <c r="EU137" s="11"/>
      <c r="EV137" s="11"/>
      <c r="EW137" s="11"/>
      <c r="EX137" s="11"/>
      <c r="EY137" s="3"/>
      <c r="EZ137" s="11"/>
      <c r="FA137" s="11"/>
      <c r="FB137" s="11"/>
      <c r="FC137" s="11"/>
      <c r="FD137" s="3"/>
      <c r="FE137" s="11"/>
      <c r="FF137" s="11"/>
      <c r="FG137" s="11"/>
      <c r="FH137" s="11"/>
      <c r="FI137" s="3"/>
      <c r="FJ137" s="11"/>
      <c r="FK137" s="11"/>
      <c r="FL137" s="11"/>
      <c r="FM137" s="11"/>
      <c r="FN137" s="3"/>
      <c r="FO137" s="11"/>
      <c r="FP137" s="11"/>
      <c r="FQ137" s="11"/>
      <c r="FR137" s="11"/>
      <c r="FS137" s="3"/>
      <c r="FT137" s="11"/>
      <c r="FU137" s="11"/>
      <c r="FV137" s="11"/>
      <c r="FW137" s="11"/>
      <c r="FX137" s="3"/>
      <c r="FY137" s="11"/>
      <c r="FZ137" s="11"/>
      <c r="GA137" s="11"/>
      <c r="GB137" s="11"/>
      <c r="GC137" s="3"/>
      <c r="GD137" s="11"/>
      <c r="GE137" s="11"/>
      <c r="GF137" s="11"/>
      <c r="GG137" s="11"/>
      <c r="GH137" s="3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6"/>
      <c r="HB137" s="6"/>
      <c r="HC137" s="6"/>
      <c r="HD137" s="6"/>
      <c r="HE137" s="6"/>
      <c r="HF137" s="6"/>
      <c r="HG137" s="9"/>
      <c r="HH137" s="1"/>
      <c r="HI137" s="3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3"/>
      <c r="HZ137" s="1"/>
      <c r="IA137" s="1"/>
      <c r="IB137" s="1"/>
      <c r="IC137" s="1"/>
      <c r="ID137" s="1"/>
      <c r="IE137" s="1"/>
      <c r="IF137" s="1"/>
      <c r="IG137" s="1"/>
      <c r="IH137" s="1"/>
      <c r="II137" s="11"/>
      <c r="IJ137" s="11"/>
      <c r="IK137" s="11"/>
      <c r="IL137" s="11"/>
      <c r="IM137" s="11"/>
      <c r="IN137" s="11"/>
      <c r="IO137" s="11"/>
      <c r="IP137" s="11"/>
      <c r="IQ137" s="11"/>
      <c r="IR137" s="11"/>
      <c r="IS137" s="11"/>
      <c r="IT137" s="11"/>
      <c r="IU137" s="11"/>
    </row>
    <row r="138" spans="1:255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3"/>
      <c r="T138" s="1"/>
      <c r="U138" s="1"/>
      <c r="V138" s="1"/>
      <c r="W138" s="1"/>
      <c r="X138" s="3"/>
      <c r="Y138" s="1"/>
      <c r="Z138" s="1"/>
      <c r="AA138" s="1"/>
      <c r="AB138" s="1"/>
      <c r="AC138" s="3"/>
      <c r="AD138" s="11"/>
      <c r="AE138" s="11"/>
      <c r="AF138" s="11"/>
      <c r="AG138" s="11"/>
      <c r="AH138" s="3"/>
      <c r="AI138" s="1"/>
      <c r="AJ138" s="1"/>
      <c r="AK138" s="1"/>
      <c r="AL138" s="1"/>
      <c r="AM138" s="3"/>
      <c r="AN138" s="1"/>
      <c r="AO138" s="1"/>
      <c r="AP138" s="1"/>
      <c r="AQ138" s="1"/>
      <c r="AR138" s="3"/>
      <c r="AS138" s="1"/>
      <c r="AT138" s="1"/>
      <c r="AU138" s="1"/>
      <c r="AV138" s="1"/>
      <c r="AW138" s="4"/>
      <c r="AX138" s="1"/>
      <c r="AY138" s="1"/>
      <c r="AZ138" s="1"/>
      <c r="BA138" s="1"/>
      <c r="BB138" s="3"/>
      <c r="BC138" s="1"/>
      <c r="BD138" s="1"/>
      <c r="BE138" s="1"/>
      <c r="BF138" s="1"/>
      <c r="BG138" s="5"/>
      <c r="BH138" s="1"/>
      <c r="BI138" s="1"/>
      <c r="BJ138" s="1"/>
      <c r="BK138" s="1"/>
      <c r="BL138" s="3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4"/>
      <c r="CB138" s="1"/>
      <c r="CC138" s="1"/>
      <c r="CD138" s="1"/>
      <c r="CE138" s="1"/>
      <c r="CF138" s="6"/>
      <c r="CG138" s="1"/>
      <c r="CH138" s="1"/>
      <c r="CI138" s="1"/>
      <c r="CJ138" s="1"/>
      <c r="CK138" s="6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7"/>
      <c r="DA138" s="1"/>
      <c r="DB138" s="1"/>
      <c r="DC138" s="1"/>
      <c r="DD138" s="1"/>
      <c r="DE138" s="8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1"/>
      <c r="EB138" s="11"/>
      <c r="EC138" s="11"/>
      <c r="ED138" s="11"/>
      <c r="EE138" s="3"/>
      <c r="EF138" s="11"/>
      <c r="EG138" s="11"/>
      <c r="EH138" s="11"/>
      <c r="EI138" s="11"/>
      <c r="EJ138" s="3"/>
      <c r="EK138" s="11"/>
      <c r="EL138" s="11"/>
      <c r="EM138" s="11"/>
      <c r="EN138" s="11"/>
      <c r="EO138" s="3"/>
      <c r="EP138" s="11"/>
      <c r="EQ138" s="11"/>
      <c r="ER138" s="11"/>
      <c r="ES138" s="11"/>
      <c r="ET138" s="3"/>
      <c r="EU138" s="11"/>
      <c r="EV138" s="11"/>
      <c r="EW138" s="11"/>
      <c r="EX138" s="11"/>
      <c r="EY138" s="3"/>
      <c r="EZ138" s="11"/>
      <c r="FA138" s="11"/>
      <c r="FB138" s="11"/>
      <c r="FC138" s="11"/>
      <c r="FD138" s="3"/>
      <c r="FE138" s="11"/>
      <c r="FF138" s="11"/>
      <c r="FG138" s="11"/>
      <c r="FH138" s="11"/>
      <c r="FI138" s="3"/>
      <c r="FJ138" s="11"/>
      <c r="FK138" s="11"/>
      <c r="FL138" s="11"/>
      <c r="FM138" s="11"/>
      <c r="FN138" s="3"/>
      <c r="FO138" s="11"/>
      <c r="FP138" s="11"/>
      <c r="FQ138" s="11"/>
      <c r="FR138" s="11"/>
      <c r="FS138" s="3"/>
      <c r="FT138" s="11"/>
      <c r="FU138" s="11"/>
      <c r="FV138" s="11"/>
      <c r="FW138" s="11"/>
      <c r="FX138" s="3"/>
      <c r="FY138" s="11"/>
      <c r="FZ138" s="11"/>
      <c r="GA138" s="11"/>
      <c r="GB138" s="11"/>
      <c r="GC138" s="3"/>
      <c r="GD138" s="11"/>
      <c r="GE138" s="11"/>
      <c r="GF138" s="11"/>
      <c r="GG138" s="11"/>
      <c r="GH138" s="3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6"/>
      <c r="HB138" s="6"/>
      <c r="HC138" s="6"/>
      <c r="HD138" s="6"/>
      <c r="HE138" s="6"/>
      <c r="HF138" s="6"/>
      <c r="HG138" s="9"/>
      <c r="HH138" s="1"/>
      <c r="HI138" s="3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3"/>
      <c r="HZ138" s="1"/>
      <c r="IA138" s="1"/>
      <c r="IB138" s="1"/>
      <c r="IC138" s="1"/>
      <c r="ID138" s="1"/>
      <c r="IE138" s="1"/>
      <c r="IF138" s="1"/>
      <c r="IG138" s="1"/>
      <c r="IH138" s="1"/>
      <c r="II138" s="11"/>
      <c r="IJ138" s="11"/>
      <c r="IK138" s="11"/>
      <c r="IL138" s="11"/>
      <c r="IM138" s="11"/>
      <c r="IN138" s="11"/>
      <c r="IO138" s="11"/>
      <c r="IP138" s="11"/>
      <c r="IQ138" s="11"/>
      <c r="IR138" s="11"/>
      <c r="IS138" s="11"/>
      <c r="IT138" s="11"/>
      <c r="IU138" s="11"/>
    </row>
    <row r="139" spans="1:255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3"/>
      <c r="T139" s="1"/>
      <c r="U139" s="1"/>
      <c r="V139" s="1"/>
      <c r="W139" s="1"/>
      <c r="X139" s="3"/>
      <c r="Y139" s="1"/>
      <c r="Z139" s="1"/>
      <c r="AA139" s="1"/>
      <c r="AB139" s="1"/>
      <c r="AC139" s="3"/>
      <c r="AD139" s="11"/>
      <c r="AE139" s="11"/>
      <c r="AF139" s="11"/>
      <c r="AG139" s="11"/>
      <c r="AH139" s="3"/>
      <c r="AI139" s="1"/>
      <c r="AJ139" s="1"/>
      <c r="AK139" s="1"/>
      <c r="AL139" s="1"/>
      <c r="AM139" s="3"/>
      <c r="AN139" s="1"/>
      <c r="AO139" s="1"/>
      <c r="AP139" s="1"/>
      <c r="AQ139" s="1"/>
      <c r="AR139" s="3"/>
      <c r="AS139" s="1"/>
      <c r="AT139" s="1"/>
      <c r="AU139" s="1"/>
      <c r="AV139" s="1"/>
      <c r="AW139" s="4"/>
      <c r="AX139" s="1"/>
      <c r="AY139" s="1"/>
      <c r="AZ139" s="1"/>
      <c r="BA139" s="1"/>
      <c r="BB139" s="3"/>
      <c r="BC139" s="1"/>
      <c r="BD139" s="1"/>
      <c r="BE139" s="1"/>
      <c r="BF139" s="1"/>
      <c r="BG139" s="5"/>
      <c r="BH139" s="1"/>
      <c r="BI139" s="1"/>
      <c r="BJ139" s="1"/>
      <c r="BK139" s="1"/>
      <c r="BL139" s="3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4"/>
      <c r="CB139" s="1"/>
      <c r="CC139" s="1"/>
      <c r="CD139" s="1"/>
      <c r="CE139" s="1"/>
      <c r="CF139" s="6"/>
      <c r="CG139" s="1"/>
      <c r="CH139" s="1"/>
      <c r="CI139" s="1"/>
      <c r="CJ139" s="1"/>
      <c r="CK139" s="6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7"/>
      <c r="DA139" s="1"/>
      <c r="DB139" s="1"/>
      <c r="DC139" s="1"/>
      <c r="DD139" s="1"/>
      <c r="DE139" s="8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1"/>
      <c r="EB139" s="11"/>
      <c r="EC139" s="11"/>
      <c r="ED139" s="11"/>
      <c r="EE139" s="3"/>
      <c r="EF139" s="11"/>
      <c r="EG139" s="11"/>
      <c r="EH139" s="11"/>
      <c r="EI139" s="11"/>
      <c r="EJ139" s="3"/>
      <c r="EK139" s="11"/>
      <c r="EL139" s="11"/>
      <c r="EM139" s="11"/>
      <c r="EN139" s="11"/>
      <c r="EO139" s="3"/>
      <c r="EP139" s="11"/>
      <c r="EQ139" s="11"/>
      <c r="ER139" s="11"/>
      <c r="ES139" s="11"/>
      <c r="ET139" s="3"/>
      <c r="EU139" s="11"/>
      <c r="EV139" s="11"/>
      <c r="EW139" s="11"/>
      <c r="EX139" s="11"/>
      <c r="EY139" s="3"/>
      <c r="EZ139" s="11"/>
      <c r="FA139" s="11"/>
      <c r="FB139" s="11"/>
      <c r="FC139" s="11"/>
      <c r="FD139" s="3"/>
      <c r="FE139" s="11"/>
      <c r="FF139" s="11"/>
      <c r="FG139" s="11"/>
      <c r="FH139" s="11"/>
      <c r="FI139" s="3"/>
      <c r="FJ139" s="11"/>
      <c r="FK139" s="11"/>
      <c r="FL139" s="11"/>
      <c r="FM139" s="11"/>
      <c r="FN139" s="3"/>
      <c r="FO139" s="11"/>
      <c r="FP139" s="11"/>
      <c r="FQ139" s="11"/>
      <c r="FR139" s="11"/>
      <c r="FS139" s="3"/>
      <c r="FT139" s="11"/>
      <c r="FU139" s="11"/>
      <c r="FV139" s="11"/>
      <c r="FW139" s="11"/>
      <c r="FX139" s="3"/>
      <c r="FY139" s="11"/>
      <c r="FZ139" s="11"/>
      <c r="GA139" s="11"/>
      <c r="GB139" s="11"/>
      <c r="GC139" s="3"/>
      <c r="GD139" s="11"/>
      <c r="GE139" s="11"/>
      <c r="GF139" s="11"/>
      <c r="GG139" s="11"/>
      <c r="GH139" s="3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6"/>
      <c r="HB139" s="6"/>
      <c r="HC139" s="6"/>
      <c r="HD139" s="6"/>
      <c r="HE139" s="6"/>
      <c r="HF139" s="6"/>
      <c r="HG139" s="9"/>
      <c r="HH139" s="1"/>
      <c r="HI139" s="3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3"/>
      <c r="HZ139" s="1"/>
      <c r="IA139" s="1"/>
      <c r="IB139" s="1"/>
      <c r="IC139" s="1"/>
      <c r="ID139" s="1"/>
      <c r="IE139" s="1"/>
      <c r="IF139" s="1"/>
      <c r="IG139" s="1"/>
      <c r="IH139" s="1"/>
      <c r="II139" s="11"/>
      <c r="IJ139" s="11"/>
      <c r="IK139" s="11"/>
      <c r="IL139" s="11"/>
      <c r="IM139" s="11"/>
      <c r="IN139" s="11"/>
      <c r="IO139" s="11"/>
      <c r="IP139" s="11"/>
      <c r="IQ139" s="11"/>
      <c r="IR139" s="11"/>
      <c r="IS139" s="11"/>
      <c r="IT139" s="11"/>
      <c r="IU139" s="11"/>
    </row>
    <row r="140" spans="1:255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3"/>
      <c r="T140" s="1"/>
      <c r="U140" s="1"/>
      <c r="V140" s="1"/>
      <c r="W140" s="1"/>
      <c r="X140" s="3"/>
      <c r="Y140" s="1"/>
      <c r="Z140" s="1"/>
      <c r="AA140" s="1"/>
      <c r="AB140" s="1"/>
      <c r="AC140" s="3"/>
      <c r="AD140" s="11"/>
      <c r="AE140" s="11"/>
      <c r="AF140" s="11"/>
      <c r="AG140" s="11"/>
      <c r="AH140" s="3"/>
      <c r="AI140" s="1"/>
      <c r="AJ140" s="1"/>
      <c r="AK140" s="1"/>
      <c r="AL140" s="1"/>
      <c r="AM140" s="3"/>
      <c r="AN140" s="1"/>
      <c r="AO140" s="1"/>
      <c r="AP140" s="1"/>
      <c r="AQ140" s="1"/>
      <c r="AR140" s="3"/>
      <c r="AS140" s="1"/>
      <c r="AT140" s="1"/>
      <c r="AU140" s="1"/>
      <c r="AV140" s="1"/>
      <c r="AW140" s="4"/>
      <c r="AX140" s="1"/>
      <c r="AY140" s="1"/>
      <c r="AZ140" s="1"/>
      <c r="BA140" s="1"/>
      <c r="BB140" s="3"/>
      <c r="BC140" s="1"/>
      <c r="BD140" s="1"/>
      <c r="BE140" s="1"/>
      <c r="BF140" s="1"/>
      <c r="BG140" s="5"/>
      <c r="BH140" s="1"/>
      <c r="BI140" s="1"/>
      <c r="BJ140" s="1"/>
      <c r="BK140" s="1"/>
      <c r="BL140" s="3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4"/>
      <c r="CB140" s="1"/>
      <c r="CC140" s="1"/>
      <c r="CD140" s="1"/>
      <c r="CE140" s="1"/>
      <c r="CF140" s="6"/>
      <c r="CG140" s="1"/>
      <c r="CH140" s="1"/>
      <c r="CI140" s="1"/>
      <c r="CJ140" s="1"/>
      <c r="CK140" s="6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7"/>
      <c r="DA140" s="1"/>
      <c r="DB140" s="1"/>
      <c r="DC140" s="1"/>
      <c r="DD140" s="1"/>
      <c r="DE140" s="8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1"/>
      <c r="EB140" s="11"/>
      <c r="EC140" s="11"/>
      <c r="ED140" s="11"/>
      <c r="EE140" s="3"/>
      <c r="EF140" s="11"/>
      <c r="EG140" s="11"/>
      <c r="EH140" s="11"/>
      <c r="EI140" s="11"/>
      <c r="EJ140" s="3"/>
      <c r="EK140" s="11"/>
      <c r="EL140" s="11"/>
      <c r="EM140" s="11"/>
      <c r="EN140" s="11"/>
      <c r="EO140" s="3"/>
      <c r="EP140" s="11"/>
      <c r="EQ140" s="11"/>
      <c r="ER140" s="11"/>
      <c r="ES140" s="11"/>
      <c r="ET140" s="3"/>
      <c r="EU140" s="11"/>
      <c r="EV140" s="11"/>
      <c r="EW140" s="11"/>
      <c r="EX140" s="11"/>
      <c r="EY140" s="3"/>
      <c r="EZ140" s="11"/>
      <c r="FA140" s="11"/>
      <c r="FB140" s="11"/>
      <c r="FC140" s="11"/>
      <c r="FD140" s="3"/>
      <c r="FE140" s="11"/>
      <c r="FF140" s="11"/>
      <c r="FG140" s="11"/>
      <c r="FH140" s="11"/>
      <c r="FI140" s="3"/>
      <c r="FJ140" s="11"/>
      <c r="FK140" s="11"/>
      <c r="FL140" s="11"/>
      <c r="FM140" s="11"/>
      <c r="FN140" s="3"/>
      <c r="FO140" s="11"/>
      <c r="FP140" s="11"/>
      <c r="FQ140" s="11"/>
      <c r="FR140" s="11"/>
      <c r="FS140" s="3"/>
      <c r="FT140" s="11"/>
      <c r="FU140" s="11"/>
      <c r="FV140" s="11"/>
      <c r="FW140" s="11"/>
      <c r="FX140" s="3"/>
      <c r="FY140" s="11"/>
      <c r="FZ140" s="11"/>
      <c r="GA140" s="11"/>
      <c r="GB140" s="11"/>
      <c r="GC140" s="3"/>
      <c r="GD140" s="11"/>
      <c r="GE140" s="11"/>
      <c r="GF140" s="11"/>
      <c r="GG140" s="11"/>
      <c r="GH140" s="3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6"/>
      <c r="HB140" s="6"/>
      <c r="HC140" s="6"/>
      <c r="HD140" s="6"/>
      <c r="HE140" s="6"/>
      <c r="HF140" s="6"/>
      <c r="HG140" s="9"/>
      <c r="HH140" s="1"/>
      <c r="HI140" s="3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3"/>
      <c r="HZ140" s="1"/>
      <c r="IA140" s="1"/>
      <c r="IB140" s="1"/>
      <c r="IC140" s="1"/>
      <c r="ID140" s="1"/>
      <c r="IE140" s="1"/>
      <c r="IF140" s="1"/>
      <c r="IG140" s="1"/>
      <c r="IH140" s="1"/>
      <c r="II140" s="11"/>
      <c r="IJ140" s="11"/>
      <c r="IK140" s="11"/>
      <c r="IL140" s="11"/>
      <c r="IM140" s="11"/>
      <c r="IN140" s="11"/>
      <c r="IO140" s="11"/>
      <c r="IP140" s="11"/>
      <c r="IQ140" s="11"/>
      <c r="IR140" s="11"/>
      <c r="IS140" s="11"/>
      <c r="IT140" s="11"/>
      <c r="IU140" s="11"/>
    </row>
    <row r="141" spans="1:255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3"/>
      <c r="T141" s="1"/>
      <c r="U141" s="1"/>
      <c r="V141" s="1"/>
      <c r="W141" s="1"/>
      <c r="X141" s="3"/>
      <c r="Y141" s="1"/>
      <c r="Z141" s="1"/>
      <c r="AA141" s="1"/>
      <c r="AB141" s="1"/>
      <c r="AC141" s="3"/>
      <c r="AD141" s="11"/>
      <c r="AE141" s="11"/>
      <c r="AF141" s="11"/>
      <c r="AG141" s="11"/>
      <c r="AH141" s="3"/>
      <c r="AI141" s="1"/>
      <c r="AJ141" s="1"/>
      <c r="AK141" s="1"/>
      <c r="AL141" s="1"/>
      <c r="AM141" s="3"/>
      <c r="AN141" s="1"/>
      <c r="AO141" s="1"/>
      <c r="AP141" s="1"/>
      <c r="AQ141" s="1"/>
      <c r="AR141" s="3"/>
      <c r="AS141" s="1"/>
      <c r="AT141" s="1"/>
      <c r="AU141" s="1"/>
      <c r="AV141" s="1"/>
      <c r="AW141" s="4"/>
      <c r="AX141" s="1"/>
      <c r="AY141" s="1"/>
      <c r="AZ141" s="1"/>
      <c r="BA141" s="1"/>
      <c r="BB141" s="3"/>
      <c r="BC141" s="1"/>
      <c r="BD141" s="1"/>
      <c r="BE141" s="1"/>
      <c r="BF141" s="1"/>
      <c r="BG141" s="5"/>
      <c r="BH141" s="1"/>
      <c r="BI141" s="1"/>
      <c r="BJ141" s="1"/>
      <c r="BK141" s="1"/>
      <c r="BL141" s="3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4"/>
      <c r="CB141" s="1"/>
      <c r="CC141" s="1"/>
      <c r="CD141" s="1"/>
      <c r="CE141" s="1"/>
      <c r="CF141" s="6"/>
      <c r="CG141" s="1"/>
      <c r="CH141" s="1"/>
      <c r="CI141" s="1"/>
      <c r="CJ141" s="1"/>
      <c r="CK141" s="6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7"/>
      <c r="DA141" s="1"/>
      <c r="DB141" s="1"/>
      <c r="DC141" s="1"/>
      <c r="DD141" s="1"/>
      <c r="DE141" s="8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1"/>
      <c r="EB141" s="11"/>
      <c r="EC141" s="11"/>
      <c r="ED141" s="11"/>
      <c r="EE141" s="3"/>
      <c r="EF141" s="11"/>
      <c r="EG141" s="11"/>
      <c r="EH141" s="11"/>
      <c r="EI141" s="11"/>
      <c r="EJ141" s="3"/>
      <c r="EK141" s="11"/>
      <c r="EL141" s="11"/>
      <c r="EM141" s="11"/>
      <c r="EN141" s="11"/>
      <c r="EO141" s="3"/>
      <c r="EP141" s="11"/>
      <c r="EQ141" s="11"/>
      <c r="ER141" s="11"/>
      <c r="ES141" s="11"/>
      <c r="ET141" s="3"/>
      <c r="EU141" s="11"/>
      <c r="EV141" s="11"/>
      <c r="EW141" s="11"/>
      <c r="EX141" s="11"/>
      <c r="EY141" s="3"/>
      <c r="EZ141" s="11"/>
      <c r="FA141" s="11"/>
      <c r="FB141" s="11"/>
      <c r="FC141" s="11"/>
      <c r="FD141" s="3"/>
      <c r="FE141" s="11"/>
      <c r="FF141" s="11"/>
      <c r="FG141" s="11"/>
      <c r="FH141" s="11"/>
      <c r="FI141" s="3"/>
      <c r="FJ141" s="11"/>
      <c r="FK141" s="11"/>
      <c r="FL141" s="11"/>
      <c r="FM141" s="11"/>
      <c r="FN141" s="3"/>
      <c r="FO141" s="11"/>
      <c r="FP141" s="11"/>
      <c r="FQ141" s="11"/>
      <c r="FR141" s="11"/>
      <c r="FS141" s="3"/>
      <c r="FT141" s="11"/>
      <c r="FU141" s="11"/>
      <c r="FV141" s="11"/>
      <c r="FW141" s="11"/>
      <c r="FX141" s="3"/>
      <c r="FY141" s="11"/>
      <c r="FZ141" s="11"/>
      <c r="GA141" s="11"/>
      <c r="GB141" s="11"/>
      <c r="GC141" s="3"/>
      <c r="GD141" s="11"/>
      <c r="GE141" s="11"/>
      <c r="GF141" s="11"/>
      <c r="GG141" s="11"/>
      <c r="GH141" s="3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6"/>
      <c r="HB141" s="6"/>
      <c r="HC141" s="6"/>
      <c r="HD141" s="6"/>
      <c r="HE141" s="6"/>
      <c r="HF141" s="6"/>
      <c r="HG141" s="9"/>
      <c r="HH141" s="1"/>
      <c r="HI141" s="3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3"/>
      <c r="HZ141" s="1"/>
      <c r="IA141" s="1"/>
      <c r="IB141" s="1"/>
      <c r="IC141" s="1"/>
      <c r="ID141" s="1"/>
      <c r="IE141" s="1"/>
      <c r="IF141" s="1"/>
      <c r="IG141" s="1"/>
      <c r="IH141" s="1"/>
      <c r="II141" s="11"/>
      <c r="IJ141" s="11"/>
      <c r="IK141" s="11"/>
      <c r="IL141" s="11"/>
      <c r="IM141" s="11"/>
      <c r="IN141" s="11"/>
      <c r="IO141" s="11"/>
      <c r="IP141" s="11"/>
      <c r="IQ141" s="11"/>
      <c r="IR141" s="11"/>
      <c r="IS141" s="11"/>
      <c r="IT141" s="11"/>
      <c r="IU141" s="11"/>
    </row>
    <row r="142" spans="1:255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3"/>
      <c r="T142" s="1"/>
      <c r="U142" s="1"/>
      <c r="V142" s="1"/>
      <c r="W142" s="1"/>
      <c r="X142" s="3"/>
      <c r="Y142" s="1"/>
      <c r="Z142" s="1"/>
      <c r="AA142" s="1"/>
      <c r="AB142" s="1"/>
      <c r="AC142" s="3"/>
      <c r="AD142" s="11"/>
      <c r="AE142" s="11"/>
      <c r="AF142" s="11"/>
      <c r="AG142" s="11"/>
      <c r="AH142" s="3"/>
      <c r="AI142" s="1"/>
      <c r="AJ142" s="1"/>
      <c r="AK142" s="1"/>
      <c r="AL142" s="1"/>
      <c r="AM142" s="3"/>
      <c r="AN142" s="1"/>
      <c r="AO142" s="1"/>
      <c r="AP142" s="1"/>
      <c r="AQ142" s="1"/>
      <c r="AR142" s="3"/>
      <c r="AS142" s="1"/>
      <c r="AT142" s="1"/>
      <c r="AU142" s="1"/>
      <c r="AV142" s="1"/>
      <c r="AW142" s="4"/>
      <c r="AX142" s="1"/>
      <c r="AY142" s="1"/>
      <c r="AZ142" s="1"/>
      <c r="BA142" s="1"/>
      <c r="BB142" s="3"/>
      <c r="BC142" s="1"/>
      <c r="BD142" s="1"/>
      <c r="BE142" s="1"/>
      <c r="BF142" s="1"/>
      <c r="BG142" s="5"/>
      <c r="BH142" s="1"/>
      <c r="BI142" s="1"/>
      <c r="BJ142" s="1"/>
      <c r="BK142" s="1"/>
      <c r="BL142" s="3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4"/>
      <c r="CB142" s="1"/>
      <c r="CC142" s="1"/>
      <c r="CD142" s="1"/>
      <c r="CE142" s="1"/>
      <c r="CF142" s="6"/>
      <c r="CG142" s="1"/>
      <c r="CH142" s="1"/>
      <c r="CI142" s="1"/>
      <c r="CJ142" s="1"/>
      <c r="CK142" s="6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7"/>
      <c r="DA142" s="1"/>
      <c r="DB142" s="1"/>
      <c r="DC142" s="1"/>
      <c r="DD142" s="1"/>
      <c r="DE142" s="8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1"/>
      <c r="EB142" s="11"/>
      <c r="EC142" s="11"/>
      <c r="ED142" s="11"/>
      <c r="EE142" s="3"/>
      <c r="EF142" s="11"/>
      <c r="EG142" s="11"/>
      <c r="EH142" s="11"/>
      <c r="EI142" s="11"/>
      <c r="EJ142" s="3"/>
      <c r="EK142" s="11"/>
      <c r="EL142" s="11"/>
      <c r="EM142" s="11"/>
      <c r="EN142" s="11"/>
      <c r="EO142" s="3"/>
      <c r="EP142" s="11"/>
      <c r="EQ142" s="11"/>
      <c r="ER142" s="11"/>
      <c r="ES142" s="11"/>
      <c r="ET142" s="3"/>
      <c r="EU142" s="11"/>
      <c r="EV142" s="11"/>
      <c r="EW142" s="11"/>
      <c r="EX142" s="11"/>
      <c r="EY142" s="3"/>
      <c r="EZ142" s="11"/>
      <c r="FA142" s="11"/>
      <c r="FB142" s="11"/>
      <c r="FC142" s="11"/>
      <c r="FD142" s="3"/>
      <c r="FE142" s="11"/>
      <c r="FF142" s="11"/>
      <c r="FG142" s="11"/>
      <c r="FH142" s="11"/>
      <c r="FI142" s="3"/>
      <c r="FJ142" s="11"/>
      <c r="FK142" s="11"/>
      <c r="FL142" s="11"/>
      <c r="FM142" s="11"/>
      <c r="FN142" s="3"/>
      <c r="FO142" s="11"/>
      <c r="FP142" s="11"/>
      <c r="FQ142" s="11"/>
      <c r="FR142" s="11"/>
      <c r="FS142" s="3"/>
      <c r="FT142" s="11"/>
      <c r="FU142" s="11"/>
      <c r="FV142" s="11"/>
      <c r="FW142" s="11"/>
      <c r="FX142" s="3"/>
      <c r="FY142" s="11"/>
      <c r="FZ142" s="11"/>
      <c r="GA142" s="11"/>
      <c r="GB142" s="11"/>
      <c r="GC142" s="3"/>
      <c r="GD142" s="11"/>
      <c r="GE142" s="11"/>
      <c r="GF142" s="11"/>
      <c r="GG142" s="11"/>
      <c r="GH142" s="3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6"/>
      <c r="HB142" s="6"/>
      <c r="HC142" s="6"/>
      <c r="HD142" s="6"/>
      <c r="HE142" s="6"/>
      <c r="HF142" s="6"/>
      <c r="HG142" s="9"/>
      <c r="HH142" s="1"/>
      <c r="HI142" s="3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3"/>
      <c r="HZ142" s="1"/>
      <c r="IA142" s="1"/>
      <c r="IB142" s="1"/>
      <c r="IC142" s="1"/>
      <c r="ID142" s="1"/>
      <c r="IE142" s="1"/>
      <c r="IF142" s="1"/>
      <c r="IG142" s="1"/>
      <c r="IH142" s="1"/>
      <c r="II142" s="11"/>
      <c r="IJ142" s="11"/>
      <c r="IK142" s="11"/>
      <c r="IL142" s="11"/>
      <c r="IM142" s="11"/>
      <c r="IN142" s="11"/>
      <c r="IO142" s="11"/>
      <c r="IP142" s="11"/>
      <c r="IQ142" s="11"/>
      <c r="IR142" s="11"/>
      <c r="IS142" s="11"/>
      <c r="IT142" s="11"/>
      <c r="IU142" s="11"/>
    </row>
    <row r="143" spans="1:255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3"/>
      <c r="T143" s="1"/>
      <c r="U143" s="1"/>
      <c r="V143" s="1"/>
      <c r="W143" s="1"/>
      <c r="X143" s="3"/>
      <c r="Y143" s="1"/>
      <c r="Z143" s="1"/>
      <c r="AA143" s="1"/>
      <c r="AB143" s="1"/>
      <c r="AC143" s="3"/>
      <c r="AD143" s="11"/>
      <c r="AE143" s="11"/>
      <c r="AF143" s="11"/>
      <c r="AG143" s="11"/>
      <c r="AH143" s="3"/>
      <c r="AI143" s="1"/>
      <c r="AJ143" s="1"/>
      <c r="AK143" s="1"/>
      <c r="AL143" s="1"/>
      <c r="AM143" s="3"/>
      <c r="AN143" s="1"/>
      <c r="AO143" s="1"/>
      <c r="AP143" s="1"/>
      <c r="AQ143" s="1"/>
      <c r="AR143" s="3"/>
      <c r="AS143" s="1"/>
      <c r="AT143" s="1"/>
      <c r="AU143" s="1"/>
      <c r="AV143" s="1"/>
      <c r="AW143" s="4"/>
      <c r="AX143" s="1"/>
      <c r="AY143" s="1"/>
      <c r="AZ143" s="1"/>
      <c r="BA143" s="1"/>
      <c r="BB143" s="3"/>
      <c r="BC143" s="1"/>
      <c r="BD143" s="1"/>
      <c r="BE143" s="1"/>
      <c r="BF143" s="1"/>
      <c r="BG143" s="5"/>
      <c r="BH143" s="1"/>
      <c r="BI143" s="1"/>
      <c r="BJ143" s="1"/>
      <c r="BK143" s="1"/>
      <c r="BL143" s="3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4"/>
      <c r="CB143" s="1"/>
      <c r="CC143" s="1"/>
      <c r="CD143" s="1"/>
      <c r="CE143" s="1"/>
      <c r="CF143" s="6"/>
      <c r="CG143" s="1"/>
      <c r="CH143" s="1"/>
      <c r="CI143" s="1"/>
      <c r="CJ143" s="1"/>
      <c r="CK143" s="6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7"/>
      <c r="DA143" s="1"/>
      <c r="DB143" s="1"/>
      <c r="DC143" s="1"/>
      <c r="DD143" s="1"/>
      <c r="DE143" s="8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1"/>
      <c r="EB143" s="11"/>
      <c r="EC143" s="11"/>
      <c r="ED143" s="11"/>
      <c r="EE143" s="3"/>
      <c r="EF143" s="11"/>
      <c r="EG143" s="11"/>
      <c r="EH143" s="11"/>
      <c r="EI143" s="11"/>
      <c r="EJ143" s="3"/>
      <c r="EK143" s="11"/>
      <c r="EL143" s="11"/>
      <c r="EM143" s="11"/>
      <c r="EN143" s="11"/>
      <c r="EO143" s="3"/>
      <c r="EP143" s="11"/>
      <c r="EQ143" s="11"/>
      <c r="ER143" s="11"/>
      <c r="ES143" s="11"/>
      <c r="ET143" s="3"/>
      <c r="EU143" s="11"/>
      <c r="EV143" s="11"/>
      <c r="EW143" s="11"/>
      <c r="EX143" s="11"/>
      <c r="EY143" s="3"/>
      <c r="EZ143" s="11"/>
      <c r="FA143" s="11"/>
      <c r="FB143" s="11"/>
      <c r="FC143" s="11"/>
      <c r="FD143" s="3"/>
      <c r="FE143" s="11"/>
      <c r="FF143" s="11"/>
      <c r="FG143" s="11"/>
      <c r="FH143" s="11"/>
      <c r="FI143" s="3"/>
      <c r="FJ143" s="11"/>
      <c r="FK143" s="11"/>
      <c r="FL143" s="11"/>
      <c r="FM143" s="11"/>
      <c r="FN143" s="3"/>
      <c r="FO143" s="11"/>
      <c r="FP143" s="11"/>
      <c r="FQ143" s="11"/>
      <c r="FR143" s="11"/>
      <c r="FS143" s="3"/>
      <c r="FT143" s="11"/>
      <c r="FU143" s="11"/>
      <c r="FV143" s="11"/>
      <c r="FW143" s="11"/>
      <c r="FX143" s="3"/>
      <c r="FY143" s="11"/>
      <c r="FZ143" s="11"/>
      <c r="GA143" s="11"/>
      <c r="GB143" s="11"/>
      <c r="GC143" s="3"/>
      <c r="GD143" s="11"/>
      <c r="GE143" s="11"/>
      <c r="GF143" s="11"/>
      <c r="GG143" s="11"/>
      <c r="GH143" s="3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6"/>
      <c r="HB143" s="6"/>
      <c r="HC143" s="6"/>
      <c r="HD143" s="6"/>
      <c r="HE143" s="6"/>
      <c r="HF143" s="6"/>
      <c r="HG143" s="9"/>
      <c r="HH143" s="1"/>
      <c r="HI143" s="3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3"/>
      <c r="HZ143" s="1"/>
      <c r="IA143" s="1"/>
      <c r="IB143" s="1"/>
      <c r="IC143" s="1"/>
      <c r="ID143" s="1"/>
      <c r="IE143" s="1"/>
      <c r="IF143" s="1"/>
      <c r="IG143" s="1"/>
      <c r="IH143" s="1"/>
      <c r="II143" s="11"/>
      <c r="IJ143" s="11"/>
      <c r="IK143" s="11"/>
      <c r="IL143" s="11"/>
      <c r="IM143" s="11"/>
      <c r="IN143" s="11"/>
      <c r="IO143" s="11"/>
      <c r="IP143" s="11"/>
      <c r="IQ143" s="11"/>
      <c r="IR143" s="11"/>
      <c r="IS143" s="11"/>
      <c r="IT143" s="11"/>
      <c r="IU143" s="11"/>
    </row>
    <row r="144" spans="1:255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3"/>
      <c r="T144" s="1"/>
      <c r="U144" s="1"/>
      <c r="V144" s="1"/>
      <c r="W144" s="1"/>
      <c r="X144" s="3"/>
      <c r="Y144" s="1"/>
      <c r="Z144" s="1"/>
      <c r="AA144" s="1"/>
      <c r="AB144" s="1"/>
      <c r="AC144" s="3"/>
      <c r="AD144" s="11"/>
      <c r="AE144" s="11"/>
      <c r="AF144" s="11"/>
      <c r="AG144" s="11"/>
      <c r="AH144" s="3"/>
      <c r="AI144" s="1"/>
      <c r="AJ144" s="1"/>
      <c r="AK144" s="1"/>
      <c r="AL144" s="1"/>
      <c r="AM144" s="3"/>
      <c r="AN144" s="1"/>
      <c r="AO144" s="1"/>
      <c r="AP144" s="1"/>
      <c r="AQ144" s="1"/>
      <c r="AR144" s="3"/>
      <c r="AS144" s="1"/>
      <c r="AT144" s="1"/>
      <c r="AU144" s="1"/>
      <c r="AV144" s="1"/>
      <c r="AW144" s="4"/>
      <c r="AX144" s="1"/>
      <c r="AY144" s="1"/>
      <c r="AZ144" s="1"/>
      <c r="BA144" s="1"/>
      <c r="BB144" s="3"/>
      <c r="BC144" s="1"/>
      <c r="BD144" s="1"/>
      <c r="BE144" s="1"/>
      <c r="BF144" s="1"/>
      <c r="BG144" s="5"/>
      <c r="BH144" s="1"/>
      <c r="BI144" s="1"/>
      <c r="BJ144" s="1"/>
      <c r="BK144" s="1"/>
      <c r="BL144" s="3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4"/>
      <c r="CB144" s="1"/>
      <c r="CC144" s="1"/>
      <c r="CD144" s="1"/>
      <c r="CE144" s="1"/>
      <c r="CF144" s="6"/>
      <c r="CG144" s="1"/>
      <c r="CH144" s="1"/>
      <c r="CI144" s="1"/>
      <c r="CJ144" s="1"/>
      <c r="CK144" s="6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7"/>
      <c r="DA144" s="1"/>
      <c r="DB144" s="1"/>
      <c r="DC144" s="1"/>
      <c r="DD144" s="1"/>
      <c r="DE144" s="8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1"/>
      <c r="EB144" s="11"/>
      <c r="EC144" s="11"/>
      <c r="ED144" s="11"/>
      <c r="EE144" s="3"/>
      <c r="EF144" s="11"/>
      <c r="EG144" s="11"/>
      <c r="EH144" s="11"/>
      <c r="EI144" s="11"/>
      <c r="EJ144" s="3"/>
      <c r="EK144" s="11"/>
      <c r="EL144" s="11"/>
      <c r="EM144" s="11"/>
      <c r="EN144" s="11"/>
      <c r="EO144" s="3"/>
      <c r="EP144" s="11"/>
      <c r="EQ144" s="11"/>
      <c r="ER144" s="11"/>
      <c r="ES144" s="11"/>
      <c r="ET144" s="3"/>
      <c r="EU144" s="11"/>
      <c r="EV144" s="11"/>
      <c r="EW144" s="11"/>
      <c r="EX144" s="11"/>
      <c r="EY144" s="3"/>
      <c r="EZ144" s="11"/>
      <c r="FA144" s="11"/>
      <c r="FB144" s="11"/>
      <c r="FC144" s="11"/>
      <c r="FD144" s="3"/>
      <c r="FE144" s="11"/>
      <c r="FF144" s="11"/>
      <c r="FG144" s="11"/>
      <c r="FH144" s="11"/>
      <c r="FI144" s="3"/>
      <c r="FJ144" s="11"/>
      <c r="FK144" s="11"/>
      <c r="FL144" s="11"/>
      <c r="FM144" s="11"/>
      <c r="FN144" s="3"/>
      <c r="FO144" s="11"/>
      <c r="FP144" s="11"/>
      <c r="FQ144" s="11"/>
      <c r="FR144" s="11"/>
      <c r="FS144" s="3"/>
      <c r="FT144" s="11"/>
      <c r="FU144" s="11"/>
      <c r="FV144" s="11"/>
      <c r="FW144" s="11"/>
      <c r="FX144" s="3"/>
      <c r="FY144" s="11"/>
      <c r="FZ144" s="11"/>
      <c r="GA144" s="11"/>
      <c r="GB144" s="11"/>
      <c r="GC144" s="3"/>
      <c r="GD144" s="11"/>
      <c r="GE144" s="11"/>
      <c r="GF144" s="11"/>
      <c r="GG144" s="11"/>
      <c r="GH144" s="3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6"/>
      <c r="HB144" s="6"/>
      <c r="HC144" s="6"/>
      <c r="HD144" s="6"/>
      <c r="HE144" s="6"/>
      <c r="HF144" s="6"/>
      <c r="HG144" s="9"/>
      <c r="HH144" s="1"/>
      <c r="HI144" s="3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3"/>
      <c r="HZ144" s="1"/>
      <c r="IA144" s="1"/>
      <c r="IB144" s="1"/>
      <c r="IC144" s="1"/>
      <c r="ID144" s="1"/>
      <c r="IE144" s="1"/>
      <c r="IF144" s="1"/>
      <c r="IG144" s="1"/>
      <c r="IH144" s="1"/>
      <c r="II144" s="11"/>
      <c r="IJ144" s="11"/>
      <c r="IK144" s="11"/>
      <c r="IL144" s="11"/>
      <c r="IM144" s="11"/>
      <c r="IN144" s="11"/>
      <c r="IO144" s="11"/>
      <c r="IP144" s="11"/>
      <c r="IQ144" s="11"/>
      <c r="IR144" s="11"/>
      <c r="IS144" s="11"/>
      <c r="IT144" s="11"/>
      <c r="IU144" s="11"/>
    </row>
    <row r="145" spans="1:255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3"/>
      <c r="T145" s="1"/>
      <c r="U145" s="1"/>
      <c r="V145" s="1"/>
      <c r="W145" s="1"/>
      <c r="X145" s="3"/>
      <c r="Y145" s="1"/>
      <c r="Z145" s="1"/>
      <c r="AA145" s="1"/>
      <c r="AB145" s="1"/>
      <c r="AC145" s="3"/>
      <c r="AD145" s="11"/>
      <c r="AE145" s="11"/>
      <c r="AF145" s="11"/>
      <c r="AG145" s="11"/>
      <c r="AH145" s="3"/>
      <c r="AI145" s="1"/>
      <c r="AJ145" s="1"/>
      <c r="AK145" s="1"/>
      <c r="AL145" s="1"/>
      <c r="AM145" s="3"/>
      <c r="AN145" s="1"/>
      <c r="AO145" s="1"/>
      <c r="AP145" s="1"/>
      <c r="AQ145" s="1"/>
      <c r="AR145" s="3"/>
      <c r="AS145" s="1"/>
      <c r="AT145" s="1"/>
      <c r="AU145" s="1"/>
      <c r="AV145" s="1"/>
      <c r="AW145" s="4"/>
      <c r="AX145" s="1"/>
      <c r="AY145" s="1"/>
      <c r="AZ145" s="1"/>
      <c r="BA145" s="1"/>
      <c r="BB145" s="3"/>
      <c r="BC145" s="1"/>
      <c r="BD145" s="1"/>
      <c r="BE145" s="1"/>
      <c r="BF145" s="1"/>
      <c r="BG145" s="5"/>
      <c r="BH145" s="1"/>
      <c r="BI145" s="1"/>
      <c r="BJ145" s="1"/>
      <c r="BK145" s="1"/>
      <c r="BL145" s="3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4"/>
      <c r="CB145" s="1"/>
      <c r="CC145" s="1"/>
      <c r="CD145" s="1"/>
      <c r="CE145" s="1"/>
      <c r="CF145" s="6"/>
      <c r="CG145" s="1"/>
      <c r="CH145" s="1"/>
      <c r="CI145" s="1"/>
      <c r="CJ145" s="1"/>
      <c r="CK145" s="6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7"/>
      <c r="DA145" s="1"/>
      <c r="DB145" s="1"/>
      <c r="DC145" s="1"/>
      <c r="DD145" s="1"/>
      <c r="DE145" s="8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1"/>
      <c r="EB145" s="11"/>
      <c r="EC145" s="11"/>
      <c r="ED145" s="11"/>
      <c r="EE145" s="3"/>
      <c r="EF145" s="11"/>
      <c r="EG145" s="11"/>
      <c r="EH145" s="11"/>
      <c r="EI145" s="11"/>
      <c r="EJ145" s="3"/>
      <c r="EK145" s="11"/>
      <c r="EL145" s="11"/>
      <c r="EM145" s="11"/>
      <c r="EN145" s="11"/>
      <c r="EO145" s="3"/>
      <c r="EP145" s="11"/>
      <c r="EQ145" s="11"/>
      <c r="ER145" s="11"/>
      <c r="ES145" s="11"/>
      <c r="ET145" s="3"/>
      <c r="EU145" s="11"/>
      <c r="EV145" s="11"/>
      <c r="EW145" s="11"/>
      <c r="EX145" s="11"/>
      <c r="EY145" s="3"/>
      <c r="EZ145" s="11"/>
      <c r="FA145" s="11"/>
      <c r="FB145" s="11"/>
      <c r="FC145" s="11"/>
      <c r="FD145" s="3"/>
      <c r="FE145" s="11"/>
      <c r="FF145" s="11"/>
      <c r="FG145" s="11"/>
      <c r="FH145" s="11"/>
      <c r="FI145" s="3"/>
      <c r="FJ145" s="11"/>
      <c r="FK145" s="11"/>
      <c r="FL145" s="11"/>
      <c r="FM145" s="11"/>
      <c r="FN145" s="3"/>
      <c r="FO145" s="11"/>
      <c r="FP145" s="11"/>
      <c r="FQ145" s="11"/>
      <c r="FR145" s="11"/>
      <c r="FS145" s="3"/>
      <c r="FT145" s="11"/>
      <c r="FU145" s="11"/>
      <c r="FV145" s="11"/>
      <c r="FW145" s="11"/>
      <c r="FX145" s="3"/>
      <c r="FY145" s="11"/>
      <c r="FZ145" s="11"/>
      <c r="GA145" s="11"/>
      <c r="GB145" s="11"/>
      <c r="GC145" s="3"/>
      <c r="GD145" s="11"/>
      <c r="GE145" s="11"/>
      <c r="GF145" s="11"/>
      <c r="GG145" s="11"/>
      <c r="GH145" s="3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6"/>
      <c r="HB145" s="6"/>
      <c r="HC145" s="6"/>
      <c r="HD145" s="6"/>
      <c r="HE145" s="6"/>
      <c r="HF145" s="6"/>
      <c r="HG145" s="9"/>
      <c r="HH145" s="1"/>
      <c r="HI145" s="3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3"/>
      <c r="HZ145" s="1"/>
      <c r="IA145" s="1"/>
      <c r="IB145" s="1"/>
      <c r="IC145" s="1"/>
      <c r="ID145" s="1"/>
      <c r="IE145" s="1"/>
      <c r="IF145" s="1"/>
      <c r="IG145" s="1"/>
      <c r="IH145" s="1"/>
      <c r="II145" s="11"/>
      <c r="IJ145" s="11"/>
      <c r="IK145" s="11"/>
      <c r="IL145" s="11"/>
      <c r="IM145" s="11"/>
      <c r="IN145" s="11"/>
      <c r="IO145" s="11"/>
      <c r="IP145" s="11"/>
      <c r="IQ145" s="11"/>
      <c r="IR145" s="11"/>
      <c r="IS145" s="11"/>
      <c r="IT145" s="11"/>
      <c r="IU145" s="11"/>
    </row>
    <row r="146" spans="1:255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3"/>
      <c r="T146" s="1"/>
      <c r="U146" s="1"/>
      <c r="V146" s="1"/>
      <c r="W146" s="1"/>
      <c r="X146" s="3"/>
      <c r="Y146" s="1"/>
      <c r="Z146" s="1"/>
      <c r="AA146" s="1"/>
      <c r="AB146" s="1"/>
      <c r="AC146" s="3"/>
      <c r="AD146" s="11"/>
      <c r="AE146" s="11"/>
      <c r="AF146" s="11"/>
      <c r="AG146" s="11"/>
      <c r="AH146" s="3"/>
      <c r="AI146" s="1"/>
      <c r="AJ146" s="1"/>
      <c r="AK146" s="1"/>
      <c r="AL146" s="1"/>
      <c r="AM146" s="3"/>
      <c r="AN146" s="1"/>
      <c r="AO146" s="1"/>
      <c r="AP146" s="1"/>
      <c r="AQ146" s="1"/>
      <c r="AR146" s="3"/>
      <c r="AS146" s="1"/>
      <c r="AT146" s="1"/>
      <c r="AU146" s="1"/>
      <c r="AV146" s="1"/>
      <c r="AW146" s="4"/>
      <c r="AX146" s="1"/>
      <c r="AY146" s="1"/>
      <c r="AZ146" s="1"/>
      <c r="BA146" s="1"/>
      <c r="BB146" s="3"/>
      <c r="BC146" s="1"/>
      <c r="BD146" s="1"/>
      <c r="BE146" s="1"/>
      <c r="BF146" s="1"/>
      <c r="BG146" s="5"/>
      <c r="BH146" s="1"/>
      <c r="BI146" s="1"/>
      <c r="BJ146" s="1"/>
      <c r="BK146" s="1"/>
      <c r="BL146" s="3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4"/>
      <c r="CB146" s="1"/>
      <c r="CC146" s="1"/>
      <c r="CD146" s="1"/>
      <c r="CE146" s="1"/>
      <c r="CF146" s="6"/>
      <c r="CG146" s="1"/>
      <c r="CH146" s="1"/>
      <c r="CI146" s="1"/>
      <c r="CJ146" s="1"/>
      <c r="CK146" s="6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7"/>
      <c r="DA146" s="1"/>
      <c r="DB146" s="1"/>
      <c r="DC146" s="1"/>
      <c r="DD146" s="1"/>
      <c r="DE146" s="8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1"/>
      <c r="EB146" s="11"/>
      <c r="EC146" s="11"/>
      <c r="ED146" s="11"/>
      <c r="EE146" s="3"/>
      <c r="EF146" s="11"/>
      <c r="EG146" s="11"/>
      <c r="EH146" s="11"/>
      <c r="EI146" s="11"/>
      <c r="EJ146" s="3"/>
      <c r="EK146" s="11"/>
      <c r="EL146" s="11"/>
      <c r="EM146" s="11"/>
      <c r="EN146" s="11"/>
      <c r="EO146" s="3"/>
      <c r="EP146" s="11"/>
      <c r="EQ146" s="11"/>
      <c r="ER146" s="11"/>
      <c r="ES146" s="11"/>
      <c r="ET146" s="3"/>
      <c r="EU146" s="11"/>
      <c r="EV146" s="11"/>
      <c r="EW146" s="11"/>
      <c r="EX146" s="11"/>
      <c r="EY146" s="3"/>
      <c r="EZ146" s="11"/>
      <c r="FA146" s="11"/>
      <c r="FB146" s="11"/>
      <c r="FC146" s="11"/>
      <c r="FD146" s="3"/>
      <c r="FE146" s="11"/>
      <c r="FF146" s="11"/>
      <c r="FG146" s="11"/>
      <c r="FH146" s="11"/>
      <c r="FI146" s="3"/>
      <c r="FJ146" s="11"/>
      <c r="FK146" s="11"/>
      <c r="FL146" s="11"/>
      <c r="FM146" s="11"/>
      <c r="FN146" s="3"/>
      <c r="FO146" s="11"/>
      <c r="FP146" s="11"/>
      <c r="FQ146" s="11"/>
      <c r="FR146" s="11"/>
      <c r="FS146" s="3"/>
      <c r="FT146" s="11"/>
      <c r="FU146" s="11"/>
      <c r="FV146" s="11"/>
      <c r="FW146" s="11"/>
      <c r="FX146" s="3"/>
      <c r="FY146" s="11"/>
      <c r="FZ146" s="11"/>
      <c r="GA146" s="11"/>
      <c r="GB146" s="11"/>
      <c r="GC146" s="3"/>
      <c r="GD146" s="11"/>
      <c r="GE146" s="11"/>
      <c r="GF146" s="11"/>
      <c r="GG146" s="11"/>
      <c r="GH146" s="3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6"/>
      <c r="HB146" s="6"/>
      <c r="HC146" s="6"/>
      <c r="HD146" s="6"/>
      <c r="HE146" s="6"/>
      <c r="HF146" s="6"/>
      <c r="HG146" s="9"/>
      <c r="HH146" s="1"/>
      <c r="HI146" s="3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3"/>
      <c r="HZ146" s="1"/>
      <c r="IA146" s="1"/>
      <c r="IB146" s="1"/>
      <c r="IC146" s="1"/>
      <c r="ID146" s="1"/>
      <c r="IE146" s="1"/>
      <c r="IF146" s="1"/>
      <c r="IG146" s="1"/>
      <c r="IH146" s="1"/>
      <c r="II146" s="11"/>
      <c r="IJ146" s="11"/>
      <c r="IK146" s="11"/>
      <c r="IL146" s="11"/>
      <c r="IM146" s="11"/>
      <c r="IN146" s="11"/>
      <c r="IO146" s="11"/>
      <c r="IP146" s="11"/>
      <c r="IQ146" s="11"/>
      <c r="IR146" s="11"/>
      <c r="IS146" s="11"/>
      <c r="IT146" s="11"/>
      <c r="IU146" s="11"/>
    </row>
    <row r="147" spans="1:255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3"/>
      <c r="T147" s="1"/>
      <c r="U147" s="1"/>
      <c r="V147" s="1"/>
      <c r="W147" s="1"/>
      <c r="X147" s="3"/>
      <c r="Y147" s="1"/>
      <c r="Z147" s="1"/>
      <c r="AA147" s="1"/>
      <c r="AB147" s="1"/>
      <c r="AC147" s="3"/>
      <c r="AD147" s="11"/>
      <c r="AE147" s="11"/>
      <c r="AF147" s="11"/>
      <c r="AG147" s="11"/>
      <c r="AH147" s="3"/>
      <c r="AI147" s="1"/>
      <c r="AJ147" s="1"/>
      <c r="AK147" s="1"/>
      <c r="AL147" s="1"/>
      <c r="AM147" s="3"/>
      <c r="AN147" s="1"/>
      <c r="AO147" s="1"/>
      <c r="AP147" s="1"/>
      <c r="AQ147" s="1"/>
      <c r="AR147" s="3"/>
      <c r="AS147" s="1"/>
      <c r="AT147" s="1"/>
      <c r="AU147" s="1"/>
      <c r="AV147" s="1"/>
      <c r="AW147" s="4"/>
      <c r="AX147" s="1"/>
      <c r="AY147" s="1"/>
      <c r="AZ147" s="1"/>
      <c r="BA147" s="1"/>
      <c r="BB147" s="3"/>
      <c r="BC147" s="1"/>
      <c r="BD147" s="1"/>
      <c r="BE147" s="1"/>
      <c r="BF147" s="1"/>
      <c r="BG147" s="5"/>
      <c r="BH147" s="1"/>
      <c r="BI147" s="1"/>
      <c r="BJ147" s="1"/>
      <c r="BK147" s="1"/>
      <c r="BL147" s="3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4"/>
      <c r="CB147" s="1"/>
      <c r="CC147" s="1"/>
      <c r="CD147" s="1"/>
      <c r="CE147" s="1"/>
      <c r="CF147" s="6"/>
      <c r="CG147" s="1"/>
      <c r="CH147" s="1"/>
      <c r="CI147" s="1"/>
      <c r="CJ147" s="1"/>
      <c r="CK147" s="6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7"/>
      <c r="DA147" s="1"/>
      <c r="DB147" s="1"/>
      <c r="DC147" s="1"/>
      <c r="DD147" s="1"/>
      <c r="DE147" s="8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1"/>
      <c r="EB147" s="11"/>
      <c r="EC147" s="11"/>
      <c r="ED147" s="11"/>
      <c r="EE147" s="3"/>
      <c r="EF147" s="11"/>
      <c r="EG147" s="11"/>
      <c r="EH147" s="11"/>
      <c r="EI147" s="11"/>
      <c r="EJ147" s="3"/>
      <c r="EK147" s="11"/>
      <c r="EL147" s="11"/>
      <c r="EM147" s="11"/>
      <c r="EN147" s="11"/>
      <c r="EO147" s="3"/>
      <c r="EP147" s="11"/>
      <c r="EQ147" s="11"/>
      <c r="ER147" s="11"/>
      <c r="ES147" s="11"/>
      <c r="ET147" s="3"/>
      <c r="EU147" s="11"/>
      <c r="EV147" s="11"/>
      <c r="EW147" s="11"/>
      <c r="EX147" s="11"/>
      <c r="EY147" s="3"/>
      <c r="EZ147" s="11"/>
      <c r="FA147" s="11"/>
      <c r="FB147" s="11"/>
      <c r="FC147" s="11"/>
      <c r="FD147" s="3"/>
      <c r="FE147" s="11"/>
      <c r="FF147" s="11"/>
      <c r="FG147" s="11"/>
      <c r="FH147" s="11"/>
      <c r="FI147" s="3"/>
      <c r="FJ147" s="11"/>
      <c r="FK147" s="11"/>
      <c r="FL147" s="11"/>
      <c r="FM147" s="11"/>
      <c r="FN147" s="3"/>
      <c r="FO147" s="11"/>
      <c r="FP147" s="11"/>
      <c r="FQ147" s="11"/>
      <c r="FR147" s="11"/>
      <c r="FS147" s="3"/>
      <c r="FT147" s="11"/>
      <c r="FU147" s="11"/>
      <c r="FV147" s="11"/>
      <c r="FW147" s="11"/>
      <c r="FX147" s="3"/>
      <c r="FY147" s="11"/>
      <c r="FZ147" s="11"/>
      <c r="GA147" s="11"/>
      <c r="GB147" s="11"/>
      <c r="GC147" s="3"/>
      <c r="GD147" s="11"/>
      <c r="GE147" s="11"/>
      <c r="GF147" s="11"/>
      <c r="GG147" s="11"/>
      <c r="GH147" s="3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6"/>
      <c r="HB147" s="6"/>
      <c r="HC147" s="6"/>
      <c r="HD147" s="6"/>
      <c r="HE147" s="6"/>
      <c r="HF147" s="6"/>
      <c r="HG147" s="9"/>
      <c r="HH147" s="1"/>
      <c r="HI147" s="3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3"/>
      <c r="HZ147" s="1"/>
      <c r="IA147" s="1"/>
      <c r="IB147" s="1"/>
      <c r="IC147" s="1"/>
      <c r="ID147" s="1"/>
      <c r="IE147" s="1"/>
      <c r="IF147" s="1"/>
      <c r="IG147" s="1"/>
      <c r="IH147" s="1"/>
      <c r="II147" s="11"/>
      <c r="IJ147" s="11"/>
      <c r="IK147" s="11"/>
      <c r="IL147" s="11"/>
      <c r="IM147" s="11"/>
      <c r="IN147" s="11"/>
      <c r="IO147" s="11"/>
      <c r="IP147" s="11"/>
      <c r="IQ147" s="11"/>
      <c r="IR147" s="11"/>
      <c r="IS147" s="11"/>
      <c r="IT147" s="11"/>
      <c r="IU147" s="11"/>
    </row>
    <row r="148" spans="1:255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3"/>
      <c r="T148" s="1"/>
      <c r="U148" s="1"/>
      <c r="V148" s="1"/>
      <c r="W148" s="1"/>
      <c r="X148" s="3"/>
      <c r="Y148" s="1"/>
      <c r="Z148" s="1"/>
      <c r="AA148" s="1"/>
      <c r="AB148" s="1"/>
      <c r="AC148" s="3"/>
      <c r="AD148" s="11"/>
      <c r="AE148" s="11"/>
      <c r="AF148" s="11"/>
      <c r="AG148" s="11"/>
      <c r="AH148" s="3"/>
      <c r="AI148" s="1"/>
      <c r="AJ148" s="1"/>
      <c r="AK148" s="1"/>
      <c r="AL148" s="1"/>
      <c r="AM148" s="3"/>
      <c r="AN148" s="1"/>
      <c r="AO148" s="1"/>
      <c r="AP148" s="1"/>
      <c r="AQ148" s="1"/>
      <c r="AR148" s="3"/>
      <c r="AS148" s="1"/>
      <c r="AT148" s="1"/>
      <c r="AU148" s="1"/>
      <c r="AV148" s="1"/>
      <c r="AW148" s="4"/>
      <c r="AX148" s="1"/>
      <c r="AY148" s="1"/>
      <c r="AZ148" s="1"/>
      <c r="BA148" s="1"/>
      <c r="BB148" s="3"/>
      <c r="BC148" s="1"/>
      <c r="BD148" s="1"/>
      <c r="BE148" s="1"/>
      <c r="BF148" s="1"/>
      <c r="BG148" s="5"/>
      <c r="BH148" s="1"/>
      <c r="BI148" s="1"/>
      <c r="BJ148" s="1"/>
      <c r="BK148" s="1"/>
      <c r="BL148" s="3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4"/>
      <c r="CB148" s="1"/>
      <c r="CC148" s="1"/>
      <c r="CD148" s="1"/>
      <c r="CE148" s="1"/>
      <c r="CF148" s="6"/>
      <c r="CG148" s="1"/>
      <c r="CH148" s="1"/>
      <c r="CI148" s="1"/>
      <c r="CJ148" s="1"/>
      <c r="CK148" s="6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7"/>
      <c r="DA148" s="1"/>
      <c r="DB148" s="1"/>
      <c r="DC148" s="1"/>
      <c r="DD148" s="1"/>
      <c r="DE148" s="8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1"/>
      <c r="EB148" s="11"/>
      <c r="EC148" s="11"/>
      <c r="ED148" s="11"/>
      <c r="EE148" s="3"/>
      <c r="EF148" s="11"/>
      <c r="EG148" s="11"/>
      <c r="EH148" s="11"/>
      <c r="EI148" s="11"/>
      <c r="EJ148" s="3"/>
      <c r="EK148" s="11"/>
      <c r="EL148" s="11"/>
      <c r="EM148" s="11"/>
      <c r="EN148" s="11"/>
      <c r="EO148" s="3"/>
      <c r="EP148" s="11"/>
      <c r="EQ148" s="11"/>
      <c r="ER148" s="11"/>
      <c r="ES148" s="11"/>
      <c r="ET148" s="3"/>
      <c r="EU148" s="11"/>
      <c r="EV148" s="11"/>
      <c r="EW148" s="11"/>
      <c r="EX148" s="11"/>
      <c r="EY148" s="3"/>
      <c r="EZ148" s="11"/>
      <c r="FA148" s="11"/>
      <c r="FB148" s="11"/>
      <c r="FC148" s="11"/>
      <c r="FD148" s="3"/>
      <c r="FE148" s="11"/>
      <c r="FF148" s="11"/>
      <c r="FG148" s="11"/>
      <c r="FH148" s="11"/>
      <c r="FI148" s="3"/>
      <c r="FJ148" s="11"/>
      <c r="FK148" s="11"/>
      <c r="FL148" s="11"/>
      <c r="FM148" s="11"/>
      <c r="FN148" s="3"/>
      <c r="FO148" s="11"/>
      <c r="FP148" s="11"/>
      <c r="FQ148" s="11"/>
      <c r="FR148" s="11"/>
      <c r="FS148" s="3"/>
      <c r="FT148" s="11"/>
      <c r="FU148" s="11"/>
      <c r="FV148" s="11"/>
      <c r="FW148" s="11"/>
      <c r="FX148" s="3"/>
      <c r="FY148" s="11"/>
      <c r="FZ148" s="11"/>
      <c r="GA148" s="11"/>
      <c r="GB148" s="11"/>
      <c r="GC148" s="3"/>
      <c r="GD148" s="11"/>
      <c r="GE148" s="11"/>
      <c r="GF148" s="11"/>
      <c r="GG148" s="11"/>
      <c r="GH148" s="3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6"/>
      <c r="HB148" s="6"/>
      <c r="HC148" s="6"/>
      <c r="HD148" s="6"/>
      <c r="HE148" s="6"/>
      <c r="HF148" s="6"/>
      <c r="HG148" s="9"/>
      <c r="HH148" s="1"/>
      <c r="HI148" s="3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3"/>
      <c r="HZ148" s="1"/>
      <c r="IA148" s="1"/>
      <c r="IB148" s="1"/>
      <c r="IC148" s="1"/>
      <c r="ID148" s="1"/>
      <c r="IE148" s="1"/>
      <c r="IF148" s="1"/>
      <c r="IG148" s="1"/>
      <c r="IH148" s="1"/>
      <c r="II148" s="11"/>
      <c r="IJ148" s="11"/>
      <c r="IK148" s="11"/>
      <c r="IL148" s="11"/>
      <c r="IM148" s="11"/>
      <c r="IN148" s="11"/>
      <c r="IO148" s="11"/>
      <c r="IP148" s="11"/>
      <c r="IQ148" s="11"/>
      <c r="IR148" s="11"/>
      <c r="IS148" s="11"/>
      <c r="IT148" s="11"/>
      <c r="IU148" s="11"/>
    </row>
    <row r="149" spans="1:255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3"/>
      <c r="T149" s="1"/>
      <c r="U149" s="1"/>
      <c r="V149" s="1"/>
      <c r="W149" s="1"/>
      <c r="X149" s="3"/>
      <c r="Y149" s="1"/>
      <c r="Z149" s="1"/>
      <c r="AA149" s="1"/>
      <c r="AB149" s="1"/>
      <c r="AC149" s="3"/>
      <c r="AD149" s="11"/>
      <c r="AE149" s="11"/>
      <c r="AF149" s="11"/>
      <c r="AG149" s="11"/>
      <c r="AH149" s="3"/>
      <c r="AI149" s="1"/>
      <c r="AJ149" s="1"/>
      <c r="AK149" s="1"/>
      <c r="AL149" s="1"/>
      <c r="AM149" s="3"/>
      <c r="AN149" s="1"/>
      <c r="AO149" s="1"/>
      <c r="AP149" s="1"/>
      <c r="AQ149" s="1"/>
      <c r="AR149" s="3"/>
      <c r="AS149" s="1"/>
      <c r="AT149" s="1"/>
      <c r="AU149" s="1"/>
      <c r="AV149" s="1"/>
      <c r="AW149" s="4"/>
      <c r="AX149" s="1"/>
      <c r="AY149" s="1"/>
      <c r="AZ149" s="1"/>
      <c r="BA149" s="1"/>
      <c r="BB149" s="3"/>
      <c r="BC149" s="1"/>
      <c r="BD149" s="1"/>
      <c r="BE149" s="1"/>
      <c r="BF149" s="1"/>
      <c r="BG149" s="5"/>
      <c r="BH149" s="1"/>
      <c r="BI149" s="1"/>
      <c r="BJ149" s="1"/>
      <c r="BK149" s="1"/>
      <c r="BL149" s="3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4"/>
      <c r="CB149" s="1"/>
      <c r="CC149" s="1"/>
      <c r="CD149" s="1"/>
      <c r="CE149" s="1"/>
      <c r="CF149" s="6"/>
      <c r="CG149" s="1"/>
      <c r="CH149" s="1"/>
      <c r="CI149" s="1"/>
      <c r="CJ149" s="1"/>
      <c r="CK149" s="6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7"/>
      <c r="DA149" s="1"/>
      <c r="DB149" s="1"/>
      <c r="DC149" s="1"/>
      <c r="DD149" s="1"/>
      <c r="DE149" s="8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1"/>
      <c r="EB149" s="11"/>
      <c r="EC149" s="11"/>
      <c r="ED149" s="11"/>
      <c r="EE149" s="3"/>
      <c r="EF149" s="11"/>
      <c r="EG149" s="11"/>
      <c r="EH149" s="11"/>
      <c r="EI149" s="11"/>
      <c r="EJ149" s="3"/>
      <c r="EK149" s="11"/>
      <c r="EL149" s="11"/>
      <c r="EM149" s="11"/>
      <c r="EN149" s="11"/>
      <c r="EO149" s="3"/>
      <c r="EP149" s="11"/>
      <c r="EQ149" s="11"/>
      <c r="ER149" s="11"/>
      <c r="ES149" s="11"/>
      <c r="ET149" s="3"/>
      <c r="EU149" s="11"/>
      <c r="EV149" s="11"/>
      <c r="EW149" s="11"/>
      <c r="EX149" s="11"/>
      <c r="EY149" s="3"/>
      <c r="EZ149" s="11"/>
      <c r="FA149" s="11"/>
      <c r="FB149" s="11"/>
      <c r="FC149" s="11"/>
      <c r="FD149" s="3"/>
      <c r="FE149" s="11"/>
      <c r="FF149" s="11"/>
      <c r="FG149" s="11"/>
      <c r="FH149" s="11"/>
      <c r="FI149" s="3"/>
      <c r="FJ149" s="11"/>
      <c r="FK149" s="11"/>
      <c r="FL149" s="11"/>
      <c r="FM149" s="11"/>
      <c r="FN149" s="3"/>
      <c r="FO149" s="11"/>
      <c r="FP149" s="11"/>
      <c r="FQ149" s="11"/>
      <c r="FR149" s="11"/>
      <c r="FS149" s="3"/>
      <c r="FT149" s="11"/>
      <c r="FU149" s="11"/>
      <c r="FV149" s="11"/>
      <c r="FW149" s="11"/>
      <c r="FX149" s="3"/>
      <c r="FY149" s="11"/>
      <c r="FZ149" s="11"/>
      <c r="GA149" s="11"/>
      <c r="GB149" s="11"/>
      <c r="GC149" s="3"/>
      <c r="GD149" s="11"/>
      <c r="GE149" s="11"/>
      <c r="GF149" s="11"/>
      <c r="GG149" s="11"/>
      <c r="GH149" s="3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6"/>
      <c r="HB149" s="6"/>
      <c r="HC149" s="6"/>
      <c r="HD149" s="6"/>
      <c r="HE149" s="6"/>
      <c r="HF149" s="6"/>
      <c r="HG149" s="9"/>
      <c r="HH149" s="1"/>
      <c r="HI149" s="3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3"/>
      <c r="HZ149" s="1"/>
      <c r="IA149" s="1"/>
      <c r="IB149" s="1"/>
      <c r="IC149" s="1"/>
      <c r="ID149" s="1"/>
      <c r="IE149" s="1"/>
      <c r="IF149" s="1"/>
      <c r="IG149" s="1"/>
      <c r="IH149" s="1"/>
      <c r="II149" s="11"/>
      <c r="IJ149" s="11"/>
      <c r="IK149" s="11"/>
      <c r="IL149" s="11"/>
      <c r="IM149" s="11"/>
      <c r="IN149" s="11"/>
      <c r="IO149" s="11"/>
      <c r="IP149" s="11"/>
      <c r="IQ149" s="11"/>
      <c r="IR149" s="11"/>
      <c r="IS149" s="11"/>
      <c r="IT149" s="11"/>
      <c r="IU149" s="11"/>
    </row>
    <row r="150" spans="1:255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3"/>
      <c r="T150" s="1"/>
      <c r="U150" s="1"/>
      <c r="V150" s="1"/>
      <c r="W150" s="1"/>
      <c r="X150" s="3"/>
      <c r="Y150" s="1"/>
      <c r="Z150" s="1"/>
      <c r="AA150" s="1"/>
      <c r="AB150" s="1"/>
      <c r="AC150" s="3"/>
      <c r="AD150" s="11"/>
      <c r="AE150" s="11"/>
      <c r="AF150" s="11"/>
      <c r="AG150" s="11"/>
      <c r="AH150" s="3"/>
      <c r="AI150" s="1"/>
      <c r="AJ150" s="1"/>
      <c r="AK150" s="1"/>
      <c r="AL150" s="1"/>
      <c r="AM150" s="3"/>
      <c r="AN150" s="1"/>
      <c r="AO150" s="1"/>
      <c r="AP150" s="1"/>
      <c r="AQ150" s="1"/>
      <c r="AR150" s="3"/>
      <c r="AS150" s="1"/>
      <c r="AT150" s="1"/>
      <c r="AU150" s="1"/>
      <c r="AV150" s="1"/>
      <c r="AW150" s="4"/>
      <c r="AX150" s="1"/>
      <c r="AY150" s="1"/>
      <c r="AZ150" s="1"/>
      <c r="BA150" s="1"/>
      <c r="BB150" s="3"/>
      <c r="BC150" s="1"/>
      <c r="BD150" s="1"/>
      <c r="BE150" s="1"/>
      <c r="BF150" s="1"/>
      <c r="BG150" s="5"/>
      <c r="BH150" s="1"/>
      <c r="BI150" s="1"/>
      <c r="BJ150" s="1"/>
      <c r="BK150" s="1"/>
      <c r="BL150" s="3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4"/>
      <c r="CB150" s="1"/>
      <c r="CC150" s="1"/>
      <c r="CD150" s="1"/>
      <c r="CE150" s="1"/>
      <c r="CF150" s="6"/>
      <c r="CG150" s="1"/>
      <c r="CH150" s="1"/>
      <c r="CI150" s="1"/>
      <c r="CJ150" s="1"/>
      <c r="CK150" s="6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7"/>
      <c r="DA150" s="1"/>
      <c r="DB150" s="1"/>
      <c r="DC150" s="1"/>
      <c r="DD150" s="1"/>
      <c r="DE150" s="8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1"/>
      <c r="EB150" s="11"/>
      <c r="EC150" s="11"/>
      <c r="ED150" s="11"/>
      <c r="EE150" s="3"/>
      <c r="EF150" s="11"/>
      <c r="EG150" s="11"/>
      <c r="EH150" s="11"/>
      <c r="EI150" s="11"/>
      <c r="EJ150" s="3"/>
      <c r="EK150" s="11"/>
      <c r="EL150" s="11"/>
      <c r="EM150" s="11"/>
      <c r="EN150" s="11"/>
      <c r="EO150" s="3"/>
      <c r="EP150" s="11"/>
      <c r="EQ150" s="11"/>
      <c r="ER150" s="11"/>
      <c r="ES150" s="11"/>
      <c r="ET150" s="3"/>
      <c r="EU150" s="11"/>
      <c r="EV150" s="11"/>
      <c r="EW150" s="11"/>
      <c r="EX150" s="11"/>
      <c r="EY150" s="3"/>
      <c r="EZ150" s="11"/>
      <c r="FA150" s="11"/>
      <c r="FB150" s="11"/>
      <c r="FC150" s="11"/>
      <c r="FD150" s="3"/>
      <c r="FE150" s="11"/>
      <c r="FF150" s="11"/>
      <c r="FG150" s="11"/>
      <c r="FH150" s="11"/>
      <c r="FI150" s="3"/>
      <c r="FJ150" s="11"/>
      <c r="FK150" s="11"/>
      <c r="FL150" s="11"/>
      <c r="FM150" s="11"/>
      <c r="FN150" s="3"/>
      <c r="FO150" s="11"/>
      <c r="FP150" s="11"/>
      <c r="FQ150" s="11"/>
      <c r="FR150" s="11"/>
      <c r="FS150" s="3"/>
      <c r="FT150" s="11"/>
      <c r="FU150" s="11"/>
      <c r="FV150" s="11"/>
      <c r="FW150" s="11"/>
      <c r="FX150" s="3"/>
      <c r="FY150" s="11"/>
      <c r="FZ150" s="11"/>
      <c r="GA150" s="11"/>
      <c r="GB150" s="11"/>
      <c r="GC150" s="3"/>
      <c r="GD150" s="11"/>
      <c r="GE150" s="11"/>
      <c r="GF150" s="11"/>
      <c r="GG150" s="11"/>
      <c r="GH150" s="3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6"/>
      <c r="HB150" s="6"/>
      <c r="HC150" s="6"/>
      <c r="HD150" s="6"/>
      <c r="HE150" s="6"/>
      <c r="HF150" s="6"/>
      <c r="HG150" s="9"/>
      <c r="HH150" s="1"/>
      <c r="HI150" s="3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3"/>
      <c r="HZ150" s="1"/>
      <c r="IA150" s="1"/>
      <c r="IB150" s="1"/>
      <c r="IC150" s="1"/>
      <c r="ID150" s="1"/>
      <c r="IE150" s="1"/>
      <c r="IF150" s="1"/>
      <c r="IG150" s="1"/>
      <c r="IH150" s="1"/>
      <c r="II150" s="11"/>
      <c r="IJ150" s="11"/>
      <c r="IK150" s="11"/>
      <c r="IL150" s="11"/>
      <c r="IM150" s="11"/>
      <c r="IN150" s="11"/>
      <c r="IO150" s="11"/>
      <c r="IP150" s="11"/>
      <c r="IQ150" s="11"/>
      <c r="IR150" s="11"/>
      <c r="IS150" s="11"/>
      <c r="IT150" s="11"/>
      <c r="IU150" s="11"/>
    </row>
    <row r="151" spans="1:255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3"/>
      <c r="T151" s="1"/>
      <c r="U151" s="1"/>
      <c r="V151" s="1"/>
      <c r="W151" s="1"/>
      <c r="X151" s="3"/>
      <c r="Y151" s="1"/>
      <c r="Z151" s="1"/>
      <c r="AA151" s="1"/>
      <c r="AB151" s="1"/>
      <c r="AC151" s="3"/>
      <c r="AD151" s="11"/>
      <c r="AE151" s="11"/>
      <c r="AF151" s="11"/>
      <c r="AG151" s="11"/>
      <c r="AH151" s="3"/>
      <c r="AI151" s="1"/>
      <c r="AJ151" s="1"/>
      <c r="AK151" s="1"/>
      <c r="AL151" s="1"/>
      <c r="AM151" s="3"/>
      <c r="AN151" s="1"/>
      <c r="AO151" s="1"/>
      <c r="AP151" s="1"/>
      <c r="AQ151" s="1"/>
      <c r="AR151" s="3"/>
      <c r="AS151" s="1"/>
      <c r="AT151" s="1"/>
      <c r="AU151" s="1"/>
      <c r="AV151" s="1"/>
      <c r="AW151" s="4"/>
      <c r="AX151" s="1"/>
      <c r="AY151" s="1"/>
      <c r="AZ151" s="1"/>
      <c r="BA151" s="1"/>
      <c r="BB151" s="3"/>
      <c r="BC151" s="1"/>
      <c r="BD151" s="1"/>
      <c r="BE151" s="1"/>
      <c r="BF151" s="1"/>
      <c r="BG151" s="5"/>
      <c r="BH151" s="1"/>
      <c r="BI151" s="1"/>
      <c r="BJ151" s="1"/>
      <c r="BK151" s="1"/>
      <c r="BL151" s="3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4"/>
      <c r="CB151" s="1"/>
      <c r="CC151" s="1"/>
      <c r="CD151" s="1"/>
      <c r="CE151" s="1"/>
      <c r="CF151" s="6"/>
      <c r="CG151" s="1"/>
      <c r="CH151" s="1"/>
      <c r="CI151" s="1"/>
      <c r="CJ151" s="1"/>
      <c r="CK151" s="6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7"/>
      <c r="DA151" s="1"/>
      <c r="DB151" s="1"/>
      <c r="DC151" s="1"/>
      <c r="DD151" s="1"/>
      <c r="DE151" s="8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1"/>
      <c r="EB151" s="11"/>
      <c r="EC151" s="11"/>
      <c r="ED151" s="11"/>
      <c r="EE151" s="3"/>
      <c r="EF151" s="11"/>
      <c r="EG151" s="11"/>
      <c r="EH151" s="11"/>
      <c r="EI151" s="11"/>
      <c r="EJ151" s="3"/>
      <c r="EK151" s="11"/>
      <c r="EL151" s="11"/>
      <c r="EM151" s="11"/>
      <c r="EN151" s="11"/>
      <c r="EO151" s="3"/>
      <c r="EP151" s="11"/>
      <c r="EQ151" s="11"/>
      <c r="ER151" s="11"/>
      <c r="ES151" s="11"/>
      <c r="ET151" s="3"/>
      <c r="EU151" s="11"/>
      <c r="EV151" s="11"/>
      <c r="EW151" s="11"/>
      <c r="EX151" s="11"/>
      <c r="EY151" s="3"/>
      <c r="EZ151" s="11"/>
      <c r="FA151" s="11"/>
      <c r="FB151" s="11"/>
      <c r="FC151" s="11"/>
      <c r="FD151" s="3"/>
      <c r="FE151" s="11"/>
      <c r="FF151" s="11"/>
      <c r="FG151" s="11"/>
      <c r="FH151" s="11"/>
      <c r="FI151" s="3"/>
      <c r="FJ151" s="11"/>
      <c r="FK151" s="11"/>
      <c r="FL151" s="11"/>
      <c r="FM151" s="11"/>
      <c r="FN151" s="3"/>
      <c r="FO151" s="11"/>
      <c r="FP151" s="11"/>
      <c r="FQ151" s="11"/>
      <c r="FR151" s="11"/>
      <c r="FS151" s="3"/>
      <c r="FT151" s="11"/>
      <c r="FU151" s="11"/>
      <c r="FV151" s="11"/>
      <c r="FW151" s="11"/>
      <c r="FX151" s="3"/>
      <c r="FY151" s="11"/>
      <c r="FZ151" s="11"/>
      <c r="GA151" s="11"/>
      <c r="GB151" s="11"/>
      <c r="GC151" s="3"/>
      <c r="GD151" s="11"/>
      <c r="GE151" s="11"/>
      <c r="GF151" s="11"/>
      <c r="GG151" s="11"/>
      <c r="GH151" s="3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6"/>
      <c r="HB151" s="6"/>
      <c r="HC151" s="6"/>
      <c r="HD151" s="6"/>
      <c r="HE151" s="6"/>
      <c r="HF151" s="6"/>
      <c r="HG151" s="9"/>
      <c r="HH151" s="1"/>
      <c r="HI151" s="3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3"/>
      <c r="HZ151" s="1"/>
      <c r="IA151" s="1"/>
      <c r="IB151" s="1"/>
      <c r="IC151" s="1"/>
      <c r="ID151" s="1"/>
      <c r="IE151" s="1"/>
      <c r="IF151" s="1"/>
      <c r="IG151" s="1"/>
      <c r="IH151" s="1"/>
      <c r="II151" s="11"/>
      <c r="IJ151" s="11"/>
      <c r="IK151" s="11"/>
      <c r="IL151" s="11"/>
      <c r="IM151" s="11"/>
      <c r="IN151" s="11"/>
      <c r="IO151" s="11"/>
      <c r="IP151" s="11"/>
      <c r="IQ151" s="11"/>
      <c r="IR151" s="11"/>
      <c r="IS151" s="11"/>
      <c r="IT151" s="11"/>
      <c r="IU151" s="11"/>
    </row>
    <row r="152" spans="1:255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3"/>
      <c r="T152" s="1"/>
      <c r="U152" s="1"/>
      <c r="V152" s="1"/>
      <c r="W152" s="1"/>
      <c r="X152" s="3"/>
      <c r="Y152" s="1"/>
      <c r="Z152" s="1"/>
      <c r="AA152" s="1"/>
      <c r="AB152" s="1"/>
      <c r="AC152" s="3"/>
      <c r="AD152" s="11"/>
      <c r="AE152" s="11"/>
      <c r="AF152" s="11"/>
      <c r="AG152" s="11"/>
      <c r="AH152" s="3"/>
      <c r="AI152" s="1"/>
      <c r="AJ152" s="1"/>
      <c r="AK152" s="1"/>
      <c r="AL152" s="1"/>
      <c r="AM152" s="3"/>
      <c r="AN152" s="1"/>
      <c r="AO152" s="1"/>
      <c r="AP152" s="1"/>
      <c r="AQ152" s="1"/>
      <c r="AR152" s="3"/>
      <c r="AS152" s="1"/>
      <c r="AT152" s="1"/>
      <c r="AU152" s="1"/>
      <c r="AV152" s="1"/>
      <c r="AW152" s="4"/>
      <c r="AX152" s="1"/>
      <c r="AY152" s="1"/>
      <c r="AZ152" s="1"/>
      <c r="BA152" s="1"/>
      <c r="BB152" s="3"/>
      <c r="BC152" s="1"/>
      <c r="BD152" s="1"/>
      <c r="BE152" s="1"/>
      <c r="BF152" s="1"/>
      <c r="BG152" s="5"/>
      <c r="BH152" s="1"/>
      <c r="BI152" s="1"/>
      <c r="BJ152" s="1"/>
      <c r="BK152" s="1"/>
      <c r="BL152" s="3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4"/>
      <c r="CB152" s="1"/>
      <c r="CC152" s="1"/>
      <c r="CD152" s="1"/>
      <c r="CE152" s="1"/>
      <c r="CF152" s="6"/>
      <c r="CG152" s="1"/>
      <c r="CH152" s="1"/>
      <c r="CI152" s="1"/>
      <c r="CJ152" s="1"/>
      <c r="CK152" s="6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7"/>
      <c r="DA152" s="1"/>
      <c r="DB152" s="1"/>
      <c r="DC152" s="1"/>
      <c r="DD152" s="1"/>
      <c r="DE152" s="8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1"/>
      <c r="EB152" s="11"/>
      <c r="EC152" s="11"/>
      <c r="ED152" s="11"/>
      <c r="EE152" s="3"/>
      <c r="EF152" s="11"/>
      <c r="EG152" s="11"/>
      <c r="EH152" s="11"/>
      <c r="EI152" s="11"/>
      <c r="EJ152" s="3"/>
      <c r="EK152" s="11"/>
      <c r="EL152" s="11"/>
      <c r="EM152" s="11"/>
      <c r="EN152" s="11"/>
      <c r="EO152" s="3"/>
      <c r="EP152" s="11"/>
      <c r="EQ152" s="11"/>
      <c r="ER152" s="11"/>
      <c r="ES152" s="11"/>
      <c r="ET152" s="3"/>
      <c r="EU152" s="11"/>
      <c r="EV152" s="11"/>
      <c r="EW152" s="11"/>
      <c r="EX152" s="11"/>
      <c r="EY152" s="3"/>
      <c r="EZ152" s="11"/>
      <c r="FA152" s="11"/>
      <c r="FB152" s="11"/>
      <c r="FC152" s="11"/>
      <c r="FD152" s="3"/>
      <c r="FE152" s="11"/>
      <c r="FF152" s="11"/>
      <c r="FG152" s="11"/>
      <c r="FH152" s="11"/>
      <c r="FI152" s="3"/>
      <c r="FJ152" s="11"/>
      <c r="FK152" s="11"/>
      <c r="FL152" s="11"/>
      <c r="FM152" s="11"/>
      <c r="FN152" s="3"/>
      <c r="FO152" s="11"/>
      <c r="FP152" s="11"/>
      <c r="FQ152" s="11"/>
      <c r="FR152" s="11"/>
      <c r="FS152" s="3"/>
      <c r="FT152" s="11"/>
      <c r="FU152" s="11"/>
      <c r="FV152" s="11"/>
      <c r="FW152" s="11"/>
      <c r="FX152" s="3"/>
      <c r="FY152" s="11"/>
      <c r="FZ152" s="11"/>
      <c r="GA152" s="11"/>
      <c r="GB152" s="11"/>
      <c r="GC152" s="3"/>
      <c r="GD152" s="11"/>
      <c r="GE152" s="11"/>
      <c r="GF152" s="11"/>
      <c r="GG152" s="11"/>
      <c r="GH152" s="3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6"/>
      <c r="HB152" s="6"/>
      <c r="HC152" s="6"/>
      <c r="HD152" s="6"/>
      <c r="HE152" s="6"/>
      <c r="HF152" s="6"/>
      <c r="HG152" s="9"/>
      <c r="HH152" s="1"/>
      <c r="HI152" s="3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3"/>
      <c r="HZ152" s="1"/>
      <c r="IA152" s="1"/>
      <c r="IB152" s="1"/>
      <c r="IC152" s="1"/>
      <c r="ID152" s="1"/>
      <c r="IE152" s="1"/>
      <c r="IF152" s="1"/>
      <c r="IG152" s="1"/>
      <c r="IH152" s="1"/>
      <c r="II152" s="11"/>
      <c r="IJ152" s="11"/>
      <c r="IK152" s="11"/>
      <c r="IL152" s="11"/>
      <c r="IM152" s="11"/>
      <c r="IN152" s="11"/>
      <c r="IO152" s="11"/>
      <c r="IP152" s="11"/>
      <c r="IQ152" s="11"/>
      <c r="IR152" s="11"/>
      <c r="IS152" s="11"/>
      <c r="IT152" s="11"/>
      <c r="IU152" s="11"/>
    </row>
    <row r="153" spans="1:255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3"/>
      <c r="T153" s="1"/>
      <c r="U153" s="1"/>
      <c r="V153" s="1"/>
      <c r="W153" s="1"/>
      <c r="X153" s="3"/>
      <c r="Y153" s="1"/>
      <c r="Z153" s="1"/>
      <c r="AA153" s="1"/>
      <c r="AB153" s="1"/>
      <c r="AC153" s="3"/>
      <c r="AD153" s="11"/>
      <c r="AE153" s="11"/>
      <c r="AF153" s="11"/>
      <c r="AG153" s="11"/>
      <c r="AH153" s="3"/>
      <c r="AI153" s="1"/>
      <c r="AJ153" s="1"/>
      <c r="AK153" s="1"/>
      <c r="AL153" s="1"/>
      <c r="AM153" s="3"/>
      <c r="AN153" s="1"/>
      <c r="AO153" s="1"/>
      <c r="AP153" s="1"/>
      <c r="AQ153" s="1"/>
      <c r="AR153" s="3"/>
      <c r="AS153" s="1"/>
      <c r="AT153" s="1"/>
      <c r="AU153" s="1"/>
      <c r="AV153" s="1"/>
      <c r="AW153" s="4"/>
      <c r="AX153" s="1"/>
      <c r="AY153" s="1"/>
      <c r="AZ153" s="1"/>
      <c r="BA153" s="1"/>
      <c r="BB153" s="3"/>
      <c r="BC153" s="1"/>
      <c r="BD153" s="1"/>
      <c r="BE153" s="1"/>
      <c r="BF153" s="1"/>
      <c r="BG153" s="5"/>
      <c r="BH153" s="1"/>
      <c r="BI153" s="1"/>
      <c r="BJ153" s="1"/>
      <c r="BK153" s="1"/>
      <c r="BL153" s="3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4"/>
      <c r="CB153" s="1"/>
      <c r="CC153" s="1"/>
      <c r="CD153" s="1"/>
      <c r="CE153" s="1"/>
      <c r="CF153" s="6"/>
      <c r="CG153" s="1"/>
      <c r="CH153" s="1"/>
      <c r="CI153" s="1"/>
      <c r="CJ153" s="1"/>
      <c r="CK153" s="6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7"/>
      <c r="DA153" s="1"/>
      <c r="DB153" s="1"/>
      <c r="DC153" s="1"/>
      <c r="DD153" s="1"/>
      <c r="DE153" s="8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1"/>
      <c r="EB153" s="11"/>
      <c r="EC153" s="11"/>
      <c r="ED153" s="11"/>
      <c r="EE153" s="3"/>
      <c r="EF153" s="11"/>
      <c r="EG153" s="11"/>
      <c r="EH153" s="11"/>
      <c r="EI153" s="11"/>
      <c r="EJ153" s="3"/>
      <c r="EK153" s="11"/>
      <c r="EL153" s="11"/>
      <c r="EM153" s="11"/>
      <c r="EN153" s="11"/>
      <c r="EO153" s="3"/>
      <c r="EP153" s="11"/>
      <c r="EQ153" s="11"/>
      <c r="ER153" s="11"/>
      <c r="ES153" s="11"/>
      <c r="ET153" s="3"/>
      <c r="EU153" s="11"/>
      <c r="EV153" s="11"/>
      <c r="EW153" s="11"/>
      <c r="EX153" s="11"/>
      <c r="EY153" s="3"/>
      <c r="EZ153" s="11"/>
      <c r="FA153" s="11"/>
      <c r="FB153" s="11"/>
      <c r="FC153" s="11"/>
      <c r="FD153" s="3"/>
      <c r="FE153" s="11"/>
      <c r="FF153" s="11"/>
      <c r="FG153" s="11"/>
      <c r="FH153" s="11"/>
      <c r="FI153" s="3"/>
      <c r="FJ153" s="11"/>
      <c r="FK153" s="11"/>
      <c r="FL153" s="11"/>
      <c r="FM153" s="11"/>
      <c r="FN153" s="3"/>
      <c r="FO153" s="11"/>
      <c r="FP153" s="11"/>
      <c r="FQ153" s="11"/>
      <c r="FR153" s="11"/>
      <c r="FS153" s="3"/>
      <c r="FT153" s="11"/>
      <c r="FU153" s="11"/>
      <c r="FV153" s="11"/>
      <c r="FW153" s="11"/>
      <c r="FX153" s="3"/>
      <c r="FY153" s="11"/>
      <c r="FZ153" s="11"/>
      <c r="GA153" s="11"/>
      <c r="GB153" s="11"/>
      <c r="GC153" s="3"/>
      <c r="GD153" s="11"/>
      <c r="GE153" s="11"/>
      <c r="GF153" s="11"/>
      <c r="GG153" s="11"/>
      <c r="GH153" s="3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6"/>
      <c r="HB153" s="6"/>
      <c r="HC153" s="6"/>
      <c r="HD153" s="6"/>
      <c r="HE153" s="6"/>
      <c r="HF153" s="6"/>
      <c r="HG153" s="9"/>
      <c r="HH153" s="1"/>
      <c r="HI153" s="3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3"/>
      <c r="HZ153" s="1"/>
      <c r="IA153" s="1"/>
      <c r="IB153" s="1"/>
      <c r="IC153" s="1"/>
      <c r="ID153" s="1"/>
      <c r="IE153" s="1"/>
      <c r="IF153" s="1"/>
      <c r="IG153" s="1"/>
      <c r="IH153" s="1"/>
      <c r="II153" s="11"/>
      <c r="IJ153" s="11"/>
      <c r="IK153" s="11"/>
      <c r="IL153" s="11"/>
      <c r="IM153" s="11"/>
      <c r="IN153" s="11"/>
      <c r="IO153" s="11"/>
      <c r="IP153" s="11"/>
      <c r="IQ153" s="11"/>
      <c r="IR153" s="11"/>
      <c r="IS153" s="11"/>
      <c r="IT153" s="11"/>
      <c r="IU153" s="11"/>
    </row>
    <row r="154" spans="1:255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3"/>
      <c r="T154" s="1"/>
      <c r="U154" s="1"/>
      <c r="V154" s="1"/>
      <c r="W154" s="1"/>
      <c r="X154" s="3"/>
      <c r="Y154" s="1"/>
      <c r="Z154" s="1"/>
      <c r="AA154" s="1"/>
      <c r="AB154" s="1"/>
      <c r="AC154" s="3"/>
      <c r="AD154" s="11"/>
      <c r="AE154" s="11"/>
      <c r="AF154" s="11"/>
      <c r="AG154" s="11"/>
      <c r="AH154" s="3"/>
      <c r="AI154" s="1"/>
      <c r="AJ154" s="1"/>
      <c r="AK154" s="1"/>
      <c r="AL154" s="1"/>
      <c r="AM154" s="3"/>
      <c r="AN154" s="1"/>
      <c r="AO154" s="1"/>
      <c r="AP154" s="1"/>
      <c r="AQ154" s="1"/>
      <c r="AR154" s="3"/>
      <c r="AS154" s="1"/>
      <c r="AT154" s="1"/>
      <c r="AU154" s="1"/>
      <c r="AV154" s="1"/>
      <c r="AW154" s="4"/>
      <c r="AX154" s="1"/>
      <c r="AY154" s="1"/>
      <c r="AZ154" s="1"/>
      <c r="BA154" s="1"/>
      <c r="BB154" s="3"/>
      <c r="BC154" s="1"/>
      <c r="BD154" s="1"/>
      <c r="BE154" s="1"/>
      <c r="BF154" s="1"/>
      <c r="BG154" s="5"/>
      <c r="BH154" s="1"/>
      <c r="BI154" s="1"/>
      <c r="BJ154" s="1"/>
      <c r="BK154" s="1"/>
      <c r="BL154" s="3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4"/>
      <c r="CB154" s="1"/>
      <c r="CC154" s="1"/>
      <c r="CD154" s="1"/>
      <c r="CE154" s="1"/>
      <c r="CF154" s="6"/>
      <c r="CG154" s="1"/>
      <c r="CH154" s="1"/>
      <c r="CI154" s="1"/>
      <c r="CJ154" s="1"/>
      <c r="CK154" s="6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7"/>
      <c r="DA154" s="1"/>
      <c r="DB154" s="1"/>
      <c r="DC154" s="1"/>
      <c r="DD154" s="1"/>
      <c r="DE154" s="8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1"/>
      <c r="EB154" s="11"/>
      <c r="EC154" s="11"/>
      <c r="ED154" s="11"/>
      <c r="EE154" s="3"/>
      <c r="EF154" s="11"/>
      <c r="EG154" s="11"/>
      <c r="EH154" s="11"/>
      <c r="EI154" s="11"/>
      <c r="EJ154" s="3"/>
      <c r="EK154" s="11"/>
      <c r="EL154" s="11"/>
      <c r="EM154" s="11"/>
      <c r="EN154" s="11"/>
      <c r="EO154" s="3"/>
      <c r="EP154" s="11"/>
      <c r="EQ154" s="11"/>
      <c r="ER154" s="11"/>
      <c r="ES154" s="11"/>
      <c r="ET154" s="3"/>
      <c r="EU154" s="11"/>
      <c r="EV154" s="11"/>
      <c r="EW154" s="11"/>
      <c r="EX154" s="11"/>
      <c r="EY154" s="3"/>
      <c r="EZ154" s="11"/>
      <c r="FA154" s="11"/>
      <c r="FB154" s="11"/>
      <c r="FC154" s="11"/>
      <c r="FD154" s="3"/>
      <c r="FE154" s="11"/>
      <c r="FF154" s="11"/>
      <c r="FG154" s="11"/>
      <c r="FH154" s="11"/>
      <c r="FI154" s="3"/>
      <c r="FJ154" s="11"/>
      <c r="FK154" s="11"/>
      <c r="FL154" s="11"/>
      <c r="FM154" s="11"/>
      <c r="FN154" s="3"/>
      <c r="FO154" s="11"/>
      <c r="FP154" s="11"/>
      <c r="FQ154" s="11"/>
      <c r="FR154" s="11"/>
      <c r="FS154" s="3"/>
      <c r="FT154" s="11"/>
      <c r="FU154" s="11"/>
      <c r="FV154" s="11"/>
      <c r="FW154" s="11"/>
      <c r="FX154" s="3"/>
      <c r="FY154" s="11"/>
      <c r="FZ154" s="11"/>
      <c r="GA154" s="11"/>
      <c r="GB154" s="11"/>
      <c r="GC154" s="3"/>
      <c r="GD154" s="11"/>
      <c r="GE154" s="11"/>
      <c r="GF154" s="11"/>
      <c r="GG154" s="11"/>
      <c r="GH154" s="3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6"/>
      <c r="HB154" s="6"/>
      <c r="HC154" s="6"/>
      <c r="HD154" s="6"/>
      <c r="HE154" s="6"/>
      <c r="HF154" s="6"/>
      <c r="HG154" s="9"/>
      <c r="HH154" s="1"/>
      <c r="HI154" s="3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3"/>
      <c r="HZ154" s="1"/>
      <c r="IA154" s="1"/>
      <c r="IB154" s="1"/>
      <c r="IC154" s="1"/>
      <c r="ID154" s="1"/>
      <c r="IE154" s="1"/>
      <c r="IF154" s="1"/>
      <c r="IG154" s="1"/>
      <c r="IH154" s="1"/>
      <c r="II154" s="11"/>
      <c r="IJ154" s="11"/>
      <c r="IK154" s="11"/>
      <c r="IL154" s="11"/>
      <c r="IM154" s="11"/>
      <c r="IN154" s="11"/>
      <c r="IO154" s="11"/>
      <c r="IP154" s="11"/>
      <c r="IQ154" s="11"/>
      <c r="IR154" s="11"/>
      <c r="IS154" s="11"/>
      <c r="IT154" s="11"/>
      <c r="IU154" s="11"/>
    </row>
    <row r="155" spans="1:255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3"/>
      <c r="T155" s="1"/>
      <c r="U155" s="1"/>
      <c r="V155" s="1"/>
      <c r="W155" s="1"/>
      <c r="X155" s="3"/>
      <c r="Y155" s="1"/>
      <c r="Z155" s="1"/>
      <c r="AA155" s="1"/>
      <c r="AB155" s="1"/>
      <c r="AC155" s="3"/>
      <c r="AD155" s="11"/>
      <c r="AE155" s="11"/>
      <c r="AF155" s="11"/>
      <c r="AG155" s="11"/>
      <c r="AH155" s="3"/>
      <c r="AI155" s="1"/>
      <c r="AJ155" s="1"/>
      <c r="AK155" s="1"/>
      <c r="AL155" s="1"/>
      <c r="AM155" s="3"/>
      <c r="AN155" s="1"/>
      <c r="AO155" s="1"/>
      <c r="AP155" s="1"/>
      <c r="AQ155" s="1"/>
      <c r="AR155" s="3"/>
      <c r="AS155" s="1"/>
      <c r="AT155" s="1"/>
      <c r="AU155" s="1"/>
      <c r="AV155" s="1"/>
      <c r="AW155" s="4"/>
      <c r="AX155" s="1"/>
      <c r="AY155" s="1"/>
      <c r="AZ155" s="1"/>
      <c r="BA155" s="1"/>
      <c r="BB155" s="3"/>
      <c r="BC155" s="1"/>
      <c r="BD155" s="1"/>
      <c r="BE155" s="1"/>
      <c r="BF155" s="1"/>
      <c r="BG155" s="5"/>
      <c r="BH155" s="1"/>
      <c r="BI155" s="1"/>
      <c r="BJ155" s="1"/>
      <c r="BK155" s="1"/>
      <c r="BL155" s="3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4"/>
      <c r="CB155" s="1"/>
      <c r="CC155" s="1"/>
      <c r="CD155" s="1"/>
      <c r="CE155" s="1"/>
      <c r="CF155" s="6"/>
      <c r="CG155" s="1"/>
      <c r="CH155" s="1"/>
      <c r="CI155" s="1"/>
      <c r="CJ155" s="1"/>
      <c r="CK155" s="6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7"/>
      <c r="DA155" s="1"/>
      <c r="DB155" s="1"/>
      <c r="DC155" s="1"/>
      <c r="DD155" s="1"/>
      <c r="DE155" s="8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1"/>
      <c r="EB155" s="11"/>
      <c r="EC155" s="11"/>
      <c r="ED155" s="11"/>
      <c r="EE155" s="3"/>
      <c r="EF155" s="11"/>
      <c r="EG155" s="11"/>
      <c r="EH155" s="11"/>
      <c r="EI155" s="11"/>
      <c r="EJ155" s="3"/>
      <c r="EK155" s="11"/>
      <c r="EL155" s="11"/>
      <c r="EM155" s="11"/>
      <c r="EN155" s="11"/>
      <c r="EO155" s="3"/>
      <c r="EP155" s="11"/>
      <c r="EQ155" s="11"/>
      <c r="ER155" s="11"/>
      <c r="ES155" s="11"/>
      <c r="ET155" s="3"/>
      <c r="EU155" s="11"/>
      <c r="EV155" s="11"/>
      <c r="EW155" s="11"/>
      <c r="EX155" s="11"/>
      <c r="EY155" s="3"/>
      <c r="EZ155" s="11"/>
      <c r="FA155" s="11"/>
      <c r="FB155" s="11"/>
      <c r="FC155" s="11"/>
      <c r="FD155" s="3"/>
      <c r="FE155" s="11"/>
      <c r="FF155" s="11"/>
      <c r="FG155" s="11"/>
      <c r="FH155" s="11"/>
      <c r="FI155" s="3"/>
      <c r="FJ155" s="11"/>
      <c r="FK155" s="11"/>
      <c r="FL155" s="11"/>
      <c r="FM155" s="11"/>
      <c r="FN155" s="3"/>
      <c r="FO155" s="11"/>
      <c r="FP155" s="11"/>
      <c r="FQ155" s="11"/>
      <c r="FR155" s="11"/>
      <c r="FS155" s="3"/>
      <c r="FT155" s="11"/>
      <c r="FU155" s="11"/>
      <c r="FV155" s="11"/>
      <c r="FW155" s="11"/>
      <c r="FX155" s="3"/>
      <c r="FY155" s="11"/>
      <c r="FZ155" s="11"/>
      <c r="GA155" s="11"/>
      <c r="GB155" s="11"/>
      <c r="GC155" s="3"/>
      <c r="GD155" s="11"/>
      <c r="GE155" s="11"/>
      <c r="GF155" s="11"/>
      <c r="GG155" s="11"/>
      <c r="GH155" s="3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6"/>
      <c r="HB155" s="6"/>
      <c r="HC155" s="6"/>
      <c r="HD155" s="6"/>
      <c r="HE155" s="6"/>
      <c r="HF155" s="6"/>
      <c r="HG155" s="9"/>
      <c r="HH155" s="1"/>
      <c r="HI155" s="3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3"/>
      <c r="HZ155" s="1"/>
      <c r="IA155" s="1"/>
      <c r="IB155" s="1"/>
      <c r="IC155" s="1"/>
      <c r="ID155" s="1"/>
      <c r="IE155" s="1"/>
      <c r="IF155" s="1"/>
      <c r="IG155" s="1"/>
      <c r="IH155" s="1"/>
      <c r="II155" s="11"/>
      <c r="IJ155" s="11"/>
      <c r="IK155" s="11"/>
      <c r="IL155" s="11"/>
      <c r="IM155" s="11"/>
      <c r="IN155" s="11"/>
      <c r="IO155" s="11"/>
      <c r="IP155" s="11"/>
      <c r="IQ155" s="11"/>
      <c r="IR155" s="11"/>
      <c r="IS155" s="11"/>
      <c r="IT155" s="11"/>
      <c r="IU155" s="11"/>
    </row>
    <row r="156" spans="1:255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3"/>
      <c r="T156" s="1"/>
      <c r="U156" s="1"/>
      <c r="V156" s="1"/>
      <c r="W156" s="1"/>
      <c r="X156" s="3"/>
      <c r="Y156" s="1"/>
      <c r="Z156" s="1"/>
      <c r="AA156" s="1"/>
      <c r="AB156" s="1"/>
      <c r="AC156" s="3"/>
      <c r="AD156" s="11"/>
      <c r="AE156" s="11"/>
      <c r="AF156" s="11"/>
      <c r="AG156" s="11"/>
      <c r="AH156" s="3"/>
      <c r="AI156" s="1"/>
      <c r="AJ156" s="1"/>
      <c r="AK156" s="1"/>
      <c r="AL156" s="1"/>
      <c r="AM156" s="3"/>
      <c r="AN156" s="1"/>
      <c r="AO156" s="1"/>
      <c r="AP156" s="1"/>
      <c r="AQ156" s="1"/>
      <c r="AR156" s="3"/>
      <c r="AS156" s="1"/>
      <c r="AT156" s="1"/>
      <c r="AU156" s="1"/>
      <c r="AV156" s="1"/>
      <c r="AW156" s="4"/>
      <c r="AX156" s="1"/>
      <c r="AY156" s="1"/>
      <c r="AZ156" s="1"/>
      <c r="BA156" s="1"/>
      <c r="BB156" s="3"/>
      <c r="BC156" s="1"/>
      <c r="BD156" s="1"/>
      <c r="BE156" s="1"/>
      <c r="BF156" s="1"/>
      <c r="BG156" s="5"/>
      <c r="BH156" s="1"/>
      <c r="BI156" s="1"/>
      <c r="BJ156" s="1"/>
      <c r="BK156" s="1"/>
      <c r="BL156" s="3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4"/>
      <c r="CB156" s="1"/>
      <c r="CC156" s="1"/>
      <c r="CD156" s="1"/>
      <c r="CE156" s="1"/>
      <c r="CF156" s="6"/>
      <c r="CG156" s="1"/>
      <c r="CH156" s="1"/>
      <c r="CI156" s="1"/>
      <c r="CJ156" s="1"/>
      <c r="CK156" s="6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7"/>
      <c r="DA156" s="1"/>
      <c r="DB156" s="1"/>
      <c r="DC156" s="1"/>
      <c r="DD156" s="1"/>
      <c r="DE156" s="8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1"/>
      <c r="EB156" s="11"/>
      <c r="EC156" s="11"/>
      <c r="ED156" s="11"/>
      <c r="EE156" s="3"/>
      <c r="EF156" s="11"/>
      <c r="EG156" s="11"/>
      <c r="EH156" s="11"/>
      <c r="EI156" s="11"/>
      <c r="EJ156" s="3"/>
      <c r="EK156" s="11"/>
      <c r="EL156" s="11"/>
      <c r="EM156" s="11"/>
      <c r="EN156" s="11"/>
      <c r="EO156" s="3"/>
      <c r="EP156" s="11"/>
      <c r="EQ156" s="11"/>
      <c r="ER156" s="11"/>
      <c r="ES156" s="11"/>
      <c r="ET156" s="3"/>
      <c r="EU156" s="11"/>
      <c r="EV156" s="11"/>
      <c r="EW156" s="11"/>
      <c r="EX156" s="11"/>
      <c r="EY156" s="3"/>
      <c r="EZ156" s="11"/>
      <c r="FA156" s="11"/>
      <c r="FB156" s="11"/>
      <c r="FC156" s="11"/>
      <c r="FD156" s="3"/>
      <c r="FE156" s="11"/>
      <c r="FF156" s="11"/>
      <c r="FG156" s="11"/>
      <c r="FH156" s="11"/>
      <c r="FI156" s="3"/>
      <c r="FJ156" s="11"/>
      <c r="FK156" s="11"/>
      <c r="FL156" s="11"/>
      <c r="FM156" s="11"/>
      <c r="FN156" s="3"/>
      <c r="FO156" s="11"/>
      <c r="FP156" s="11"/>
      <c r="FQ156" s="11"/>
      <c r="FR156" s="11"/>
      <c r="FS156" s="3"/>
      <c r="FT156" s="11"/>
      <c r="FU156" s="11"/>
      <c r="FV156" s="11"/>
      <c r="FW156" s="11"/>
      <c r="FX156" s="3"/>
      <c r="FY156" s="11"/>
      <c r="FZ156" s="11"/>
      <c r="GA156" s="11"/>
      <c r="GB156" s="11"/>
      <c r="GC156" s="3"/>
      <c r="GD156" s="11"/>
      <c r="GE156" s="11"/>
      <c r="GF156" s="11"/>
      <c r="GG156" s="11"/>
      <c r="GH156" s="3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6"/>
      <c r="HB156" s="6"/>
      <c r="HC156" s="6"/>
      <c r="HD156" s="6"/>
      <c r="HE156" s="6"/>
      <c r="HF156" s="6"/>
      <c r="HG156" s="9"/>
      <c r="HH156" s="1"/>
      <c r="HI156" s="3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3"/>
      <c r="HZ156" s="1"/>
      <c r="IA156" s="1"/>
      <c r="IB156" s="1"/>
      <c r="IC156" s="1"/>
      <c r="ID156" s="1"/>
      <c r="IE156" s="1"/>
      <c r="IF156" s="1"/>
      <c r="IG156" s="1"/>
      <c r="IH156" s="1"/>
      <c r="II156" s="11"/>
      <c r="IJ156" s="11"/>
      <c r="IK156" s="11"/>
      <c r="IL156" s="11"/>
      <c r="IM156" s="11"/>
      <c r="IN156" s="11"/>
      <c r="IO156" s="11"/>
      <c r="IP156" s="11"/>
      <c r="IQ156" s="11"/>
      <c r="IR156" s="11"/>
      <c r="IS156" s="11"/>
      <c r="IT156" s="11"/>
      <c r="IU156" s="11"/>
    </row>
    <row r="157" spans="1:255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3"/>
      <c r="T157" s="1"/>
      <c r="U157" s="1"/>
      <c r="V157" s="1"/>
      <c r="W157" s="1"/>
      <c r="X157" s="3"/>
      <c r="Y157" s="1"/>
      <c r="Z157" s="1"/>
      <c r="AA157" s="1"/>
      <c r="AB157" s="1"/>
      <c r="AC157" s="3"/>
      <c r="AD157" s="11"/>
      <c r="AE157" s="11"/>
      <c r="AF157" s="11"/>
      <c r="AG157" s="11"/>
      <c r="AH157" s="3"/>
      <c r="AI157" s="1"/>
      <c r="AJ157" s="1"/>
      <c r="AK157" s="1"/>
      <c r="AL157" s="1"/>
      <c r="AM157" s="3"/>
      <c r="AN157" s="1"/>
      <c r="AO157" s="1"/>
      <c r="AP157" s="1"/>
      <c r="AQ157" s="1"/>
      <c r="AR157" s="3"/>
      <c r="AS157" s="1"/>
      <c r="AT157" s="1"/>
      <c r="AU157" s="1"/>
      <c r="AV157" s="1"/>
      <c r="AW157" s="4"/>
      <c r="AX157" s="1"/>
      <c r="AY157" s="1"/>
      <c r="AZ157" s="1"/>
      <c r="BA157" s="1"/>
      <c r="BB157" s="3"/>
      <c r="BC157" s="1"/>
      <c r="BD157" s="1"/>
      <c r="BE157" s="1"/>
      <c r="BF157" s="1"/>
      <c r="BG157" s="5"/>
      <c r="BH157" s="1"/>
      <c r="BI157" s="1"/>
      <c r="BJ157" s="1"/>
      <c r="BK157" s="1"/>
      <c r="BL157" s="3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4"/>
      <c r="CB157" s="1"/>
      <c r="CC157" s="1"/>
      <c r="CD157" s="1"/>
      <c r="CE157" s="1"/>
      <c r="CF157" s="6"/>
      <c r="CG157" s="1"/>
      <c r="CH157" s="1"/>
      <c r="CI157" s="1"/>
      <c r="CJ157" s="1"/>
      <c r="CK157" s="6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7"/>
      <c r="DA157" s="1"/>
      <c r="DB157" s="1"/>
      <c r="DC157" s="1"/>
      <c r="DD157" s="1"/>
      <c r="DE157" s="8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1"/>
      <c r="EB157" s="11"/>
      <c r="EC157" s="11"/>
      <c r="ED157" s="11"/>
      <c r="EE157" s="3"/>
      <c r="EF157" s="11"/>
      <c r="EG157" s="11"/>
      <c r="EH157" s="11"/>
      <c r="EI157" s="11"/>
      <c r="EJ157" s="3"/>
      <c r="EK157" s="11"/>
      <c r="EL157" s="11"/>
      <c r="EM157" s="11"/>
      <c r="EN157" s="11"/>
      <c r="EO157" s="3"/>
      <c r="EP157" s="11"/>
      <c r="EQ157" s="11"/>
      <c r="ER157" s="11"/>
      <c r="ES157" s="11"/>
      <c r="ET157" s="3"/>
      <c r="EU157" s="11"/>
      <c r="EV157" s="11"/>
      <c r="EW157" s="11"/>
      <c r="EX157" s="11"/>
      <c r="EY157" s="3"/>
      <c r="EZ157" s="11"/>
      <c r="FA157" s="11"/>
      <c r="FB157" s="11"/>
      <c r="FC157" s="11"/>
      <c r="FD157" s="3"/>
      <c r="FE157" s="11"/>
      <c r="FF157" s="11"/>
      <c r="FG157" s="11"/>
      <c r="FH157" s="11"/>
      <c r="FI157" s="3"/>
      <c r="FJ157" s="11"/>
      <c r="FK157" s="11"/>
      <c r="FL157" s="11"/>
      <c r="FM157" s="11"/>
      <c r="FN157" s="3"/>
      <c r="FO157" s="11"/>
      <c r="FP157" s="11"/>
      <c r="FQ157" s="11"/>
      <c r="FR157" s="11"/>
      <c r="FS157" s="3"/>
      <c r="FT157" s="11"/>
      <c r="FU157" s="11"/>
      <c r="FV157" s="11"/>
      <c r="FW157" s="11"/>
      <c r="FX157" s="3"/>
      <c r="FY157" s="11"/>
      <c r="FZ157" s="11"/>
      <c r="GA157" s="11"/>
      <c r="GB157" s="11"/>
      <c r="GC157" s="3"/>
      <c r="GD157" s="11"/>
      <c r="GE157" s="11"/>
      <c r="GF157" s="11"/>
      <c r="GG157" s="11"/>
      <c r="GH157" s="3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6"/>
      <c r="HB157" s="6"/>
      <c r="HC157" s="6"/>
      <c r="HD157" s="6"/>
      <c r="HE157" s="6"/>
      <c r="HF157" s="6"/>
      <c r="HG157" s="9"/>
      <c r="HH157" s="1"/>
      <c r="HI157" s="3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3"/>
      <c r="HZ157" s="1"/>
      <c r="IA157" s="1"/>
      <c r="IB157" s="1"/>
      <c r="IC157" s="1"/>
      <c r="ID157" s="1"/>
      <c r="IE157" s="1"/>
      <c r="IF157" s="1"/>
      <c r="IG157" s="1"/>
      <c r="IH157" s="1"/>
      <c r="II157" s="11"/>
      <c r="IJ157" s="11"/>
      <c r="IK157" s="11"/>
      <c r="IL157" s="11"/>
      <c r="IM157" s="11"/>
      <c r="IN157" s="11"/>
      <c r="IO157" s="11"/>
      <c r="IP157" s="11"/>
      <c r="IQ157" s="11"/>
      <c r="IR157" s="11"/>
      <c r="IS157" s="11"/>
      <c r="IT157" s="11"/>
      <c r="IU157" s="11"/>
    </row>
    <row r="158" spans="1:255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3"/>
      <c r="T158" s="1"/>
      <c r="U158" s="1"/>
      <c r="V158" s="1"/>
      <c r="W158" s="1"/>
      <c r="X158" s="3"/>
      <c r="Y158" s="1"/>
      <c r="Z158" s="1"/>
      <c r="AA158" s="1"/>
      <c r="AB158" s="1"/>
      <c r="AC158" s="3"/>
      <c r="AD158" s="11"/>
      <c r="AE158" s="11"/>
      <c r="AF158" s="11"/>
      <c r="AG158" s="11"/>
      <c r="AH158" s="3"/>
      <c r="AI158" s="1"/>
      <c r="AJ158" s="1"/>
      <c r="AK158" s="1"/>
      <c r="AL158" s="1"/>
      <c r="AM158" s="3"/>
      <c r="AN158" s="1"/>
      <c r="AO158" s="1"/>
      <c r="AP158" s="1"/>
      <c r="AQ158" s="1"/>
      <c r="AR158" s="3"/>
      <c r="AS158" s="1"/>
      <c r="AT158" s="1"/>
      <c r="AU158" s="1"/>
      <c r="AV158" s="1"/>
      <c r="AW158" s="4"/>
      <c r="AX158" s="1"/>
      <c r="AY158" s="1"/>
      <c r="AZ158" s="1"/>
      <c r="BA158" s="1"/>
      <c r="BB158" s="3"/>
      <c r="BC158" s="1"/>
      <c r="BD158" s="1"/>
      <c r="BE158" s="1"/>
      <c r="BF158" s="1"/>
      <c r="BG158" s="5"/>
      <c r="BH158" s="1"/>
      <c r="BI158" s="1"/>
      <c r="BJ158" s="1"/>
      <c r="BK158" s="1"/>
      <c r="BL158" s="3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4"/>
      <c r="CB158" s="1"/>
      <c r="CC158" s="1"/>
      <c r="CD158" s="1"/>
      <c r="CE158" s="1"/>
      <c r="CF158" s="6"/>
      <c r="CG158" s="1"/>
      <c r="CH158" s="1"/>
      <c r="CI158" s="1"/>
      <c r="CJ158" s="1"/>
      <c r="CK158" s="6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7"/>
      <c r="DA158" s="1"/>
      <c r="DB158" s="1"/>
      <c r="DC158" s="1"/>
      <c r="DD158" s="1"/>
      <c r="DE158" s="8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1"/>
      <c r="EB158" s="11"/>
      <c r="EC158" s="11"/>
      <c r="ED158" s="11"/>
      <c r="EE158" s="3"/>
      <c r="EF158" s="11"/>
      <c r="EG158" s="11"/>
      <c r="EH158" s="11"/>
      <c r="EI158" s="11"/>
      <c r="EJ158" s="3"/>
      <c r="EK158" s="11"/>
      <c r="EL158" s="11"/>
      <c r="EM158" s="11"/>
      <c r="EN158" s="11"/>
      <c r="EO158" s="3"/>
      <c r="EP158" s="11"/>
      <c r="EQ158" s="11"/>
      <c r="ER158" s="11"/>
      <c r="ES158" s="11"/>
      <c r="ET158" s="3"/>
      <c r="EU158" s="11"/>
      <c r="EV158" s="11"/>
      <c r="EW158" s="11"/>
      <c r="EX158" s="11"/>
      <c r="EY158" s="3"/>
      <c r="EZ158" s="11"/>
      <c r="FA158" s="11"/>
      <c r="FB158" s="11"/>
      <c r="FC158" s="11"/>
      <c r="FD158" s="3"/>
      <c r="FE158" s="11"/>
      <c r="FF158" s="11"/>
      <c r="FG158" s="11"/>
      <c r="FH158" s="11"/>
      <c r="FI158" s="3"/>
      <c r="FJ158" s="11"/>
      <c r="FK158" s="11"/>
      <c r="FL158" s="11"/>
      <c r="FM158" s="11"/>
      <c r="FN158" s="3"/>
      <c r="FO158" s="11"/>
      <c r="FP158" s="11"/>
      <c r="FQ158" s="11"/>
      <c r="FR158" s="11"/>
      <c r="FS158" s="3"/>
      <c r="FT158" s="11"/>
      <c r="FU158" s="11"/>
      <c r="FV158" s="11"/>
      <c r="FW158" s="11"/>
      <c r="FX158" s="3"/>
      <c r="FY158" s="11"/>
      <c r="FZ158" s="11"/>
      <c r="GA158" s="11"/>
      <c r="GB158" s="11"/>
      <c r="GC158" s="3"/>
      <c r="GD158" s="11"/>
      <c r="GE158" s="11"/>
      <c r="GF158" s="11"/>
      <c r="GG158" s="11"/>
      <c r="GH158" s="3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6"/>
      <c r="HB158" s="6"/>
      <c r="HC158" s="6"/>
      <c r="HD158" s="6"/>
      <c r="HE158" s="6"/>
      <c r="HF158" s="6"/>
      <c r="HG158" s="9"/>
      <c r="HH158" s="1"/>
      <c r="HI158" s="3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3"/>
      <c r="HZ158" s="1"/>
      <c r="IA158" s="1"/>
      <c r="IB158" s="1"/>
      <c r="IC158" s="1"/>
      <c r="ID158" s="1"/>
      <c r="IE158" s="1"/>
      <c r="IF158" s="1"/>
      <c r="IG158" s="1"/>
      <c r="IH158" s="1"/>
      <c r="II158" s="11"/>
      <c r="IJ158" s="11"/>
      <c r="IK158" s="11"/>
      <c r="IL158" s="11"/>
      <c r="IM158" s="11"/>
      <c r="IN158" s="11"/>
      <c r="IO158" s="11"/>
      <c r="IP158" s="11"/>
      <c r="IQ158" s="11"/>
      <c r="IR158" s="11"/>
      <c r="IS158" s="11"/>
      <c r="IT158" s="11"/>
      <c r="IU158" s="11"/>
    </row>
    <row r="159" spans="1:255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3"/>
      <c r="T159" s="1"/>
      <c r="U159" s="1"/>
      <c r="V159" s="1"/>
      <c r="W159" s="1"/>
      <c r="X159" s="3"/>
      <c r="Y159" s="1"/>
      <c r="Z159" s="1"/>
      <c r="AA159" s="1"/>
      <c r="AB159" s="1"/>
      <c r="AC159" s="3"/>
      <c r="AD159" s="11"/>
      <c r="AE159" s="11"/>
      <c r="AF159" s="11"/>
      <c r="AG159" s="11"/>
      <c r="AH159" s="3"/>
      <c r="AI159" s="1"/>
      <c r="AJ159" s="1"/>
      <c r="AK159" s="1"/>
      <c r="AL159" s="1"/>
      <c r="AM159" s="3"/>
      <c r="AN159" s="1"/>
      <c r="AO159" s="1"/>
      <c r="AP159" s="1"/>
      <c r="AQ159" s="1"/>
      <c r="AR159" s="3"/>
      <c r="AS159" s="1"/>
      <c r="AT159" s="1"/>
      <c r="AU159" s="1"/>
      <c r="AV159" s="1"/>
      <c r="AW159" s="4"/>
      <c r="AX159" s="1"/>
      <c r="AY159" s="1"/>
      <c r="AZ159" s="1"/>
      <c r="BA159" s="1"/>
      <c r="BB159" s="3"/>
      <c r="BC159" s="1"/>
      <c r="BD159" s="1"/>
      <c r="BE159" s="1"/>
      <c r="BF159" s="1"/>
      <c r="BG159" s="5"/>
      <c r="BH159" s="1"/>
      <c r="BI159" s="1"/>
      <c r="BJ159" s="1"/>
      <c r="BK159" s="1"/>
      <c r="BL159" s="3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4"/>
      <c r="CB159" s="1"/>
      <c r="CC159" s="1"/>
      <c r="CD159" s="1"/>
      <c r="CE159" s="1"/>
      <c r="CF159" s="6"/>
      <c r="CG159" s="1"/>
      <c r="CH159" s="1"/>
      <c r="CI159" s="1"/>
      <c r="CJ159" s="1"/>
      <c r="CK159" s="6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7"/>
      <c r="DA159" s="1"/>
      <c r="DB159" s="1"/>
      <c r="DC159" s="1"/>
      <c r="DD159" s="1"/>
      <c r="DE159" s="8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1"/>
      <c r="EB159" s="11"/>
      <c r="EC159" s="11"/>
      <c r="ED159" s="11"/>
      <c r="EE159" s="3"/>
      <c r="EF159" s="11"/>
      <c r="EG159" s="11"/>
      <c r="EH159" s="11"/>
      <c r="EI159" s="11"/>
      <c r="EJ159" s="3"/>
      <c r="EK159" s="11"/>
      <c r="EL159" s="11"/>
      <c r="EM159" s="11"/>
      <c r="EN159" s="11"/>
      <c r="EO159" s="3"/>
      <c r="EP159" s="11"/>
      <c r="EQ159" s="11"/>
      <c r="ER159" s="11"/>
      <c r="ES159" s="11"/>
      <c r="ET159" s="3"/>
      <c r="EU159" s="11"/>
      <c r="EV159" s="11"/>
      <c r="EW159" s="11"/>
      <c r="EX159" s="11"/>
      <c r="EY159" s="3"/>
      <c r="EZ159" s="11"/>
      <c r="FA159" s="11"/>
      <c r="FB159" s="11"/>
      <c r="FC159" s="11"/>
      <c r="FD159" s="3"/>
      <c r="FE159" s="11"/>
      <c r="FF159" s="11"/>
      <c r="FG159" s="11"/>
      <c r="FH159" s="11"/>
      <c r="FI159" s="3"/>
      <c r="FJ159" s="11"/>
      <c r="FK159" s="11"/>
      <c r="FL159" s="11"/>
      <c r="FM159" s="11"/>
      <c r="FN159" s="3"/>
      <c r="FO159" s="11"/>
      <c r="FP159" s="11"/>
      <c r="FQ159" s="11"/>
      <c r="FR159" s="11"/>
      <c r="FS159" s="3"/>
      <c r="FT159" s="11"/>
      <c r="FU159" s="11"/>
      <c r="FV159" s="11"/>
      <c r="FW159" s="11"/>
      <c r="FX159" s="3"/>
      <c r="FY159" s="11"/>
      <c r="FZ159" s="11"/>
      <c r="GA159" s="11"/>
      <c r="GB159" s="11"/>
      <c r="GC159" s="3"/>
      <c r="GD159" s="11"/>
      <c r="GE159" s="11"/>
      <c r="GF159" s="11"/>
      <c r="GG159" s="11"/>
      <c r="GH159" s="3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6"/>
      <c r="HB159" s="6"/>
      <c r="HC159" s="6"/>
      <c r="HD159" s="6"/>
      <c r="HE159" s="6"/>
      <c r="HF159" s="6"/>
      <c r="HG159" s="9"/>
      <c r="HH159" s="1"/>
      <c r="HI159" s="3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3"/>
      <c r="HZ159" s="1"/>
      <c r="IA159" s="1"/>
      <c r="IB159" s="1"/>
      <c r="IC159" s="1"/>
      <c r="ID159" s="1"/>
      <c r="IE159" s="1"/>
      <c r="IF159" s="1"/>
      <c r="IG159" s="1"/>
      <c r="IH159" s="1"/>
      <c r="II159" s="11"/>
      <c r="IJ159" s="11"/>
      <c r="IK159" s="11"/>
      <c r="IL159" s="11"/>
      <c r="IM159" s="11"/>
      <c r="IN159" s="11"/>
      <c r="IO159" s="11"/>
      <c r="IP159" s="11"/>
      <c r="IQ159" s="11"/>
      <c r="IR159" s="11"/>
      <c r="IS159" s="11"/>
      <c r="IT159" s="11"/>
      <c r="IU159" s="11"/>
    </row>
    <row r="160" spans="1:255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3"/>
      <c r="T160" s="1"/>
      <c r="U160" s="1"/>
      <c r="V160" s="1"/>
      <c r="W160" s="1"/>
      <c r="X160" s="3"/>
      <c r="Y160" s="1"/>
      <c r="Z160" s="1"/>
      <c r="AA160" s="1"/>
      <c r="AB160" s="1"/>
      <c r="AC160" s="3"/>
      <c r="AD160" s="11"/>
      <c r="AE160" s="11"/>
      <c r="AF160" s="11"/>
      <c r="AG160" s="11"/>
      <c r="AH160" s="3"/>
      <c r="AI160" s="1"/>
      <c r="AJ160" s="1"/>
      <c r="AK160" s="1"/>
      <c r="AL160" s="1"/>
      <c r="AM160" s="3"/>
      <c r="AN160" s="1"/>
      <c r="AO160" s="1"/>
      <c r="AP160" s="1"/>
      <c r="AQ160" s="1"/>
      <c r="AR160" s="3"/>
      <c r="AS160" s="1"/>
      <c r="AT160" s="1"/>
      <c r="AU160" s="1"/>
      <c r="AV160" s="1"/>
      <c r="AW160" s="4"/>
      <c r="AX160" s="1"/>
      <c r="AY160" s="1"/>
      <c r="AZ160" s="1"/>
      <c r="BA160" s="1"/>
      <c r="BB160" s="3"/>
      <c r="BC160" s="1"/>
      <c r="BD160" s="1"/>
      <c r="BE160" s="1"/>
      <c r="BF160" s="1"/>
      <c r="BG160" s="5"/>
      <c r="BH160" s="1"/>
      <c r="BI160" s="1"/>
      <c r="BJ160" s="1"/>
      <c r="BK160" s="1"/>
      <c r="BL160" s="3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4"/>
      <c r="CB160" s="1"/>
      <c r="CC160" s="1"/>
      <c r="CD160" s="1"/>
      <c r="CE160" s="1"/>
      <c r="CF160" s="6"/>
      <c r="CG160" s="1"/>
      <c r="CH160" s="1"/>
      <c r="CI160" s="1"/>
      <c r="CJ160" s="1"/>
      <c r="CK160" s="6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7"/>
      <c r="DA160" s="1"/>
      <c r="DB160" s="1"/>
      <c r="DC160" s="1"/>
      <c r="DD160" s="1"/>
      <c r="DE160" s="8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1"/>
      <c r="EB160" s="11"/>
      <c r="EC160" s="11"/>
      <c r="ED160" s="11"/>
      <c r="EE160" s="3"/>
      <c r="EF160" s="11"/>
      <c r="EG160" s="11"/>
      <c r="EH160" s="11"/>
      <c r="EI160" s="11"/>
      <c r="EJ160" s="3"/>
      <c r="EK160" s="11"/>
      <c r="EL160" s="11"/>
      <c r="EM160" s="11"/>
      <c r="EN160" s="11"/>
      <c r="EO160" s="3"/>
      <c r="EP160" s="11"/>
      <c r="EQ160" s="11"/>
      <c r="ER160" s="11"/>
      <c r="ES160" s="11"/>
      <c r="ET160" s="3"/>
      <c r="EU160" s="11"/>
      <c r="EV160" s="11"/>
      <c r="EW160" s="11"/>
      <c r="EX160" s="11"/>
      <c r="EY160" s="3"/>
      <c r="EZ160" s="11"/>
      <c r="FA160" s="11"/>
      <c r="FB160" s="11"/>
      <c r="FC160" s="11"/>
      <c r="FD160" s="3"/>
      <c r="FE160" s="11"/>
      <c r="FF160" s="11"/>
      <c r="FG160" s="11"/>
      <c r="FH160" s="11"/>
      <c r="FI160" s="3"/>
      <c r="FJ160" s="11"/>
      <c r="FK160" s="11"/>
      <c r="FL160" s="11"/>
      <c r="FM160" s="11"/>
      <c r="FN160" s="3"/>
      <c r="FO160" s="11"/>
      <c r="FP160" s="11"/>
      <c r="FQ160" s="11"/>
      <c r="FR160" s="11"/>
      <c r="FS160" s="3"/>
      <c r="FT160" s="11"/>
      <c r="FU160" s="11"/>
      <c r="FV160" s="11"/>
      <c r="FW160" s="11"/>
      <c r="FX160" s="3"/>
      <c r="FY160" s="11"/>
      <c r="FZ160" s="11"/>
      <c r="GA160" s="11"/>
      <c r="GB160" s="11"/>
      <c r="GC160" s="3"/>
      <c r="GD160" s="11"/>
      <c r="GE160" s="11"/>
      <c r="GF160" s="11"/>
      <c r="GG160" s="11"/>
      <c r="GH160" s="3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6"/>
      <c r="HB160" s="6"/>
      <c r="HC160" s="6"/>
      <c r="HD160" s="6"/>
      <c r="HE160" s="6"/>
      <c r="HF160" s="6"/>
      <c r="HG160" s="9"/>
      <c r="HH160" s="1"/>
      <c r="HI160" s="3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3"/>
      <c r="HZ160" s="1"/>
      <c r="IA160" s="1"/>
      <c r="IB160" s="1"/>
      <c r="IC160" s="1"/>
      <c r="ID160" s="1"/>
      <c r="IE160" s="1"/>
      <c r="IF160" s="1"/>
      <c r="IG160" s="1"/>
      <c r="IH160" s="1"/>
      <c r="II160" s="11"/>
      <c r="IJ160" s="11"/>
      <c r="IK160" s="11"/>
      <c r="IL160" s="11"/>
      <c r="IM160" s="11"/>
      <c r="IN160" s="11"/>
      <c r="IO160" s="11"/>
      <c r="IP160" s="11"/>
      <c r="IQ160" s="11"/>
      <c r="IR160" s="11"/>
      <c r="IS160" s="11"/>
      <c r="IT160" s="11"/>
      <c r="IU160" s="11"/>
    </row>
    <row r="161" spans="1:255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3"/>
      <c r="T161" s="1"/>
      <c r="U161" s="1"/>
      <c r="V161" s="1"/>
      <c r="W161" s="1"/>
      <c r="X161" s="3"/>
      <c r="Y161" s="1"/>
      <c r="Z161" s="1"/>
      <c r="AA161" s="1"/>
      <c r="AB161" s="1"/>
      <c r="AC161" s="3"/>
      <c r="AD161" s="11"/>
      <c r="AE161" s="11"/>
      <c r="AF161" s="11"/>
      <c r="AG161" s="11"/>
      <c r="AH161" s="3"/>
      <c r="AI161" s="1"/>
      <c r="AJ161" s="1"/>
      <c r="AK161" s="1"/>
      <c r="AL161" s="1"/>
      <c r="AM161" s="3"/>
      <c r="AN161" s="1"/>
      <c r="AO161" s="1"/>
      <c r="AP161" s="1"/>
      <c r="AQ161" s="1"/>
      <c r="AR161" s="3"/>
      <c r="AS161" s="1"/>
      <c r="AT161" s="1"/>
      <c r="AU161" s="1"/>
      <c r="AV161" s="1"/>
      <c r="AW161" s="4"/>
      <c r="AX161" s="1"/>
      <c r="AY161" s="1"/>
      <c r="AZ161" s="1"/>
      <c r="BA161" s="1"/>
      <c r="BB161" s="3"/>
      <c r="BC161" s="1"/>
      <c r="BD161" s="1"/>
      <c r="BE161" s="1"/>
      <c r="BF161" s="1"/>
      <c r="BG161" s="5"/>
      <c r="BH161" s="1"/>
      <c r="BI161" s="1"/>
      <c r="BJ161" s="1"/>
      <c r="BK161" s="1"/>
      <c r="BL161" s="3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4"/>
      <c r="CB161" s="1"/>
      <c r="CC161" s="1"/>
      <c r="CD161" s="1"/>
      <c r="CE161" s="1"/>
      <c r="CF161" s="6"/>
      <c r="CG161" s="1"/>
      <c r="CH161" s="1"/>
      <c r="CI161" s="1"/>
      <c r="CJ161" s="1"/>
      <c r="CK161" s="6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7"/>
      <c r="DA161" s="1"/>
      <c r="DB161" s="1"/>
      <c r="DC161" s="1"/>
      <c r="DD161" s="1"/>
      <c r="DE161" s="8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1"/>
      <c r="EB161" s="11"/>
      <c r="EC161" s="11"/>
      <c r="ED161" s="11"/>
      <c r="EE161" s="3"/>
      <c r="EF161" s="11"/>
      <c r="EG161" s="11"/>
      <c r="EH161" s="11"/>
      <c r="EI161" s="11"/>
      <c r="EJ161" s="3"/>
      <c r="EK161" s="11"/>
      <c r="EL161" s="11"/>
      <c r="EM161" s="11"/>
      <c r="EN161" s="11"/>
      <c r="EO161" s="3"/>
      <c r="EP161" s="11"/>
      <c r="EQ161" s="11"/>
      <c r="ER161" s="11"/>
      <c r="ES161" s="11"/>
      <c r="ET161" s="3"/>
      <c r="EU161" s="11"/>
      <c r="EV161" s="11"/>
      <c r="EW161" s="11"/>
      <c r="EX161" s="11"/>
      <c r="EY161" s="3"/>
      <c r="EZ161" s="11"/>
      <c r="FA161" s="11"/>
      <c r="FB161" s="11"/>
      <c r="FC161" s="11"/>
      <c r="FD161" s="3"/>
      <c r="FE161" s="11"/>
      <c r="FF161" s="11"/>
      <c r="FG161" s="11"/>
      <c r="FH161" s="11"/>
      <c r="FI161" s="3"/>
      <c r="FJ161" s="11"/>
      <c r="FK161" s="11"/>
      <c r="FL161" s="11"/>
      <c r="FM161" s="11"/>
      <c r="FN161" s="3"/>
      <c r="FO161" s="11"/>
      <c r="FP161" s="11"/>
      <c r="FQ161" s="11"/>
      <c r="FR161" s="11"/>
      <c r="FS161" s="3"/>
      <c r="FT161" s="11"/>
      <c r="FU161" s="11"/>
      <c r="FV161" s="11"/>
      <c r="FW161" s="11"/>
      <c r="FX161" s="3"/>
      <c r="FY161" s="11"/>
      <c r="FZ161" s="11"/>
      <c r="GA161" s="11"/>
      <c r="GB161" s="11"/>
      <c r="GC161" s="3"/>
      <c r="GD161" s="11"/>
      <c r="GE161" s="11"/>
      <c r="GF161" s="11"/>
      <c r="GG161" s="11"/>
      <c r="GH161" s="3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6"/>
      <c r="HB161" s="6"/>
      <c r="HC161" s="6"/>
      <c r="HD161" s="6"/>
      <c r="HE161" s="6"/>
      <c r="HF161" s="6"/>
      <c r="HG161" s="9"/>
      <c r="HH161" s="1"/>
      <c r="HI161" s="3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3"/>
      <c r="HZ161" s="1"/>
      <c r="IA161" s="1"/>
      <c r="IB161" s="1"/>
      <c r="IC161" s="1"/>
      <c r="ID161" s="1"/>
      <c r="IE161" s="1"/>
      <c r="IF161" s="1"/>
      <c r="IG161" s="1"/>
      <c r="IH161" s="1"/>
      <c r="II161" s="11"/>
      <c r="IJ161" s="11"/>
      <c r="IK161" s="11"/>
      <c r="IL161" s="11"/>
      <c r="IM161" s="11"/>
      <c r="IN161" s="11"/>
      <c r="IO161" s="11"/>
      <c r="IP161" s="11"/>
      <c r="IQ161" s="11"/>
      <c r="IR161" s="11"/>
      <c r="IS161" s="11"/>
      <c r="IT161" s="11"/>
      <c r="IU161" s="11"/>
    </row>
    <row r="162" spans="1:255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3"/>
      <c r="T162" s="1"/>
      <c r="U162" s="1"/>
      <c r="V162" s="1"/>
      <c r="W162" s="1"/>
      <c r="X162" s="3"/>
      <c r="Y162" s="1"/>
      <c r="Z162" s="1"/>
      <c r="AA162" s="1"/>
      <c r="AB162" s="1"/>
      <c r="AC162" s="3"/>
      <c r="AD162" s="11"/>
      <c r="AE162" s="11"/>
      <c r="AF162" s="11"/>
      <c r="AG162" s="11"/>
      <c r="AH162" s="3"/>
      <c r="AI162" s="1"/>
      <c r="AJ162" s="1"/>
      <c r="AK162" s="1"/>
      <c r="AL162" s="1"/>
      <c r="AM162" s="3"/>
      <c r="AN162" s="1"/>
      <c r="AO162" s="1"/>
      <c r="AP162" s="1"/>
      <c r="AQ162" s="1"/>
      <c r="AR162" s="3"/>
      <c r="AS162" s="1"/>
      <c r="AT162" s="1"/>
      <c r="AU162" s="1"/>
      <c r="AV162" s="1"/>
      <c r="AW162" s="4"/>
      <c r="AX162" s="1"/>
      <c r="AY162" s="1"/>
      <c r="AZ162" s="1"/>
      <c r="BA162" s="1"/>
      <c r="BB162" s="3"/>
      <c r="BC162" s="1"/>
      <c r="BD162" s="1"/>
      <c r="BE162" s="1"/>
      <c r="BF162" s="1"/>
      <c r="BG162" s="5"/>
      <c r="BH162" s="1"/>
      <c r="BI162" s="1"/>
      <c r="BJ162" s="1"/>
      <c r="BK162" s="1"/>
      <c r="BL162" s="3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4"/>
      <c r="CB162" s="1"/>
      <c r="CC162" s="1"/>
      <c r="CD162" s="1"/>
      <c r="CE162" s="1"/>
      <c r="CF162" s="6"/>
      <c r="CG162" s="1"/>
      <c r="CH162" s="1"/>
      <c r="CI162" s="1"/>
      <c r="CJ162" s="1"/>
      <c r="CK162" s="6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7"/>
      <c r="DA162" s="1"/>
      <c r="DB162" s="1"/>
      <c r="DC162" s="1"/>
      <c r="DD162" s="1"/>
      <c r="DE162" s="8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1"/>
      <c r="EB162" s="11"/>
      <c r="EC162" s="11"/>
      <c r="ED162" s="11"/>
      <c r="EE162" s="3"/>
      <c r="EF162" s="11"/>
      <c r="EG162" s="11"/>
      <c r="EH162" s="11"/>
      <c r="EI162" s="11"/>
      <c r="EJ162" s="3"/>
      <c r="EK162" s="11"/>
      <c r="EL162" s="11"/>
      <c r="EM162" s="11"/>
      <c r="EN162" s="11"/>
      <c r="EO162" s="3"/>
      <c r="EP162" s="11"/>
      <c r="EQ162" s="11"/>
      <c r="ER162" s="11"/>
      <c r="ES162" s="11"/>
      <c r="ET162" s="3"/>
      <c r="EU162" s="11"/>
      <c r="EV162" s="11"/>
      <c r="EW162" s="11"/>
      <c r="EX162" s="11"/>
      <c r="EY162" s="3"/>
      <c r="EZ162" s="11"/>
      <c r="FA162" s="11"/>
      <c r="FB162" s="11"/>
      <c r="FC162" s="11"/>
      <c r="FD162" s="3"/>
      <c r="FE162" s="11"/>
      <c r="FF162" s="11"/>
      <c r="FG162" s="11"/>
      <c r="FH162" s="11"/>
      <c r="FI162" s="3"/>
      <c r="FJ162" s="11"/>
      <c r="FK162" s="11"/>
      <c r="FL162" s="11"/>
      <c r="FM162" s="11"/>
      <c r="FN162" s="3"/>
      <c r="FO162" s="11"/>
      <c r="FP162" s="11"/>
      <c r="FQ162" s="11"/>
      <c r="FR162" s="11"/>
      <c r="FS162" s="3"/>
      <c r="FT162" s="11"/>
      <c r="FU162" s="11"/>
      <c r="FV162" s="11"/>
      <c r="FW162" s="11"/>
      <c r="FX162" s="3"/>
      <c r="FY162" s="11"/>
      <c r="FZ162" s="11"/>
      <c r="GA162" s="11"/>
      <c r="GB162" s="11"/>
      <c r="GC162" s="3"/>
      <c r="GD162" s="11"/>
      <c r="GE162" s="11"/>
      <c r="GF162" s="11"/>
      <c r="GG162" s="11"/>
      <c r="GH162" s="3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6"/>
      <c r="HB162" s="6"/>
      <c r="HC162" s="6"/>
      <c r="HD162" s="6"/>
      <c r="HE162" s="6"/>
      <c r="HF162" s="6"/>
      <c r="HG162" s="9"/>
      <c r="HH162" s="1"/>
      <c r="HI162" s="3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3"/>
      <c r="HZ162" s="1"/>
      <c r="IA162" s="1"/>
      <c r="IB162" s="1"/>
      <c r="IC162" s="1"/>
      <c r="ID162" s="1"/>
      <c r="IE162" s="1"/>
      <c r="IF162" s="1"/>
      <c r="IG162" s="1"/>
      <c r="IH162" s="1"/>
      <c r="II162" s="11"/>
      <c r="IJ162" s="11"/>
      <c r="IK162" s="11"/>
      <c r="IL162" s="11"/>
      <c r="IM162" s="11"/>
      <c r="IN162" s="11"/>
      <c r="IO162" s="11"/>
      <c r="IP162" s="11"/>
      <c r="IQ162" s="11"/>
      <c r="IR162" s="11"/>
      <c r="IS162" s="11"/>
      <c r="IT162" s="11"/>
      <c r="IU162" s="11"/>
    </row>
    <row r="163" spans="1:255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3"/>
      <c r="T163" s="1"/>
      <c r="U163" s="1"/>
      <c r="V163" s="1"/>
      <c r="W163" s="1"/>
      <c r="X163" s="3"/>
      <c r="Y163" s="1"/>
      <c r="Z163" s="1"/>
      <c r="AA163" s="1"/>
      <c r="AB163" s="1"/>
      <c r="AC163" s="3"/>
      <c r="AD163" s="11"/>
      <c r="AE163" s="11"/>
      <c r="AF163" s="11"/>
      <c r="AG163" s="11"/>
      <c r="AH163" s="3"/>
      <c r="AI163" s="1"/>
      <c r="AJ163" s="1"/>
      <c r="AK163" s="1"/>
      <c r="AL163" s="1"/>
      <c r="AM163" s="3"/>
      <c r="AN163" s="1"/>
      <c r="AO163" s="1"/>
      <c r="AP163" s="1"/>
      <c r="AQ163" s="1"/>
      <c r="AR163" s="3"/>
      <c r="AS163" s="1"/>
      <c r="AT163" s="1"/>
      <c r="AU163" s="1"/>
      <c r="AV163" s="1"/>
      <c r="AW163" s="4"/>
      <c r="AX163" s="1"/>
      <c r="AY163" s="1"/>
      <c r="AZ163" s="1"/>
      <c r="BA163" s="1"/>
      <c r="BB163" s="3"/>
      <c r="BC163" s="1"/>
      <c r="BD163" s="1"/>
      <c r="BE163" s="1"/>
      <c r="BF163" s="1"/>
      <c r="BG163" s="5"/>
      <c r="BH163" s="1"/>
      <c r="BI163" s="1"/>
      <c r="BJ163" s="1"/>
      <c r="BK163" s="1"/>
      <c r="BL163" s="3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4"/>
      <c r="CB163" s="1"/>
      <c r="CC163" s="1"/>
      <c r="CD163" s="1"/>
      <c r="CE163" s="1"/>
      <c r="CF163" s="6"/>
      <c r="CG163" s="1"/>
      <c r="CH163" s="1"/>
      <c r="CI163" s="1"/>
      <c r="CJ163" s="1"/>
      <c r="CK163" s="6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7"/>
      <c r="DA163" s="1"/>
      <c r="DB163" s="1"/>
      <c r="DC163" s="1"/>
      <c r="DD163" s="1"/>
      <c r="DE163" s="8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1"/>
      <c r="EB163" s="11"/>
      <c r="EC163" s="11"/>
      <c r="ED163" s="11"/>
      <c r="EE163" s="3"/>
      <c r="EF163" s="11"/>
      <c r="EG163" s="11"/>
      <c r="EH163" s="11"/>
      <c r="EI163" s="11"/>
      <c r="EJ163" s="3"/>
      <c r="EK163" s="11"/>
      <c r="EL163" s="11"/>
      <c r="EM163" s="11"/>
      <c r="EN163" s="11"/>
      <c r="EO163" s="3"/>
      <c r="EP163" s="11"/>
      <c r="EQ163" s="11"/>
      <c r="ER163" s="11"/>
      <c r="ES163" s="11"/>
      <c r="ET163" s="3"/>
      <c r="EU163" s="11"/>
      <c r="EV163" s="11"/>
      <c r="EW163" s="11"/>
      <c r="EX163" s="11"/>
      <c r="EY163" s="3"/>
      <c r="EZ163" s="11"/>
      <c r="FA163" s="11"/>
      <c r="FB163" s="11"/>
      <c r="FC163" s="11"/>
      <c r="FD163" s="3"/>
      <c r="FE163" s="11"/>
      <c r="FF163" s="11"/>
      <c r="FG163" s="11"/>
      <c r="FH163" s="11"/>
      <c r="FI163" s="3"/>
      <c r="FJ163" s="11"/>
      <c r="FK163" s="11"/>
      <c r="FL163" s="11"/>
      <c r="FM163" s="11"/>
      <c r="FN163" s="3"/>
      <c r="FO163" s="11"/>
      <c r="FP163" s="11"/>
      <c r="FQ163" s="11"/>
      <c r="FR163" s="11"/>
      <c r="FS163" s="3"/>
      <c r="FT163" s="11"/>
      <c r="FU163" s="11"/>
      <c r="FV163" s="11"/>
      <c r="FW163" s="11"/>
      <c r="FX163" s="3"/>
      <c r="FY163" s="11"/>
      <c r="FZ163" s="11"/>
      <c r="GA163" s="11"/>
      <c r="GB163" s="11"/>
      <c r="GC163" s="3"/>
      <c r="GD163" s="11"/>
      <c r="GE163" s="11"/>
      <c r="GF163" s="11"/>
      <c r="GG163" s="11"/>
      <c r="GH163" s="3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6"/>
      <c r="HB163" s="6"/>
      <c r="HC163" s="6"/>
      <c r="HD163" s="6"/>
      <c r="HE163" s="6"/>
      <c r="HF163" s="6"/>
      <c r="HG163" s="9"/>
      <c r="HH163" s="1"/>
      <c r="HI163" s="3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3"/>
      <c r="HZ163" s="1"/>
      <c r="IA163" s="1"/>
      <c r="IB163" s="1"/>
      <c r="IC163" s="1"/>
      <c r="ID163" s="1"/>
      <c r="IE163" s="1"/>
      <c r="IF163" s="1"/>
      <c r="IG163" s="1"/>
      <c r="IH163" s="1"/>
      <c r="II163" s="11"/>
      <c r="IJ163" s="11"/>
      <c r="IK163" s="11"/>
      <c r="IL163" s="11"/>
      <c r="IM163" s="11"/>
      <c r="IN163" s="11"/>
      <c r="IO163" s="11"/>
      <c r="IP163" s="11"/>
      <c r="IQ163" s="11"/>
      <c r="IR163" s="11"/>
      <c r="IS163" s="11"/>
      <c r="IT163" s="11"/>
      <c r="IU163" s="11"/>
    </row>
    <row r="164" spans="1:255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3"/>
      <c r="T164" s="1"/>
      <c r="U164" s="1"/>
      <c r="V164" s="1"/>
      <c r="W164" s="1"/>
      <c r="X164" s="3"/>
      <c r="Y164" s="1"/>
      <c r="Z164" s="1"/>
      <c r="AA164" s="1"/>
      <c r="AB164" s="1"/>
      <c r="AC164" s="3"/>
      <c r="AD164" s="11"/>
      <c r="AE164" s="11"/>
      <c r="AF164" s="11"/>
      <c r="AG164" s="11"/>
      <c r="AH164" s="3"/>
      <c r="AI164" s="1"/>
      <c r="AJ164" s="1"/>
      <c r="AK164" s="1"/>
      <c r="AL164" s="1"/>
      <c r="AM164" s="3"/>
      <c r="AN164" s="1"/>
      <c r="AO164" s="1"/>
      <c r="AP164" s="1"/>
      <c r="AQ164" s="1"/>
      <c r="AR164" s="3"/>
      <c r="AS164" s="1"/>
      <c r="AT164" s="1"/>
      <c r="AU164" s="1"/>
      <c r="AV164" s="1"/>
      <c r="AW164" s="4"/>
      <c r="AX164" s="1"/>
      <c r="AY164" s="1"/>
      <c r="AZ164" s="1"/>
      <c r="BA164" s="1"/>
      <c r="BB164" s="3"/>
      <c r="BC164" s="1"/>
      <c r="BD164" s="1"/>
      <c r="BE164" s="1"/>
      <c r="BF164" s="1"/>
      <c r="BG164" s="5"/>
      <c r="BH164" s="1"/>
      <c r="BI164" s="1"/>
      <c r="BJ164" s="1"/>
      <c r="BK164" s="1"/>
      <c r="BL164" s="3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4"/>
      <c r="CB164" s="1"/>
      <c r="CC164" s="1"/>
      <c r="CD164" s="1"/>
      <c r="CE164" s="1"/>
      <c r="CF164" s="6"/>
      <c r="CG164" s="1"/>
      <c r="CH164" s="1"/>
      <c r="CI164" s="1"/>
      <c r="CJ164" s="1"/>
      <c r="CK164" s="6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7"/>
      <c r="DA164" s="1"/>
      <c r="DB164" s="1"/>
      <c r="DC164" s="1"/>
      <c r="DD164" s="1"/>
      <c r="DE164" s="8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1"/>
      <c r="EB164" s="11"/>
      <c r="EC164" s="11"/>
      <c r="ED164" s="11"/>
      <c r="EE164" s="3"/>
      <c r="EF164" s="11"/>
      <c r="EG164" s="11"/>
      <c r="EH164" s="11"/>
      <c r="EI164" s="11"/>
      <c r="EJ164" s="3"/>
      <c r="EK164" s="11"/>
      <c r="EL164" s="11"/>
      <c r="EM164" s="11"/>
      <c r="EN164" s="11"/>
      <c r="EO164" s="3"/>
      <c r="EP164" s="11"/>
      <c r="EQ164" s="11"/>
      <c r="ER164" s="11"/>
      <c r="ES164" s="11"/>
      <c r="ET164" s="3"/>
      <c r="EU164" s="11"/>
      <c r="EV164" s="11"/>
      <c r="EW164" s="11"/>
      <c r="EX164" s="11"/>
      <c r="EY164" s="3"/>
      <c r="EZ164" s="11"/>
      <c r="FA164" s="11"/>
      <c r="FB164" s="11"/>
      <c r="FC164" s="11"/>
      <c r="FD164" s="3"/>
      <c r="FE164" s="11"/>
      <c r="FF164" s="11"/>
      <c r="FG164" s="11"/>
      <c r="FH164" s="11"/>
      <c r="FI164" s="3"/>
      <c r="FJ164" s="11"/>
      <c r="FK164" s="11"/>
      <c r="FL164" s="11"/>
      <c r="FM164" s="11"/>
      <c r="FN164" s="3"/>
      <c r="FO164" s="11"/>
      <c r="FP164" s="11"/>
      <c r="FQ164" s="11"/>
      <c r="FR164" s="11"/>
      <c r="FS164" s="3"/>
      <c r="FT164" s="11"/>
      <c r="FU164" s="11"/>
      <c r="FV164" s="11"/>
      <c r="FW164" s="11"/>
      <c r="FX164" s="3"/>
      <c r="FY164" s="11"/>
      <c r="FZ164" s="11"/>
      <c r="GA164" s="11"/>
      <c r="GB164" s="11"/>
      <c r="GC164" s="3"/>
      <c r="GD164" s="11"/>
      <c r="GE164" s="11"/>
      <c r="GF164" s="11"/>
      <c r="GG164" s="11"/>
      <c r="GH164" s="3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6"/>
      <c r="HB164" s="6"/>
      <c r="HC164" s="6"/>
      <c r="HD164" s="6"/>
      <c r="HE164" s="6"/>
      <c r="HF164" s="6"/>
      <c r="HG164" s="9"/>
      <c r="HH164" s="1"/>
      <c r="HI164" s="3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3"/>
      <c r="HZ164" s="1"/>
      <c r="IA164" s="1"/>
      <c r="IB164" s="1"/>
      <c r="IC164" s="1"/>
      <c r="ID164" s="1"/>
      <c r="IE164" s="1"/>
      <c r="IF164" s="1"/>
      <c r="IG164" s="1"/>
      <c r="IH164" s="1"/>
      <c r="II164" s="11"/>
      <c r="IJ164" s="11"/>
      <c r="IK164" s="11"/>
      <c r="IL164" s="11"/>
      <c r="IM164" s="11"/>
      <c r="IN164" s="11"/>
      <c r="IO164" s="11"/>
      <c r="IP164" s="11"/>
      <c r="IQ164" s="11"/>
      <c r="IR164" s="11"/>
      <c r="IS164" s="11"/>
      <c r="IT164" s="11"/>
      <c r="IU164" s="11"/>
    </row>
    <row r="165" spans="1:255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3"/>
      <c r="T165" s="1"/>
      <c r="U165" s="1"/>
      <c r="V165" s="1"/>
      <c r="W165" s="1"/>
      <c r="X165" s="3"/>
      <c r="Y165" s="1"/>
      <c r="Z165" s="1"/>
      <c r="AA165" s="1"/>
      <c r="AB165" s="1"/>
      <c r="AC165" s="3"/>
      <c r="AD165" s="11"/>
      <c r="AE165" s="11"/>
      <c r="AF165" s="11"/>
      <c r="AG165" s="11"/>
      <c r="AH165" s="3"/>
      <c r="AI165" s="1"/>
      <c r="AJ165" s="1"/>
      <c r="AK165" s="1"/>
      <c r="AL165" s="1"/>
      <c r="AM165" s="3"/>
      <c r="AN165" s="1"/>
      <c r="AO165" s="1"/>
      <c r="AP165" s="1"/>
      <c r="AQ165" s="1"/>
      <c r="AR165" s="3"/>
      <c r="AS165" s="1"/>
      <c r="AT165" s="1"/>
      <c r="AU165" s="1"/>
      <c r="AV165" s="1"/>
      <c r="AW165" s="4"/>
      <c r="AX165" s="1"/>
      <c r="AY165" s="1"/>
      <c r="AZ165" s="1"/>
      <c r="BA165" s="1"/>
      <c r="BB165" s="3"/>
      <c r="BC165" s="1"/>
      <c r="BD165" s="1"/>
      <c r="BE165" s="1"/>
      <c r="BF165" s="1"/>
      <c r="BG165" s="5"/>
      <c r="BH165" s="1"/>
      <c r="BI165" s="1"/>
      <c r="BJ165" s="1"/>
      <c r="BK165" s="1"/>
      <c r="BL165" s="3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4"/>
      <c r="CB165" s="1"/>
      <c r="CC165" s="1"/>
      <c r="CD165" s="1"/>
      <c r="CE165" s="1"/>
      <c r="CF165" s="6"/>
      <c r="CG165" s="1"/>
      <c r="CH165" s="1"/>
      <c r="CI165" s="1"/>
      <c r="CJ165" s="1"/>
      <c r="CK165" s="6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7"/>
      <c r="DA165" s="1"/>
      <c r="DB165" s="1"/>
      <c r="DC165" s="1"/>
      <c r="DD165" s="1"/>
      <c r="DE165" s="8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1"/>
      <c r="EB165" s="11"/>
      <c r="EC165" s="11"/>
      <c r="ED165" s="11"/>
      <c r="EE165" s="3"/>
      <c r="EF165" s="11"/>
      <c r="EG165" s="11"/>
      <c r="EH165" s="11"/>
      <c r="EI165" s="11"/>
      <c r="EJ165" s="3"/>
      <c r="EK165" s="11"/>
      <c r="EL165" s="11"/>
      <c r="EM165" s="11"/>
      <c r="EN165" s="11"/>
      <c r="EO165" s="3"/>
      <c r="EP165" s="11"/>
      <c r="EQ165" s="11"/>
      <c r="ER165" s="11"/>
      <c r="ES165" s="11"/>
      <c r="ET165" s="3"/>
      <c r="EU165" s="11"/>
      <c r="EV165" s="11"/>
      <c r="EW165" s="11"/>
      <c r="EX165" s="11"/>
      <c r="EY165" s="3"/>
      <c r="EZ165" s="11"/>
      <c r="FA165" s="11"/>
      <c r="FB165" s="11"/>
      <c r="FC165" s="11"/>
      <c r="FD165" s="3"/>
      <c r="FE165" s="11"/>
      <c r="FF165" s="11"/>
      <c r="FG165" s="11"/>
      <c r="FH165" s="11"/>
      <c r="FI165" s="3"/>
      <c r="FJ165" s="11"/>
      <c r="FK165" s="11"/>
      <c r="FL165" s="11"/>
      <c r="FM165" s="11"/>
      <c r="FN165" s="3"/>
      <c r="FO165" s="11"/>
      <c r="FP165" s="11"/>
      <c r="FQ165" s="11"/>
      <c r="FR165" s="11"/>
      <c r="FS165" s="3"/>
      <c r="FT165" s="11"/>
      <c r="FU165" s="11"/>
      <c r="FV165" s="11"/>
      <c r="FW165" s="11"/>
      <c r="FX165" s="3"/>
      <c r="FY165" s="11"/>
      <c r="FZ165" s="11"/>
      <c r="GA165" s="11"/>
      <c r="GB165" s="11"/>
      <c r="GC165" s="3"/>
      <c r="GD165" s="11"/>
      <c r="GE165" s="11"/>
      <c r="GF165" s="11"/>
      <c r="GG165" s="11"/>
      <c r="GH165" s="3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6"/>
      <c r="HB165" s="6"/>
      <c r="HC165" s="6"/>
      <c r="HD165" s="6"/>
      <c r="HE165" s="6"/>
      <c r="HF165" s="6"/>
      <c r="HG165" s="9"/>
      <c r="HH165" s="1"/>
      <c r="HI165" s="3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3"/>
      <c r="HZ165" s="1"/>
      <c r="IA165" s="1"/>
      <c r="IB165" s="1"/>
      <c r="IC165" s="1"/>
      <c r="ID165" s="1"/>
      <c r="IE165" s="1"/>
      <c r="IF165" s="1"/>
      <c r="IG165" s="1"/>
      <c r="IH165" s="1"/>
      <c r="II165" s="11"/>
      <c r="IJ165" s="11"/>
      <c r="IK165" s="11"/>
      <c r="IL165" s="11"/>
      <c r="IM165" s="11"/>
      <c r="IN165" s="11"/>
      <c r="IO165" s="11"/>
      <c r="IP165" s="11"/>
      <c r="IQ165" s="11"/>
      <c r="IR165" s="11"/>
      <c r="IS165" s="11"/>
      <c r="IT165" s="11"/>
      <c r="IU165" s="11"/>
    </row>
    <row r="166" spans="1:255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3"/>
      <c r="T166" s="1"/>
      <c r="U166" s="1"/>
      <c r="V166" s="1"/>
      <c r="W166" s="1"/>
      <c r="X166" s="3"/>
      <c r="Y166" s="1"/>
      <c r="Z166" s="1"/>
      <c r="AA166" s="1"/>
      <c r="AB166" s="1"/>
      <c r="AC166" s="3"/>
      <c r="AD166" s="11"/>
      <c r="AE166" s="11"/>
      <c r="AF166" s="11"/>
      <c r="AG166" s="11"/>
      <c r="AH166" s="3"/>
      <c r="AI166" s="1"/>
      <c r="AJ166" s="1"/>
      <c r="AK166" s="1"/>
      <c r="AL166" s="1"/>
      <c r="AM166" s="3"/>
      <c r="AN166" s="1"/>
      <c r="AO166" s="1"/>
      <c r="AP166" s="1"/>
      <c r="AQ166" s="1"/>
      <c r="AR166" s="3"/>
      <c r="AS166" s="1"/>
      <c r="AT166" s="1"/>
      <c r="AU166" s="1"/>
      <c r="AV166" s="1"/>
      <c r="AW166" s="4"/>
      <c r="AX166" s="1"/>
      <c r="AY166" s="1"/>
      <c r="AZ166" s="1"/>
      <c r="BA166" s="1"/>
      <c r="BB166" s="3"/>
      <c r="BC166" s="1"/>
      <c r="BD166" s="1"/>
      <c r="BE166" s="1"/>
      <c r="BF166" s="1"/>
      <c r="BG166" s="5"/>
      <c r="BH166" s="1"/>
      <c r="BI166" s="1"/>
      <c r="BJ166" s="1"/>
      <c r="BK166" s="1"/>
      <c r="BL166" s="3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4"/>
      <c r="CB166" s="1"/>
      <c r="CC166" s="1"/>
      <c r="CD166" s="1"/>
      <c r="CE166" s="1"/>
      <c r="CF166" s="6"/>
      <c r="CG166" s="1"/>
      <c r="CH166" s="1"/>
      <c r="CI166" s="1"/>
      <c r="CJ166" s="1"/>
      <c r="CK166" s="6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7"/>
      <c r="DA166" s="1"/>
      <c r="DB166" s="1"/>
      <c r="DC166" s="1"/>
      <c r="DD166" s="1"/>
      <c r="DE166" s="8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1"/>
      <c r="EB166" s="11"/>
      <c r="EC166" s="11"/>
      <c r="ED166" s="11"/>
      <c r="EE166" s="3"/>
      <c r="EF166" s="11"/>
      <c r="EG166" s="11"/>
      <c r="EH166" s="11"/>
      <c r="EI166" s="11"/>
      <c r="EJ166" s="3"/>
      <c r="EK166" s="11"/>
      <c r="EL166" s="11"/>
      <c r="EM166" s="11"/>
      <c r="EN166" s="11"/>
      <c r="EO166" s="3"/>
      <c r="EP166" s="11"/>
      <c r="EQ166" s="11"/>
      <c r="ER166" s="11"/>
      <c r="ES166" s="11"/>
      <c r="ET166" s="3"/>
      <c r="EU166" s="11"/>
      <c r="EV166" s="11"/>
      <c r="EW166" s="11"/>
      <c r="EX166" s="11"/>
      <c r="EY166" s="3"/>
      <c r="EZ166" s="11"/>
      <c r="FA166" s="11"/>
      <c r="FB166" s="11"/>
      <c r="FC166" s="11"/>
      <c r="FD166" s="3"/>
      <c r="FE166" s="11"/>
      <c r="FF166" s="11"/>
      <c r="FG166" s="11"/>
      <c r="FH166" s="11"/>
      <c r="FI166" s="3"/>
      <c r="FJ166" s="11"/>
      <c r="FK166" s="11"/>
      <c r="FL166" s="11"/>
      <c r="FM166" s="11"/>
      <c r="FN166" s="3"/>
      <c r="FO166" s="11"/>
      <c r="FP166" s="11"/>
      <c r="FQ166" s="11"/>
      <c r="FR166" s="11"/>
      <c r="FS166" s="3"/>
      <c r="FT166" s="11"/>
      <c r="FU166" s="11"/>
      <c r="FV166" s="11"/>
      <c r="FW166" s="11"/>
      <c r="FX166" s="3"/>
      <c r="FY166" s="11"/>
      <c r="FZ166" s="11"/>
      <c r="GA166" s="11"/>
      <c r="GB166" s="11"/>
      <c r="GC166" s="3"/>
      <c r="GD166" s="11"/>
      <c r="GE166" s="11"/>
      <c r="GF166" s="11"/>
      <c r="GG166" s="11"/>
      <c r="GH166" s="3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6"/>
      <c r="HB166" s="6"/>
      <c r="HC166" s="6"/>
      <c r="HD166" s="6"/>
      <c r="HE166" s="6"/>
      <c r="HF166" s="6"/>
      <c r="HG166" s="9"/>
      <c r="HH166" s="1"/>
      <c r="HI166" s="3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3"/>
      <c r="HZ166" s="1"/>
      <c r="IA166" s="1"/>
      <c r="IB166" s="1"/>
      <c r="IC166" s="1"/>
      <c r="ID166" s="1"/>
      <c r="IE166" s="1"/>
      <c r="IF166" s="1"/>
      <c r="IG166" s="1"/>
      <c r="IH166" s="1"/>
      <c r="II166" s="11"/>
      <c r="IJ166" s="11"/>
      <c r="IK166" s="11"/>
      <c r="IL166" s="11"/>
      <c r="IM166" s="11"/>
      <c r="IN166" s="11"/>
      <c r="IO166" s="11"/>
      <c r="IP166" s="11"/>
      <c r="IQ166" s="11"/>
      <c r="IR166" s="11"/>
      <c r="IS166" s="11"/>
      <c r="IT166" s="11"/>
      <c r="IU166" s="11"/>
    </row>
    <row r="167" spans="1:255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3"/>
      <c r="T167" s="1"/>
      <c r="U167" s="1"/>
      <c r="V167" s="1"/>
      <c r="W167" s="1"/>
      <c r="X167" s="3"/>
      <c r="Y167" s="1"/>
      <c r="Z167" s="1"/>
      <c r="AA167" s="1"/>
      <c r="AB167" s="1"/>
      <c r="AC167" s="3"/>
      <c r="AD167" s="11"/>
      <c r="AE167" s="11"/>
      <c r="AF167" s="11"/>
      <c r="AG167" s="11"/>
      <c r="AH167" s="3"/>
      <c r="AI167" s="1"/>
      <c r="AJ167" s="1"/>
      <c r="AK167" s="1"/>
      <c r="AL167" s="1"/>
      <c r="AM167" s="3"/>
      <c r="AN167" s="1"/>
      <c r="AO167" s="1"/>
      <c r="AP167" s="1"/>
      <c r="AQ167" s="1"/>
      <c r="AR167" s="3"/>
      <c r="AS167" s="1"/>
      <c r="AT167" s="1"/>
      <c r="AU167" s="1"/>
      <c r="AV167" s="1"/>
      <c r="AW167" s="4"/>
      <c r="AX167" s="1"/>
      <c r="AY167" s="1"/>
      <c r="AZ167" s="1"/>
      <c r="BA167" s="1"/>
      <c r="BB167" s="3"/>
      <c r="BC167" s="1"/>
      <c r="BD167" s="1"/>
      <c r="BE167" s="1"/>
      <c r="BF167" s="1"/>
      <c r="BG167" s="5"/>
      <c r="BH167" s="1"/>
      <c r="BI167" s="1"/>
      <c r="BJ167" s="1"/>
      <c r="BK167" s="1"/>
      <c r="BL167" s="3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4"/>
      <c r="CB167" s="1"/>
      <c r="CC167" s="1"/>
      <c r="CD167" s="1"/>
      <c r="CE167" s="1"/>
      <c r="CF167" s="6"/>
      <c r="CG167" s="1"/>
      <c r="CH167" s="1"/>
      <c r="CI167" s="1"/>
      <c r="CJ167" s="1"/>
      <c r="CK167" s="6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7"/>
      <c r="DA167" s="1"/>
      <c r="DB167" s="1"/>
      <c r="DC167" s="1"/>
      <c r="DD167" s="1"/>
      <c r="DE167" s="8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1"/>
      <c r="EB167" s="11"/>
      <c r="EC167" s="11"/>
      <c r="ED167" s="11"/>
      <c r="EE167" s="3"/>
      <c r="EF167" s="11"/>
      <c r="EG167" s="11"/>
      <c r="EH167" s="11"/>
      <c r="EI167" s="11"/>
      <c r="EJ167" s="3"/>
      <c r="EK167" s="11"/>
      <c r="EL167" s="11"/>
      <c r="EM167" s="11"/>
      <c r="EN167" s="11"/>
      <c r="EO167" s="3"/>
      <c r="EP167" s="11"/>
      <c r="EQ167" s="11"/>
      <c r="ER167" s="11"/>
      <c r="ES167" s="11"/>
      <c r="ET167" s="3"/>
      <c r="EU167" s="11"/>
      <c r="EV167" s="11"/>
      <c r="EW167" s="11"/>
      <c r="EX167" s="11"/>
      <c r="EY167" s="3"/>
      <c r="EZ167" s="11"/>
      <c r="FA167" s="11"/>
      <c r="FB167" s="11"/>
      <c r="FC167" s="11"/>
      <c r="FD167" s="3"/>
      <c r="FE167" s="11"/>
      <c r="FF167" s="11"/>
      <c r="FG167" s="11"/>
      <c r="FH167" s="11"/>
      <c r="FI167" s="3"/>
      <c r="FJ167" s="11"/>
      <c r="FK167" s="11"/>
      <c r="FL167" s="11"/>
      <c r="FM167" s="11"/>
      <c r="FN167" s="3"/>
      <c r="FO167" s="11"/>
      <c r="FP167" s="11"/>
      <c r="FQ167" s="11"/>
      <c r="FR167" s="11"/>
      <c r="FS167" s="3"/>
      <c r="FT167" s="11"/>
      <c r="FU167" s="11"/>
      <c r="FV167" s="11"/>
      <c r="FW167" s="11"/>
      <c r="FX167" s="3"/>
      <c r="FY167" s="11"/>
      <c r="FZ167" s="11"/>
      <c r="GA167" s="11"/>
      <c r="GB167" s="11"/>
      <c r="GC167" s="3"/>
      <c r="GD167" s="11"/>
      <c r="GE167" s="11"/>
      <c r="GF167" s="11"/>
      <c r="GG167" s="11"/>
      <c r="GH167" s="3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6"/>
      <c r="HB167" s="6"/>
      <c r="HC167" s="6"/>
      <c r="HD167" s="6"/>
      <c r="HE167" s="6"/>
      <c r="HF167" s="6"/>
      <c r="HG167" s="9"/>
      <c r="HH167" s="1"/>
      <c r="HI167" s="3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3"/>
      <c r="HZ167" s="1"/>
      <c r="IA167" s="1"/>
      <c r="IB167" s="1"/>
      <c r="IC167" s="1"/>
      <c r="ID167" s="1"/>
      <c r="IE167" s="1"/>
      <c r="IF167" s="1"/>
      <c r="IG167" s="1"/>
      <c r="IH167" s="1"/>
      <c r="II167" s="11"/>
      <c r="IJ167" s="11"/>
      <c r="IK167" s="11"/>
      <c r="IL167" s="11"/>
      <c r="IM167" s="11"/>
      <c r="IN167" s="11"/>
      <c r="IO167" s="11"/>
      <c r="IP167" s="11"/>
      <c r="IQ167" s="11"/>
      <c r="IR167" s="11"/>
      <c r="IS167" s="11"/>
      <c r="IT167" s="11"/>
      <c r="IU167" s="11"/>
    </row>
    <row r="168" spans="1:255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3"/>
      <c r="T168" s="1"/>
      <c r="U168" s="1"/>
      <c r="V168" s="1"/>
      <c r="W168" s="1"/>
      <c r="X168" s="3"/>
      <c r="Y168" s="1"/>
      <c r="Z168" s="1"/>
      <c r="AA168" s="1"/>
      <c r="AB168" s="1"/>
      <c r="AC168" s="3"/>
      <c r="AD168" s="11"/>
      <c r="AE168" s="11"/>
      <c r="AF168" s="11"/>
      <c r="AG168" s="11"/>
      <c r="AH168" s="3"/>
      <c r="AI168" s="1"/>
      <c r="AJ168" s="1"/>
      <c r="AK168" s="1"/>
      <c r="AL168" s="1"/>
      <c r="AM168" s="3"/>
      <c r="AN168" s="1"/>
      <c r="AO168" s="1"/>
      <c r="AP168" s="1"/>
      <c r="AQ168" s="1"/>
      <c r="AR168" s="3"/>
      <c r="AS168" s="1"/>
      <c r="AT168" s="1"/>
      <c r="AU168" s="1"/>
      <c r="AV168" s="1"/>
      <c r="AW168" s="4"/>
      <c r="AX168" s="1"/>
      <c r="AY168" s="1"/>
      <c r="AZ168" s="1"/>
      <c r="BA168" s="1"/>
      <c r="BB168" s="3"/>
      <c r="BC168" s="1"/>
      <c r="BD168" s="1"/>
      <c r="BE168" s="1"/>
      <c r="BF168" s="1"/>
      <c r="BG168" s="5"/>
      <c r="BH168" s="1"/>
      <c r="BI168" s="1"/>
      <c r="BJ168" s="1"/>
      <c r="BK168" s="1"/>
      <c r="BL168" s="3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4"/>
      <c r="CB168" s="1"/>
      <c r="CC168" s="1"/>
      <c r="CD168" s="1"/>
      <c r="CE168" s="1"/>
      <c r="CF168" s="6"/>
      <c r="CG168" s="1"/>
      <c r="CH168" s="1"/>
      <c r="CI168" s="1"/>
      <c r="CJ168" s="1"/>
      <c r="CK168" s="6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7"/>
      <c r="DA168" s="1"/>
      <c r="DB168" s="1"/>
      <c r="DC168" s="1"/>
      <c r="DD168" s="1"/>
      <c r="DE168" s="8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1"/>
      <c r="EB168" s="11"/>
      <c r="EC168" s="11"/>
      <c r="ED168" s="11"/>
      <c r="EE168" s="3"/>
      <c r="EF168" s="11"/>
      <c r="EG168" s="11"/>
      <c r="EH168" s="11"/>
      <c r="EI168" s="11"/>
      <c r="EJ168" s="3"/>
      <c r="EK168" s="11"/>
      <c r="EL168" s="11"/>
      <c r="EM168" s="11"/>
      <c r="EN168" s="11"/>
      <c r="EO168" s="3"/>
      <c r="EP168" s="11"/>
      <c r="EQ168" s="11"/>
      <c r="ER168" s="11"/>
      <c r="ES168" s="11"/>
      <c r="ET168" s="3"/>
      <c r="EU168" s="11"/>
      <c r="EV168" s="11"/>
      <c r="EW168" s="11"/>
      <c r="EX168" s="11"/>
      <c r="EY168" s="3"/>
      <c r="EZ168" s="11"/>
      <c r="FA168" s="11"/>
      <c r="FB168" s="11"/>
      <c r="FC168" s="11"/>
      <c r="FD168" s="3"/>
      <c r="FE168" s="11"/>
      <c r="FF168" s="11"/>
      <c r="FG168" s="11"/>
      <c r="FH168" s="11"/>
      <c r="FI168" s="3"/>
      <c r="FJ168" s="11"/>
      <c r="FK168" s="11"/>
      <c r="FL168" s="11"/>
      <c r="FM168" s="11"/>
      <c r="FN168" s="3"/>
      <c r="FO168" s="11"/>
      <c r="FP168" s="11"/>
      <c r="FQ168" s="11"/>
      <c r="FR168" s="11"/>
      <c r="FS168" s="3"/>
      <c r="FT168" s="11"/>
      <c r="FU168" s="11"/>
      <c r="FV168" s="11"/>
      <c r="FW168" s="11"/>
      <c r="FX168" s="3"/>
      <c r="FY168" s="11"/>
      <c r="FZ168" s="11"/>
      <c r="GA168" s="11"/>
      <c r="GB168" s="11"/>
      <c r="GC168" s="3"/>
      <c r="GD168" s="11"/>
      <c r="GE168" s="11"/>
      <c r="GF168" s="11"/>
      <c r="GG168" s="11"/>
      <c r="GH168" s="3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6"/>
      <c r="HB168" s="6"/>
      <c r="HC168" s="6"/>
      <c r="HD168" s="6"/>
      <c r="HE168" s="6"/>
      <c r="HF168" s="6"/>
      <c r="HG168" s="9"/>
      <c r="HH168" s="1"/>
      <c r="HI168" s="3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3"/>
      <c r="HZ168" s="1"/>
      <c r="IA168" s="1"/>
      <c r="IB168" s="1"/>
      <c r="IC168" s="1"/>
      <c r="ID168" s="1"/>
      <c r="IE168" s="1"/>
      <c r="IF168" s="1"/>
      <c r="IG168" s="1"/>
      <c r="IH168" s="1"/>
      <c r="II168" s="11"/>
      <c r="IJ168" s="11"/>
      <c r="IK168" s="11"/>
      <c r="IL168" s="11"/>
      <c r="IM168" s="11"/>
      <c r="IN168" s="11"/>
      <c r="IO168" s="11"/>
      <c r="IP168" s="11"/>
      <c r="IQ168" s="11"/>
      <c r="IR168" s="11"/>
      <c r="IS168" s="11"/>
      <c r="IT168" s="11"/>
      <c r="IU168" s="11"/>
    </row>
    <row r="169" spans="1:255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3"/>
      <c r="T169" s="1"/>
      <c r="U169" s="1"/>
      <c r="V169" s="1"/>
      <c r="W169" s="1"/>
      <c r="X169" s="3"/>
      <c r="Y169" s="1"/>
      <c r="Z169" s="1"/>
      <c r="AA169" s="1"/>
      <c r="AB169" s="1"/>
      <c r="AC169" s="3"/>
      <c r="AD169" s="11"/>
      <c r="AE169" s="11"/>
      <c r="AF169" s="11"/>
      <c r="AG169" s="11"/>
      <c r="AH169" s="3"/>
      <c r="AI169" s="1"/>
      <c r="AJ169" s="1"/>
      <c r="AK169" s="1"/>
      <c r="AL169" s="1"/>
      <c r="AM169" s="3"/>
      <c r="AN169" s="1"/>
      <c r="AO169" s="1"/>
      <c r="AP169" s="1"/>
      <c r="AQ169" s="1"/>
      <c r="AR169" s="3"/>
      <c r="AS169" s="1"/>
      <c r="AT169" s="1"/>
      <c r="AU169" s="1"/>
      <c r="AV169" s="1"/>
      <c r="AW169" s="4"/>
      <c r="AX169" s="1"/>
      <c r="AY169" s="1"/>
      <c r="AZ169" s="1"/>
      <c r="BA169" s="1"/>
      <c r="BB169" s="3"/>
      <c r="BC169" s="1"/>
      <c r="BD169" s="1"/>
      <c r="BE169" s="1"/>
      <c r="BF169" s="1"/>
      <c r="BG169" s="5"/>
      <c r="BH169" s="1"/>
      <c r="BI169" s="1"/>
      <c r="BJ169" s="1"/>
      <c r="BK169" s="1"/>
      <c r="BL169" s="3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4"/>
      <c r="CB169" s="1"/>
      <c r="CC169" s="1"/>
      <c r="CD169" s="1"/>
      <c r="CE169" s="1"/>
      <c r="CF169" s="6"/>
      <c r="CG169" s="1"/>
      <c r="CH169" s="1"/>
      <c r="CI169" s="1"/>
      <c r="CJ169" s="1"/>
      <c r="CK169" s="6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7"/>
      <c r="DA169" s="1"/>
      <c r="DB169" s="1"/>
      <c r="DC169" s="1"/>
      <c r="DD169" s="1"/>
      <c r="DE169" s="8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1"/>
      <c r="EB169" s="11"/>
      <c r="EC169" s="11"/>
      <c r="ED169" s="11"/>
      <c r="EE169" s="3"/>
      <c r="EF169" s="11"/>
      <c r="EG169" s="11"/>
      <c r="EH169" s="11"/>
      <c r="EI169" s="11"/>
      <c r="EJ169" s="3"/>
      <c r="EK169" s="11"/>
      <c r="EL169" s="11"/>
      <c r="EM169" s="11"/>
      <c r="EN169" s="11"/>
      <c r="EO169" s="3"/>
      <c r="EP169" s="11"/>
      <c r="EQ169" s="11"/>
      <c r="ER169" s="11"/>
      <c r="ES169" s="11"/>
      <c r="ET169" s="3"/>
      <c r="EU169" s="11"/>
      <c r="EV169" s="11"/>
      <c r="EW169" s="11"/>
      <c r="EX169" s="11"/>
      <c r="EY169" s="3"/>
      <c r="EZ169" s="11"/>
      <c r="FA169" s="11"/>
      <c r="FB169" s="11"/>
      <c r="FC169" s="11"/>
      <c r="FD169" s="3"/>
      <c r="FE169" s="11"/>
      <c r="FF169" s="11"/>
      <c r="FG169" s="11"/>
      <c r="FH169" s="11"/>
      <c r="FI169" s="3"/>
      <c r="FJ169" s="11"/>
      <c r="FK169" s="11"/>
      <c r="FL169" s="11"/>
      <c r="FM169" s="11"/>
      <c r="FN169" s="3"/>
      <c r="FO169" s="11"/>
      <c r="FP169" s="11"/>
      <c r="FQ169" s="11"/>
      <c r="FR169" s="11"/>
      <c r="FS169" s="3"/>
      <c r="FT169" s="11"/>
      <c r="FU169" s="11"/>
      <c r="FV169" s="11"/>
      <c r="FW169" s="11"/>
      <c r="FX169" s="3"/>
      <c r="FY169" s="11"/>
      <c r="FZ169" s="11"/>
      <c r="GA169" s="11"/>
      <c r="GB169" s="11"/>
      <c r="GC169" s="3"/>
      <c r="GD169" s="11"/>
      <c r="GE169" s="11"/>
      <c r="GF169" s="11"/>
      <c r="GG169" s="11"/>
      <c r="GH169" s="3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6"/>
      <c r="HB169" s="6"/>
      <c r="HC169" s="6"/>
      <c r="HD169" s="6"/>
      <c r="HE169" s="6"/>
      <c r="HF169" s="6"/>
      <c r="HG169" s="9"/>
      <c r="HH169" s="1"/>
      <c r="HI169" s="3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3"/>
      <c r="HZ169" s="1"/>
      <c r="IA169" s="1"/>
      <c r="IB169" s="1"/>
      <c r="IC169" s="1"/>
      <c r="ID169" s="1"/>
      <c r="IE169" s="1"/>
      <c r="IF169" s="1"/>
      <c r="IG169" s="1"/>
      <c r="IH169" s="1"/>
      <c r="II169" s="11"/>
      <c r="IJ169" s="11"/>
      <c r="IK169" s="11"/>
      <c r="IL169" s="11"/>
      <c r="IM169" s="11"/>
      <c r="IN169" s="11"/>
      <c r="IO169" s="11"/>
      <c r="IP169" s="11"/>
      <c r="IQ169" s="11"/>
      <c r="IR169" s="11"/>
      <c r="IS169" s="11"/>
      <c r="IT169" s="11"/>
      <c r="IU169" s="11"/>
    </row>
    <row r="170" spans="1:255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3"/>
      <c r="T170" s="1"/>
      <c r="U170" s="1"/>
      <c r="V170" s="1"/>
      <c r="W170" s="1"/>
      <c r="X170" s="3"/>
      <c r="Y170" s="1"/>
      <c r="Z170" s="1"/>
      <c r="AA170" s="1"/>
      <c r="AB170" s="1"/>
      <c r="AC170" s="3"/>
      <c r="AD170" s="11"/>
      <c r="AE170" s="11"/>
      <c r="AF170" s="11"/>
      <c r="AG170" s="11"/>
      <c r="AH170" s="3"/>
      <c r="AI170" s="1"/>
      <c r="AJ170" s="1"/>
      <c r="AK170" s="1"/>
      <c r="AL170" s="1"/>
      <c r="AM170" s="3"/>
      <c r="AN170" s="1"/>
      <c r="AO170" s="1"/>
      <c r="AP170" s="1"/>
      <c r="AQ170" s="1"/>
      <c r="AR170" s="3"/>
      <c r="AS170" s="1"/>
      <c r="AT170" s="1"/>
      <c r="AU170" s="1"/>
      <c r="AV170" s="1"/>
      <c r="AW170" s="4"/>
      <c r="AX170" s="1"/>
      <c r="AY170" s="1"/>
      <c r="AZ170" s="1"/>
      <c r="BA170" s="1"/>
      <c r="BB170" s="3"/>
      <c r="BC170" s="1"/>
      <c r="BD170" s="1"/>
      <c r="BE170" s="1"/>
      <c r="BF170" s="1"/>
      <c r="BG170" s="5"/>
      <c r="BH170" s="1"/>
      <c r="BI170" s="1"/>
      <c r="BJ170" s="1"/>
      <c r="BK170" s="1"/>
      <c r="BL170" s="3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4"/>
      <c r="CB170" s="1"/>
      <c r="CC170" s="1"/>
      <c r="CD170" s="1"/>
      <c r="CE170" s="1"/>
      <c r="CF170" s="6"/>
      <c r="CG170" s="1"/>
      <c r="CH170" s="1"/>
      <c r="CI170" s="1"/>
      <c r="CJ170" s="1"/>
      <c r="CK170" s="6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7"/>
      <c r="DA170" s="1"/>
      <c r="DB170" s="1"/>
      <c r="DC170" s="1"/>
      <c r="DD170" s="1"/>
      <c r="DE170" s="8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1"/>
      <c r="EB170" s="11"/>
      <c r="EC170" s="11"/>
      <c r="ED170" s="11"/>
      <c r="EE170" s="3"/>
      <c r="EF170" s="11"/>
      <c r="EG170" s="11"/>
      <c r="EH170" s="11"/>
      <c r="EI170" s="11"/>
      <c r="EJ170" s="3"/>
      <c r="EK170" s="11"/>
      <c r="EL170" s="11"/>
      <c r="EM170" s="11"/>
      <c r="EN170" s="11"/>
      <c r="EO170" s="3"/>
      <c r="EP170" s="11"/>
      <c r="EQ170" s="11"/>
      <c r="ER170" s="11"/>
      <c r="ES170" s="11"/>
      <c r="ET170" s="3"/>
      <c r="EU170" s="11"/>
      <c r="EV170" s="11"/>
      <c r="EW170" s="11"/>
      <c r="EX170" s="11"/>
      <c r="EY170" s="3"/>
      <c r="EZ170" s="11"/>
      <c r="FA170" s="11"/>
      <c r="FB170" s="11"/>
      <c r="FC170" s="11"/>
      <c r="FD170" s="3"/>
      <c r="FE170" s="11"/>
      <c r="FF170" s="11"/>
      <c r="FG170" s="11"/>
      <c r="FH170" s="11"/>
      <c r="FI170" s="3"/>
      <c r="FJ170" s="11"/>
      <c r="FK170" s="11"/>
      <c r="FL170" s="11"/>
      <c r="FM170" s="11"/>
      <c r="FN170" s="3"/>
      <c r="FO170" s="11"/>
      <c r="FP170" s="11"/>
      <c r="FQ170" s="11"/>
      <c r="FR170" s="11"/>
      <c r="FS170" s="3"/>
      <c r="FT170" s="11"/>
      <c r="FU170" s="11"/>
      <c r="FV170" s="11"/>
      <c r="FW170" s="11"/>
      <c r="FX170" s="3"/>
      <c r="FY170" s="11"/>
      <c r="FZ170" s="11"/>
      <c r="GA170" s="11"/>
      <c r="GB170" s="11"/>
      <c r="GC170" s="3"/>
      <c r="GD170" s="11"/>
      <c r="GE170" s="11"/>
      <c r="GF170" s="11"/>
      <c r="GG170" s="11"/>
      <c r="GH170" s="3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6"/>
      <c r="HB170" s="6"/>
      <c r="HC170" s="6"/>
      <c r="HD170" s="6"/>
      <c r="HE170" s="6"/>
      <c r="HF170" s="6"/>
      <c r="HG170" s="9"/>
      <c r="HH170" s="1"/>
      <c r="HI170" s="3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3"/>
      <c r="HZ170" s="1"/>
      <c r="IA170" s="1"/>
      <c r="IB170" s="1"/>
      <c r="IC170" s="1"/>
      <c r="ID170" s="1"/>
      <c r="IE170" s="1"/>
      <c r="IF170" s="1"/>
      <c r="IG170" s="1"/>
      <c r="IH170" s="1"/>
      <c r="II170" s="11"/>
      <c r="IJ170" s="11"/>
      <c r="IK170" s="11"/>
      <c r="IL170" s="11"/>
      <c r="IM170" s="11"/>
      <c r="IN170" s="11"/>
      <c r="IO170" s="11"/>
      <c r="IP170" s="11"/>
      <c r="IQ170" s="11"/>
      <c r="IR170" s="11"/>
      <c r="IS170" s="11"/>
      <c r="IT170" s="11"/>
      <c r="IU170" s="11"/>
    </row>
    <row r="171" spans="1:255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3"/>
      <c r="T171" s="1"/>
      <c r="U171" s="1"/>
      <c r="V171" s="1"/>
      <c r="W171" s="1"/>
      <c r="X171" s="3"/>
      <c r="Y171" s="1"/>
      <c r="Z171" s="1"/>
      <c r="AA171" s="1"/>
      <c r="AB171" s="1"/>
      <c r="AC171" s="3"/>
      <c r="AD171" s="11"/>
      <c r="AE171" s="11"/>
      <c r="AF171" s="11"/>
      <c r="AG171" s="11"/>
      <c r="AH171" s="3"/>
      <c r="AI171" s="1"/>
      <c r="AJ171" s="1"/>
      <c r="AK171" s="1"/>
      <c r="AL171" s="1"/>
      <c r="AM171" s="3"/>
      <c r="AN171" s="1"/>
      <c r="AO171" s="1"/>
      <c r="AP171" s="1"/>
      <c r="AQ171" s="1"/>
      <c r="AR171" s="3"/>
      <c r="AS171" s="1"/>
      <c r="AT171" s="1"/>
      <c r="AU171" s="1"/>
      <c r="AV171" s="1"/>
      <c r="AW171" s="4"/>
      <c r="AX171" s="1"/>
      <c r="AY171" s="1"/>
      <c r="AZ171" s="1"/>
      <c r="BA171" s="1"/>
      <c r="BB171" s="3"/>
      <c r="BC171" s="1"/>
      <c r="BD171" s="1"/>
      <c r="BE171" s="1"/>
      <c r="BF171" s="1"/>
      <c r="BG171" s="5"/>
      <c r="BH171" s="1"/>
      <c r="BI171" s="1"/>
      <c r="BJ171" s="1"/>
      <c r="BK171" s="1"/>
      <c r="BL171" s="3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4"/>
      <c r="CB171" s="1"/>
      <c r="CC171" s="1"/>
      <c r="CD171" s="1"/>
      <c r="CE171" s="1"/>
      <c r="CF171" s="6"/>
      <c r="CG171" s="1"/>
      <c r="CH171" s="1"/>
      <c r="CI171" s="1"/>
      <c r="CJ171" s="1"/>
      <c r="CK171" s="6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7"/>
      <c r="DA171" s="1"/>
      <c r="DB171" s="1"/>
      <c r="DC171" s="1"/>
      <c r="DD171" s="1"/>
      <c r="DE171" s="8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1"/>
      <c r="EB171" s="11"/>
      <c r="EC171" s="11"/>
      <c r="ED171" s="11"/>
      <c r="EE171" s="3"/>
      <c r="EF171" s="11"/>
      <c r="EG171" s="11"/>
      <c r="EH171" s="11"/>
      <c r="EI171" s="11"/>
      <c r="EJ171" s="3"/>
      <c r="EK171" s="11"/>
      <c r="EL171" s="11"/>
      <c r="EM171" s="11"/>
      <c r="EN171" s="11"/>
      <c r="EO171" s="3"/>
      <c r="EP171" s="11"/>
      <c r="EQ171" s="11"/>
      <c r="ER171" s="11"/>
      <c r="ES171" s="11"/>
      <c r="ET171" s="3"/>
      <c r="EU171" s="11"/>
      <c r="EV171" s="11"/>
      <c r="EW171" s="11"/>
      <c r="EX171" s="11"/>
      <c r="EY171" s="3"/>
      <c r="EZ171" s="11"/>
      <c r="FA171" s="11"/>
      <c r="FB171" s="11"/>
      <c r="FC171" s="11"/>
      <c r="FD171" s="3"/>
      <c r="FE171" s="11"/>
      <c r="FF171" s="11"/>
      <c r="FG171" s="11"/>
      <c r="FH171" s="11"/>
      <c r="FI171" s="3"/>
      <c r="FJ171" s="11"/>
      <c r="FK171" s="11"/>
      <c r="FL171" s="11"/>
      <c r="FM171" s="11"/>
      <c r="FN171" s="3"/>
      <c r="FO171" s="11"/>
      <c r="FP171" s="11"/>
      <c r="FQ171" s="11"/>
      <c r="FR171" s="11"/>
      <c r="FS171" s="3"/>
      <c r="FT171" s="11"/>
      <c r="FU171" s="11"/>
      <c r="FV171" s="11"/>
      <c r="FW171" s="11"/>
      <c r="FX171" s="3"/>
      <c r="FY171" s="11"/>
      <c r="FZ171" s="11"/>
      <c r="GA171" s="11"/>
      <c r="GB171" s="11"/>
      <c r="GC171" s="3"/>
      <c r="GD171" s="11"/>
      <c r="GE171" s="11"/>
      <c r="GF171" s="11"/>
      <c r="GG171" s="11"/>
      <c r="GH171" s="3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6"/>
      <c r="HB171" s="6"/>
      <c r="HC171" s="6"/>
      <c r="HD171" s="6"/>
      <c r="HE171" s="6"/>
      <c r="HF171" s="6"/>
      <c r="HG171" s="9"/>
      <c r="HH171" s="1"/>
      <c r="HI171" s="3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3"/>
      <c r="HZ171" s="1"/>
      <c r="IA171" s="1"/>
      <c r="IB171" s="1"/>
      <c r="IC171" s="1"/>
      <c r="ID171" s="1"/>
      <c r="IE171" s="1"/>
      <c r="IF171" s="1"/>
      <c r="IG171" s="1"/>
      <c r="IH171" s="1"/>
      <c r="II171" s="11"/>
      <c r="IJ171" s="11"/>
      <c r="IK171" s="11"/>
      <c r="IL171" s="11"/>
      <c r="IM171" s="11"/>
      <c r="IN171" s="11"/>
      <c r="IO171" s="11"/>
      <c r="IP171" s="11"/>
      <c r="IQ171" s="11"/>
      <c r="IR171" s="11"/>
      <c r="IS171" s="11"/>
      <c r="IT171" s="11"/>
      <c r="IU171" s="11"/>
    </row>
    <row r="172" spans="1:255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3"/>
      <c r="T172" s="1"/>
      <c r="U172" s="1"/>
      <c r="V172" s="1"/>
      <c r="W172" s="1"/>
      <c r="X172" s="3"/>
      <c r="Y172" s="1"/>
      <c r="Z172" s="1"/>
      <c r="AA172" s="1"/>
      <c r="AB172" s="1"/>
      <c r="AC172" s="3"/>
      <c r="AD172" s="11"/>
      <c r="AE172" s="11"/>
      <c r="AF172" s="11"/>
      <c r="AG172" s="11"/>
      <c r="AH172" s="3"/>
      <c r="AI172" s="1"/>
      <c r="AJ172" s="1"/>
      <c r="AK172" s="1"/>
      <c r="AL172" s="1"/>
      <c r="AM172" s="3"/>
      <c r="AN172" s="1"/>
      <c r="AO172" s="1"/>
      <c r="AP172" s="1"/>
      <c r="AQ172" s="1"/>
      <c r="AR172" s="3"/>
      <c r="AS172" s="1"/>
      <c r="AT172" s="1"/>
      <c r="AU172" s="1"/>
      <c r="AV172" s="1"/>
      <c r="AW172" s="4"/>
      <c r="AX172" s="1"/>
      <c r="AY172" s="1"/>
      <c r="AZ172" s="1"/>
      <c r="BA172" s="1"/>
      <c r="BB172" s="3"/>
      <c r="BC172" s="1"/>
      <c r="BD172" s="1"/>
      <c r="BE172" s="1"/>
      <c r="BF172" s="1"/>
      <c r="BG172" s="5"/>
      <c r="BH172" s="1"/>
      <c r="BI172" s="1"/>
      <c r="BJ172" s="1"/>
      <c r="BK172" s="1"/>
      <c r="BL172" s="3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4"/>
      <c r="CB172" s="1"/>
      <c r="CC172" s="1"/>
      <c r="CD172" s="1"/>
      <c r="CE172" s="1"/>
      <c r="CF172" s="6"/>
      <c r="CG172" s="1"/>
      <c r="CH172" s="1"/>
      <c r="CI172" s="1"/>
      <c r="CJ172" s="1"/>
      <c r="CK172" s="6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7"/>
      <c r="DA172" s="1"/>
      <c r="DB172" s="1"/>
      <c r="DC172" s="1"/>
      <c r="DD172" s="1"/>
      <c r="DE172" s="8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1"/>
      <c r="EB172" s="11"/>
      <c r="EC172" s="11"/>
      <c r="ED172" s="11"/>
      <c r="EE172" s="3"/>
      <c r="EF172" s="11"/>
      <c r="EG172" s="11"/>
      <c r="EH172" s="11"/>
      <c r="EI172" s="11"/>
      <c r="EJ172" s="3"/>
      <c r="EK172" s="11"/>
      <c r="EL172" s="11"/>
      <c r="EM172" s="11"/>
      <c r="EN172" s="11"/>
      <c r="EO172" s="3"/>
      <c r="EP172" s="11"/>
      <c r="EQ172" s="11"/>
      <c r="ER172" s="11"/>
      <c r="ES172" s="11"/>
      <c r="ET172" s="3"/>
      <c r="EU172" s="11"/>
      <c r="EV172" s="11"/>
      <c r="EW172" s="11"/>
      <c r="EX172" s="11"/>
      <c r="EY172" s="3"/>
      <c r="EZ172" s="11"/>
      <c r="FA172" s="11"/>
      <c r="FB172" s="11"/>
      <c r="FC172" s="11"/>
      <c r="FD172" s="3"/>
      <c r="FE172" s="11"/>
      <c r="FF172" s="11"/>
      <c r="FG172" s="11"/>
      <c r="FH172" s="11"/>
      <c r="FI172" s="3"/>
      <c r="FJ172" s="11"/>
      <c r="FK172" s="11"/>
      <c r="FL172" s="11"/>
      <c r="FM172" s="11"/>
      <c r="FN172" s="3"/>
      <c r="FO172" s="11"/>
      <c r="FP172" s="11"/>
      <c r="FQ172" s="11"/>
      <c r="FR172" s="11"/>
      <c r="FS172" s="3"/>
      <c r="FT172" s="11"/>
      <c r="FU172" s="11"/>
      <c r="FV172" s="11"/>
      <c r="FW172" s="11"/>
      <c r="FX172" s="3"/>
      <c r="FY172" s="11"/>
      <c r="FZ172" s="11"/>
      <c r="GA172" s="11"/>
      <c r="GB172" s="11"/>
      <c r="GC172" s="3"/>
      <c r="GD172" s="11"/>
      <c r="GE172" s="11"/>
      <c r="GF172" s="11"/>
      <c r="GG172" s="11"/>
      <c r="GH172" s="3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6"/>
      <c r="HB172" s="6"/>
      <c r="HC172" s="6"/>
      <c r="HD172" s="6"/>
      <c r="HE172" s="6"/>
      <c r="HF172" s="6"/>
      <c r="HG172" s="9"/>
      <c r="HH172" s="1"/>
      <c r="HI172" s="3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3"/>
      <c r="HZ172" s="1"/>
      <c r="IA172" s="1"/>
      <c r="IB172" s="1"/>
      <c r="IC172" s="1"/>
      <c r="ID172" s="1"/>
      <c r="IE172" s="1"/>
      <c r="IF172" s="1"/>
      <c r="IG172" s="1"/>
      <c r="IH172" s="1"/>
      <c r="II172" s="11"/>
      <c r="IJ172" s="11"/>
      <c r="IK172" s="11"/>
      <c r="IL172" s="11"/>
      <c r="IM172" s="11"/>
      <c r="IN172" s="11"/>
      <c r="IO172" s="11"/>
      <c r="IP172" s="11"/>
      <c r="IQ172" s="11"/>
      <c r="IR172" s="11"/>
      <c r="IS172" s="11"/>
      <c r="IT172" s="11"/>
      <c r="IU172" s="11"/>
    </row>
    <row r="173" spans="1:255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3"/>
      <c r="T173" s="1"/>
      <c r="U173" s="1"/>
      <c r="V173" s="1"/>
      <c r="W173" s="1"/>
      <c r="X173" s="3"/>
      <c r="Y173" s="1"/>
      <c r="Z173" s="1"/>
      <c r="AA173" s="1"/>
      <c r="AB173" s="1"/>
      <c r="AC173" s="3"/>
      <c r="AD173" s="11"/>
      <c r="AE173" s="11"/>
      <c r="AF173" s="11"/>
      <c r="AG173" s="11"/>
      <c r="AH173" s="3"/>
      <c r="AI173" s="1"/>
      <c r="AJ173" s="1"/>
      <c r="AK173" s="1"/>
      <c r="AL173" s="1"/>
      <c r="AM173" s="3"/>
      <c r="AN173" s="1"/>
      <c r="AO173" s="1"/>
      <c r="AP173" s="1"/>
      <c r="AQ173" s="1"/>
      <c r="AR173" s="3"/>
      <c r="AS173" s="1"/>
      <c r="AT173" s="1"/>
      <c r="AU173" s="1"/>
      <c r="AV173" s="1"/>
      <c r="AW173" s="4"/>
      <c r="AX173" s="1"/>
      <c r="AY173" s="1"/>
      <c r="AZ173" s="1"/>
      <c r="BA173" s="1"/>
      <c r="BB173" s="3"/>
      <c r="BC173" s="1"/>
      <c r="BD173" s="1"/>
      <c r="BE173" s="1"/>
      <c r="BF173" s="1"/>
      <c r="BG173" s="5"/>
      <c r="BH173" s="1"/>
      <c r="BI173" s="1"/>
      <c r="BJ173" s="1"/>
      <c r="BK173" s="1"/>
      <c r="BL173" s="3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4"/>
      <c r="CB173" s="1"/>
      <c r="CC173" s="1"/>
      <c r="CD173" s="1"/>
      <c r="CE173" s="1"/>
      <c r="CF173" s="6"/>
      <c r="CG173" s="1"/>
      <c r="CH173" s="1"/>
      <c r="CI173" s="1"/>
      <c r="CJ173" s="1"/>
      <c r="CK173" s="6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7"/>
      <c r="DA173" s="1"/>
      <c r="DB173" s="1"/>
      <c r="DC173" s="1"/>
      <c r="DD173" s="1"/>
      <c r="DE173" s="8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1"/>
      <c r="EB173" s="11"/>
      <c r="EC173" s="11"/>
      <c r="ED173" s="11"/>
      <c r="EE173" s="3"/>
      <c r="EF173" s="11"/>
      <c r="EG173" s="11"/>
      <c r="EH173" s="11"/>
      <c r="EI173" s="11"/>
      <c r="EJ173" s="3"/>
      <c r="EK173" s="11"/>
      <c r="EL173" s="11"/>
      <c r="EM173" s="11"/>
      <c r="EN173" s="11"/>
      <c r="EO173" s="3"/>
      <c r="EP173" s="11"/>
      <c r="EQ173" s="11"/>
      <c r="ER173" s="11"/>
      <c r="ES173" s="11"/>
      <c r="ET173" s="3"/>
      <c r="EU173" s="11"/>
      <c r="EV173" s="11"/>
      <c r="EW173" s="11"/>
      <c r="EX173" s="11"/>
      <c r="EY173" s="3"/>
      <c r="EZ173" s="11"/>
      <c r="FA173" s="11"/>
      <c r="FB173" s="11"/>
      <c r="FC173" s="11"/>
      <c r="FD173" s="3"/>
      <c r="FE173" s="11"/>
      <c r="FF173" s="11"/>
      <c r="FG173" s="11"/>
      <c r="FH173" s="11"/>
      <c r="FI173" s="3"/>
      <c r="FJ173" s="11"/>
      <c r="FK173" s="11"/>
      <c r="FL173" s="11"/>
      <c r="FM173" s="11"/>
      <c r="FN173" s="3"/>
      <c r="FO173" s="11"/>
      <c r="FP173" s="11"/>
      <c r="FQ173" s="11"/>
      <c r="FR173" s="11"/>
      <c r="FS173" s="3"/>
      <c r="FT173" s="11"/>
      <c r="FU173" s="11"/>
      <c r="FV173" s="11"/>
      <c r="FW173" s="11"/>
      <c r="FX173" s="3"/>
      <c r="FY173" s="11"/>
      <c r="FZ173" s="11"/>
      <c r="GA173" s="11"/>
      <c r="GB173" s="11"/>
      <c r="GC173" s="3"/>
      <c r="GD173" s="11"/>
      <c r="GE173" s="11"/>
      <c r="GF173" s="11"/>
      <c r="GG173" s="11"/>
      <c r="GH173" s="3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6"/>
      <c r="HB173" s="6"/>
      <c r="HC173" s="6"/>
      <c r="HD173" s="6"/>
      <c r="HE173" s="6"/>
      <c r="HF173" s="6"/>
      <c r="HG173" s="9"/>
      <c r="HH173" s="1"/>
      <c r="HI173" s="3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3"/>
      <c r="HZ173" s="1"/>
      <c r="IA173" s="1"/>
      <c r="IB173" s="1"/>
      <c r="IC173" s="1"/>
      <c r="ID173" s="1"/>
      <c r="IE173" s="1"/>
      <c r="IF173" s="1"/>
      <c r="IG173" s="1"/>
      <c r="IH173" s="1"/>
      <c r="II173" s="11"/>
      <c r="IJ173" s="11"/>
      <c r="IK173" s="11"/>
      <c r="IL173" s="11"/>
      <c r="IM173" s="11"/>
      <c r="IN173" s="11"/>
      <c r="IO173" s="11"/>
      <c r="IP173" s="11"/>
      <c r="IQ173" s="11"/>
      <c r="IR173" s="11"/>
      <c r="IS173" s="11"/>
      <c r="IT173" s="11"/>
      <c r="IU173" s="11"/>
    </row>
    <row r="174" spans="1:255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3"/>
      <c r="T174" s="1"/>
      <c r="U174" s="1"/>
      <c r="V174" s="1"/>
      <c r="W174" s="1"/>
      <c r="X174" s="3"/>
      <c r="Y174" s="1"/>
      <c r="Z174" s="1"/>
      <c r="AA174" s="1"/>
      <c r="AB174" s="1"/>
      <c r="AC174" s="3"/>
      <c r="AD174" s="11"/>
      <c r="AE174" s="11"/>
      <c r="AF174" s="11"/>
      <c r="AG174" s="11"/>
      <c r="AH174" s="3"/>
      <c r="AI174" s="1"/>
      <c r="AJ174" s="1"/>
      <c r="AK174" s="1"/>
      <c r="AL174" s="1"/>
      <c r="AM174" s="3"/>
      <c r="AN174" s="1"/>
      <c r="AO174" s="1"/>
      <c r="AP174" s="1"/>
      <c r="AQ174" s="1"/>
      <c r="AR174" s="3"/>
      <c r="AS174" s="1"/>
      <c r="AT174" s="1"/>
      <c r="AU174" s="1"/>
      <c r="AV174" s="1"/>
      <c r="AW174" s="4"/>
      <c r="AX174" s="1"/>
      <c r="AY174" s="1"/>
      <c r="AZ174" s="1"/>
      <c r="BA174" s="1"/>
      <c r="BB174" s="3"/>
      <c r="BC174" s="1"/>
      <c r="BD174" s="1"/>
      <c r="BE174" s="1"/>
      <c r="BF174" s="1"/>
      <c r="BG174" s="5"/>
      <c r="BH174" s="1"/>
      <c r="BI174" s="1"/>
      <c r="BJ174" s="1"/>
      <c r="BK174" s="1"/>
      <c r="BL174" s="3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4"/>
      <c r="CB174" s="1"/>
      <c r="CC174" s="1"/>
      <c r="CD174" s="1"/>
      <c r="CE174" s="1"/>
      <c r="CF174" s="6"/>
      <c r="CG174" s="1"/>
      <c r="CH174" s="1"/>
      <c r="CI174" s="1"/>
      <c r="CJ174" s="1"/>
      <c r="CK174" s="6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7"/>
      <c r="DA174" s="1"/>
      <c r="DB174" s="1"/>
      <c r="DC174" s="1"/>
      <c r="DD174" s="1"/>
      <c r="DE174" s="8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1"/>
      <c r="EB174" s="11"/>
      <c r="EC174" s="11"/>
      <c r="ED174" s="11"/>
      <c r="EE174" s="3"/>
      <c r="EF174" s="11"/>
      <c r="EG174" s="11"/>
      <c r="EH174" s="11"/>
      <c r="EI174" s="11"/>
      <c r="EJ174" s="3"/>
      <c r="EK174" s="11"/>
      <c r="EL174" s="11"/>
      <c r="EM174" s="11"/>
      <c r="EN174" s="11"/>
      <c r="EO174" s="3"/>
      <c r="EP174" s="11"/>
      <c r="EQ174" s="11"/>
      <c r="ER174" s="11"/>
      <c r="ES174" s="11"/>
      <c r="ET174" s="3"/>
      <c r="EU174" s="11"/>
      <c r="EV174" s="11"/>
      <c r="EW174" s="11"/>
      <c r="EX174" s="11"/>
      <c r="EY174" s="3"/>
      <c r="EZ174" s="11"/>
      <c r="FA174" s="11"/>
      <c r="FB174" s="11"/>
      <c r="FC174" s="11"/>
      <c r="FD174" s="3"/>
      <c r="FE174" s="11"/>
      <c r="FF174" s="11"/>
      <c r="FG174" s="11"/>
      <c r="FH174" s="11"/>
      <c r="FI174" s="3"/>
      <c r="FJ174" s="11"/>
      <c r="FK174" s="11"/>
      <c r="FL174" s="11"/>
      <c r="FM174" s="11"/>
      <c r="FN174" s="3"/>
      <c r="FO174" s="11"/>
      <c r="FP174" s="11"/>
      <c r="FQ174" s="11"/>
      <c r="FR174" s="11"/>
      <c r="FS174" s="3"/>
      <c r="FT174" s="11"/>
      <c r="FU174" s="11"/>
      <c r="FV174" s="11"/>
      <c r="FW174" s="11"/>
      <c r="FX174" s="3"/>
      <c r="FY174" s="11"/>
      <c r="FZ174" s="11"/>
      <c r="GA174" s="11"/>
      <c r="GB174" s="11"/>
      <c r="GC174" s="3"/>
      <c r="GD174" s="11"/>
      <c r="GE174" s="11"/>
      <c r="GF174" s="11"/>
      <c r="GG174" s="11"/>
      <c r="GH174" s="3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6"/>
      <c r="HB174" s="6"/>
      <c r="HC174" s="6"/>
      <c r="HD174" s="6"/>
      <c r="HE174" s="6"/>
      <c r="HF174" s="6"/>
      <c r="HG174" s="9"/>
      <c r="HH174" s="1"/>
      <c r="HI174" s="3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3"/>
      <c r="HZ174" s="1"/>
      <c r="IA174" s="1"/>
      <c r="IB174" s="1"/>
      <c r="IC174" s="1"/>
      <c r="ID174" s="1"/>
      <c r="IE174" s="1"/>
      <c r="IF174" s="1"/>
      <c r="IG174" s="1"/>
      <c r="IH174" s="1"/>
      <c r="II174" s="11"/>
      <c r="IJ174" s="11"/>
      <c r="IK174" s="11"/>
      <c r="IL174" s="11"/>
      <c r="IM174" s="11"/>
      <c r="IN174" s="11"/>
      <c r="IO174" s="11"/>
      <c r="IP174" s="11"/>
      <c r="IQ174" s="11"/>
      <c r="IR174" s="11"/>
      <c r="IS174" s="11"/>
      <c r="IT174" s="11"/>
      <c r="IU174" s="11"/>
    </row>
    <row r="175" spans="1:255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3"/>
      <c r="T175" s="1"/>
      <c r="U175" s="1"/>
      <c r="V175" s="1"/>
      <c r="W175" s="1"/>
      <c r="X175" s="3"/>
      <c r="Y175" s="1"/>
      <c r="Z175" s="1"/>
      <c r="AA175" s="1"/>
      <c r="AB175" s="1"/>
      <c r="AC175" s="3"/>
      <c r="AD175" s="11"/>
      <c r="AE175" s="11"/>
      <c r="AF175" s="11"/>
      <c r="AG175" s="11"/>
      <c r="AH175" s="3"/>
      <c r="AI175" s="1"/>
      <c r="AJ175" s="1"/>
      <c r="AK175" s="1"/>
      <c r="AL175" s="1"/>
      <c r="AM175" s="3"/>
      <c r="AN175" s="1"/>
      <c r="AO175" s="1"/>
      <c r="AP175" s="1"/>
      <c r="AQ175" s="1"/>
      <c r="AR175" s="3"/>
      <c r="AS175" s="1"/>
      <c r="AT175" s="1"/>
      <c r="AU175" s="1"/>
      <c r="AV175" s="1"/>
      <c r="AW175" s="4"/>
      <c r="AX175" s="1"/>
      <c r="AY175" s="1"/>
      <c r="AZ175" s="1"/>
      <c r="BA175" s="1"/>
      <c r="BB175" s="3"/>
      <c r="BC175" s="1"/>
      <c r="BD175" s="1"/>
      <c r="BE175" s="1"/>
      <c r="BF175" s="1"/>
      <c r="BG175" s="5"/>
      <c r="BH175" s="1"/>
      <c r="BI175" s="1"/>
      <c r="BJ175" s="1"/>
      <c r="BK175" s="1"/>
      <c r="BL175" s="3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4"/>
      <c r="CB175" s="1"/>
      <c r="CC175" s="1"/>
      <c r="CD175" s="1"/>
      <c r="CE175" s="1"/>
      <c r="CF175" s="6"/>
      <c r="CG175" s="1"/>
      <c r="CH175" s="1"/>
      <c r="CI175" s="1"/>
      <c r="CJ175" s="1"/>
      <c r="CK175" s="6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7"/>
      <c r="DA175" s="1"/>
      <c r="DB175" s="1"/>
      <c r="DC175" s="1"/>
      <c r="DD175" s="1"/>
      <c r="DE175" s="8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1"/>
      <c r="EB175" s="11"/>
      <c r="EC175" s="11"/>
      <c r="ED175" s="11"/>
      <c r="EE175" s="3"/>
      <c r="EF175" s="11"/>
      <c r="EG175" s="11"/>
      <c r="EH175" s="11"/>
      <c r="EI175" s="11"/>
      <c r="EJ175" s="3"/>
      <c r="EK175" s="11"/>
      <c r="EL175" s="11"/>
      <c r="EM175" s="11"/>
      <c r="EN175" s="11"/>
      <c r="EO175" s="3"/>
      <c r="EP175" s="11"/>
      <c r="EQ175" s="11"/>
      <c r="ER175" s="11"/>
      <c r="ES175" s="11"/>
      <c r="ET175" s="3"/>
      <c r="EU175" s="11"/>
      <c r="EV175" s="11"/>
      <c r="EW175" s="11"/>
      <c r="EX175" s="11"/>
      <c r="EY175" s="3"/>
      <c r="EZ175" s="11"/>
      <c r="FA175" s="11"/>
      <c r="FB175" s="11"/>
      <c r="FC175" s="11"/>
      <c r="FD175" s="3"/>
      <c r="FE175" s="11"/>
      <c r="FF175" s="11"/>
      <c r="FG175" s="11"/>
      <c r="FH175" s="11"/>
      <c r="FI175" s="3"/>
      <c r="FJ175" s="11"/>
      <c r="FK175" s="11"/>
      <c r="FL175" s="11"/>
      <c r="FM175" s="11"/>
      <c r="FN175" s="3"/>
      <c r="FO175" s="11"/>
      <c r="FP175" s="11"/>
      <c r="FQ175" s="11"/>
      <c r="FR175" s="11"/>
      <c r="FS175" s="3"/>
      <c r="FT175" s="11"/>
      <c r="FU175" s="11"/>
      <c r="FV175" s="11"/>
      <c r="FW175" s="11"/>
      <c r="FX175" s="3"/>
      <c r="FY175" s="11"/>
      <c r="FZ175" s="11"/>
      <c r="GA175" s="11"/>
      <c r="GB175" s="11"/>
      <c r="GC175" s="3"/>
      <c r="GD175" s="11"/>
      <c r="GE175" s="11"/>
      <c r="GF175" s="11"/>
      <c r="GG175" s="11"/>
      <c r="GH175" s="3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6"/>
      <c r="HB175" s="6"/>
      <c r="HC175" s="6"/>
      <c r="HD175" s="6"/>
      <c r="HE175" s="6"/>
      <c r="HF175" s="6"/>
      <c r="HG175" s="9"/>
      <c r="HH175" s="1"/>
      <c r="HI175" s="3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3"/>
      <c r="HZ175" s="1"/>
      <c r="IA175" s="1"/>
      <c r="IB175" s="1"/>
      <c r="IC175" s="1"/>
      <c r="ID175" s="1"/>
      <c r="IE175" s="1"/>
      <c r="IF175" s="1"/>
      <c r="IG175" s="1"/>
      <c r="IH175" s="1"/>
      <c r="II175" s="11"/>
      <c r="IJ175" s="11"/>
      <c r="IK175" s="11"/>
      <c r="IL175" s="11"/>
      <c r="IM175" s="11"/>
      <c r="IN175" s="11"/>
      <c r="IO175" s="11"/>
      <c r="IP175" s="11"/>
      <c r="IQ175" s="11"/>
      <c r="IR175" s="11"/>
      <c r="IS175" s="11"/>
      <c r="IT175" s="11"/>
      <c r="IU175" s="11"/>
    </row>
    <row r="176" spans="1:255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3"/>
      <c r="T176" s="1"/>
      <c r="U176" s="1"/>
      <c r="V176" s="1"/>
      <c r="W176" s="1"/>
      <c r="X176" s="3"/>
      <c r="Y176" s="1"/>
      <c r="Z176" s="1"/>
      <c r="AA176" s="1"/>
      <c r="AB176" s="1"/>
      <c r="AC176" s="3"/>
      <c r="AD176" s="11"/>
      <c r="AE176" s="11"/>
      <c r="AF176" s="11"/>
      <c r="AG176" s="11"/>
      <c r="AH176" s="3"/>
      <c r="AI176" s="1"/>
      <c r="AJ176" s="1"/>
      <c r="AK176" s="1"/>
      <c r="AL176" s="1"/>
      <c r="AM176" s="3"/>
      <c r="AN176" s="1"/>
      <c r="AO176" s="1"/>
      <c r="AP176" s="1"/>
      <c r="AQ176" s="1"/>
      <c r="AR176" s="3"/>
      <c r="AS176" s="1"/>
      <c r="AT176" s="1"/>
      <c r="AU176" s="1"/>
      <c r="AV176" s="1"/>
      <c r="AW176" s="4"/>
      <c r="AX176" s="1"/>
      <c r="AY176" s="1"/>
      <c r="AZ176" s="1"/>
      <c r="BA176" s="1"/>
      <c r="BB176" s="3"/>
      <c r="BC176" s="1"/>
      <c r="BD176" s="1"/>
      <c r="BE176" s="1"/>
      <c r="BF176" s="1"/>
      <c r="BG176" s="5"/>
      <c r="BH176" s="1"/>
      <c r="BI176" s="1"/>
      <c r="BJ176" s="1"/>
      <c r="BK176" s="1"/>
      <c r="BL176" s="3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4"/>
      <c r="CB176" s="1"/>
      <c r="CC176" s="1"/>
      <c r="CD176" s="1"/>
      <c r="CE176" s="1"/>
      <c r="CF176" s="6"/>
      <c r="CG176" s="1"/>
      <c r="CH176" s="1"/>
      <c r="CI176" s="1"/>
      <c r="CJ176" s="1"/>
      <c r="CK176" s="6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7"/>
      <c r="DA176" s="1"/>
      <c r="DB176" s="1"/>
      <c r="DC176" s="1"/>
      <c r="DD176" s="1"/>
      <c r="DE176" s="8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1"/>
      <c r="EB176" s="11"/>
      <c r="EC176" s="11"/>
      <c r="ED176" s="11"/>
      <c r="EE176" s="3"/>
      <c r="EF176" s="11"/>
      <c r="EG176" s="11"/>
      <c r="EH176" s="11"/>
      <c r="EI176" s="11"/>
      <c r="EJ176" s="3"/>
      <c r="EK176" s="11"/>
      <c r="EL176" s="11"/>
      <c r="EM176" s="11"/>
      <c r="EN176" s="11"/>
      <c r="EO176" s="3"/>
      <c r="EP176" s="11"/>
      <c r="EQ176" s="11"/>
      <c r="ER176" s="11"/>
      <c r="ES176" s="11"/>
      <c r="ET176" s="3"/>
      <c r="EU176" s="11"/>
      <c r="EV176" s="11"/>
      <c r="EW176" s="11"/>
      <c r="EX176" s="11"/>
      <c r="EY176" s="3"/>
      <c r="EZ176" s="11"/>
      <c r="FA176" s="11"/>
      <c r="FB176" s="11"/>
      <c r="FC176" s="11"/>
      <c r="FD176" s="3"/>
      <c r="FE176" s="11"/>
      <c r="FF176" s="11"/>
      <c r="FG176" s="11"/>
      <c r="FH176" s="11"/>
      <c r="FI176" s="3"/>
      <c r="FJ176" s="11"/>
      <c r="FK176" s="11"/>
      <c r="FL176" s="11"/>
      <c r="FM176" s="11"/>
      <c r="FN176" s="3"/>
      <c r="FO176" s="11"/>
      <c r="FP176" s="11"/>
      <c r="FQ176" s="11"/>
      <c r="FR176" s="11"/>
      <c r="FS176" s="3"/>
      <c r="FT176" s="11"/>
      <c r="FU176" s="11"/>
      <c r="FV176" s="11"/>
      <c r="FW176" s="11"/>
      <c r="FX176" s="3"/>
      <c r="FY176" s="11"/>
      <c r="FZ176" s="11"/>
      <c r="GA176" s="11"/>
      <c r="GB176" s="11"/>
      <c r="GC176" s="3"/>
      <c r="GD176" s="11"/>
      <c r="GE176" s="11"/>
      <c r="GF176" s="11"/>
      <c r="GG176" s="11"/>
      <c r="GH176" s="3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6"/>
      <c r="HB176" s="6"/>
      <c r="HC176" s="6"/>
      <c r="HD176" s="6"/>
      <c r="HE176" s="6"/>
      <c r="HF176" s="6"/>
      <c r="HG176" s="9"/>
      <c r="HH176" s="1"/>
      <c r="HI176" s="3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3"/>
      <c r="HZ176" s="1"/>
      <c r="IA176" s="1"/>
      <c r="IB176" s="1"/>
      <c r="IC176" s="1"/>
      <c r="ID176" s="1"/>
      <c r="IE176" s="1"/>
      <c r="IF176" s="1"/>
      <c r="IG176" s="1"/>
      <c r="IH176" s="1"/>
      <c r="II176" s="11"/>
      <c r="IJ176" s="11"/>
      <c r="IK176" s="11"/>
      <c r="IL176" s="11"/>
      <c r="IM176" s="11"/>
      <c r="IN176" s="11"/>
      <c r="IO176" s="11"/>
      <c r="IP176" s="11"/>
      <c r="IQ176" s="11"/>
      <c r="IR176" s="11"/>
      <c r="IS176" s="11"/>
      <c r="IT176" s="11"/>
      <c r="IU176" s="11"/>
    </row>
    <row r="177" spans="1:255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3"/>
      <c r="T177" s="1"/>
      <c r="U177" s="1"/>
      <c r="V177" s="1"/>
      <c r="W177" s="1"/>
      <c r="X177" s="3"/>
      <c r="Y177" s="1"/>
      <c r="Z177" s="1"/>
      <c r="AA177" s="1"/>
      <c r="AB177" s="1"/>
      <c r="AC177" s="3"/>
      <c r="AD177" s="11"/>
      <c r="AE177" s="11"/>
      <c r="AF177" s="11"/>
      <c r="AG177" s="11"/>
      <c r="AH177" s="3"/>
      <c r="AI177" s="1"/>
      <c r="AJ177" s="1"/>
      <c r="AK177" s="1"/>
      <c r="AL177" s="1"/>
      <c r="AM177" s="3"/>
      <c r="AN177" s="1"/>
      <c r="AO177" s="1"/>
      <c r="AP177" s="1"/>
      <c r="AQ177" s="1"/>
      <c r="AR177" s="3"/>
      <c r="AS177" s="1"/>
      <c r="AT177" s="1"/>
      <c r="AU177" s="1"/>
      <c r="AV177" s="1"/>
      <c r="AW177" s="4"/>
      <c r="AX177" s="1"/>
      <c r="AY177" s="1"/>
      <c r="AZ177" s="1"/>
      <c r="BA177" s="1"/>
      <c r="BB177" s="3"/>
      <c r="BC177" s="1"/>
      <c r="BD177" s="1"/>
      <c r="BE177" s="1"/>
      <c r="BF177" s="1"/>
      <c r="BG177" s="5"/>
      <c r="BH177" s="1"/>
      <c r="BI177" s="1"/>
      <c r="BJ177" s="1"/>
      <c r="BK177" s="1"/>
      <c r="BL177" s="3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4"/>
      <c r="CB177" s="1"/>
      <c r="CC177" s="1"/>
      <c r="CD177" s="1"/>
      <c r="CE177" s="1"/>
      <c r="CF177" s="6"/>
      <c r="CG177" s="1"/>
      <c r="CH177" s="1"/>
      <c r="CI177" s="1"/>
      <c r="CJ177" s="1"/>
      <c r="CK177" s="6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7"/>
      <c r="DA177" s="1"/>
      <c r="DB177" s="1"/>
      <c r="DC177" s="1"/>
      <c r="DD177" s="1"/>
      <c r="DE177" s="8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1"/>
      <c r="EB177" s="11"/>
      <c r="EC177" s="11"/>
      <c r="ED177" s="11"/>
      <c r="EE177" s="3"/>
      <c r="EF177" s="11"/>
      <c r="EG177" s="11"/>
      <c r="EH177" s="11"/>
      <c r="EI177" s="11"/>
      <c r="EJ177" s="3"/>
      <c r="EK177" s="11"/>
      <c r="EL177" s="11"/>
      <c r="EM177" s="11"/>
      <c r="EN177" s="11"/>
      <c r="EO177" s="3"/>
      <c r="EP177" s="11"/>
      <c r="EQ177" s="11"/>
      <c r="ER177" s="11"/>
      <c r="ES177" s="11"/>
      <c r="ET177" s="3"/>
      <c r="EU177" s="11"/>
      <c r="EV177" s="11"/>
      <c r="EW177" s="11"/>
      <c r="EX177" s="11"/>
      <c r="EY177" s="3"/>
      <c r="EZ177" s="11"/>
      <c r="FA177" s="11"/>
      <c r="FB177" s="11"/>
      <c r="FC177" s="11"/>
      <c r="FD177" s="3"/>
      <c r="FE177" s="11"/>
      <c r="FF177" s="11"/>
      <c r="FG177" s="11"/>
      <c r="FH177" s="11"/>
      <c r="FI177" s="3"/>
      <c r="FJ177" s="11"/>
      <c r="FK177" s="11"/>
      <c r="FL177" s="11"/>
      <c r="FM177" s="11"/>
      <c r="FN177" s="3"/>
      <c r="FO177" s="11"/>
      <c r="FP177" s="11"/>
      <c r="FQ177" s="11"/>
      <c r="FR177" s="11"/>
      <c r="FS177" s="3"/>
      <c r="FT177" s="11"/>
      <c r="FU177" s="11"/>
      <c r="FV177" s="11"/>
      <c r="FW177" s="11"/>
      <c r="FX177" s="3"/>
      <c r="FY177" s="11"/>
      <c r="FZ177" s="11"/>
      <c r="GA177" s="11"/>
      <c r="GB177" s="11"/>
      <c r="GC177" s="3"/>
      <c r="GD177" s="11"/>
      <c r="GE177" s="11"/>
      <c r="GF177" s="11"/>
      <c r="GG177" s="11"/>
      <c r="GH177" s="3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6"/>
      <c r="HB177" s="6"/>
      <c r="HC177" s="6"/>
      <c r="HD177" s="6"/>
      <c r="HE177" s="6"/>
      <c r="HF177" s="6"/>
      <c r="HG177" s="9"/>
      <c r="HH177" s="1"/>
      <c r="HI177" s="3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3"/>
      <c r="HZ177" s="1"/>
      <c r="IA177" s="1"/>
      <c r="IB177" s="1"/>
      <c r="IC177" s="1"/>
      <c r="ID177" s="1"/>
      <c r="IE177" s="1"/>
      <c r="IF177" s="1"/>
      <c r="IG177" s="1"/>
      <c r="IH177" s="1"/>
      <c r="II177" s="11"/>
      <c r="IJ177" s="11"/>
      <c r="IK177" s="11"/>
      <c r="IL177" s="11"/>
      <c r="IM177" s="11"/>
      <c r="IN177" s="11"/>
      <c r="IO177" s="11"/>
      <c r="IP177" s="11"/>
      <c r="IQ177" s="11"/>
      <c r="IR177" s="11"/>
      <c r="IS177" s="11"/>
      <c r="IT177" s="11"/>
      <c r="IU177" s="11"/>
    </row>
    <row r="178" spans="1:255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3"/>
      <c r="T178" s="1"/>
      <c r="U178" s="1"/>
      <c r="V178" s="1"/>
      <c r="W178" s="1"/>
      <c r="X178" s="3"/>
      <c r="Y178" s="1"/>
      <c r="Z178" s="1"/>
      <c r="AA178" s="1"/>
      <c r="AB178" s="1"/>
      <c r="AC178" s="3"/>
      <c r="AD178" s="11"/>
      <c r="AE178" s="11"/>
      <c r="AF178" s="11"/>
      <c r="AG178" s="11"/>
      <c r="AH178" s="3"/>
      <c r="AI178" s="1"/>
      <c r="AJ178" s="1"/>
      <c r="AK178" s="1"/>
      <c r="AL178" s="1"/>
      <c r="AM178" s="3"/>
      <c r="AN178" s="1"/>
      <c r="AO178" s="1"/>
      <c r="AP178" s="1"/>
      <c r="AQ178" s="1"/>
      <c r="AR178" s="3"/>
      <c r="AS178" s="1"/>
      <c r="AT178" s="1"/>
      <c r="AU178" s="1"/>
      <c r="AV178" s="1"/>
      <c r="AW178" s="4"/>
      <c r="AX178" s="1"/>
      <c r="AY178" s="1"/>
      <c r="AZ178" s="1"/>
      <c r="BA178" s="1"/>
      <c r="BB178" s="3"/>
      <c r="BC178" s="1"/>
      <c r="BD178" s="1"/>
      <c r="BE178" s="1"/>
      <c r="BF178" s="1"/>
      <c r="BG178" s="5"/>
      <c r="BH178" s="1"/>
      <c r="BI178" s="1"/>
      <c r="BJ178" s="1"/>
      <c r="BK178" s="1"/>
      <c r="BL178" s="3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4"/>
      <c r="CB178" s="1"/>
      <c r="CC178" s="1"/>
      <c r="CD178" s="1"/>
      <c r="CE178" s="1"/>
      <c r="CF178" s="6"/>
      <c r="CG178" s="1"/>
      <c r="CH178" s="1"/>
      <c r="CI178" s="1"/>
      <c r="CJ178" s="1"/>
      <c r="CK178" s="6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7"/>
      <c r="DA178" s="1"/>
      <c r="DB178" s="1"/>
      <c r="DC178" s="1"/>
      <c r="DD178" s="1"/>
      <c r="DE178" s="8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1"/>
      <c r="EB178" s="11"/>
      <c r="EC178" s="11"/>
      <c r="ED178" s="11"/>
      <c r="EE178" s="3"/>
      <c r="EF178" s="11"/>
      <c r="EG178" s="11"/>
      <c r="EH178" s="11"/>
      <c r="EI178" s="11"/>
      <c r="EJ178" s="3"/>
      <c r="EK178" s="11"/>
      <c r="EL178" s="11"/>
      <c r="EM178" s="11"/>
      <c r="EN178" s="11"/>
      <c r="EO178" s="3"/>
      <c r="EP178" s="11"/>
      <c r="EQ178" s="11"/>
      <c r="ER178" s="11"/>
      <c r="ES178" s="11"/>
      <c r="ET178" s="3"/>
      <c r="EU178" s="11"/>
      <c r="EV178" s="11"/>
      <c r="EW178" s="11"/>
      <c r="EX178" s="11"/>
      <c r="EY178" s="3"/>
      <c r="EZ178" s="11"/>
      <c r="FA178" s="11"/>
      <c r="FB178" s="11"/>
      <c r="FC178" s="11"/>
      <c r="FD178" s="3"/>
      <c r="FE178" s="11"/>
      <c r="FF178" s="11"/>
      <c r="FG178" s="11"/>
      <c r="FH178" s="11"/>
      <c r="FI178" s="3"/>
      <c r="FJ178" s="11"/>
      <c r="FK178" s="11"/>
      <c r="FL178" s="11"/>
      <c r="FM178" s="11"/>
      <c r="FN178" s="3"/>
      <c r="FO178" s="11"/>
      <c r="FP178" s="11"/>
      <c r="FQ178" s="11"/>
      <c r="FR178" s="11"/>
      <c r="FS178" s="3"/>
      <c r="FT178" s="11"/>
      <c r="FU178" s="11"/>
      <c r="FV178" s="11"/>
      <c r="FW178" s="11"/>
      <c r="FX178" s="3"/>
      <c r="FY178" s="11"/>
      <c r="FZ178" s="11"/>
      <c r="GA178" s="11"/>
      <c r="GB178" s="11"/>
      <c r="GC178" s="3"/>
      <c r="GD178" s="11"/>
      <c r="GE178" s="11"/>
      <c r="GF178" s="11"/>
      <c r="GG178" s="11"/>
      <c r="GH178" s="3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6"/>
      <c r="HB178" s="6"/>
      <c r="HC178" s="6"/>
      <c r="HD178" s="6"/>
      <c r="HE178" s="6"/>
      <c r="HF178" s="6"/>
      <c r="HG178" s="9"/>
      <c r="HH178" s="1"/>
      <c r="HI178" s="3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3"/>
      <c r="HZ178" s="1"/>
      <c r="IA178" s="1"/>
      <c r="IB178" s="1"/>
      <c r="IC178" s="1"/>
      <c r="ID178" s="1"/>
      <c r="IE178" s="1"/>
      <c r="IF178" s="1"/>
      <c r="IG178" s="1"/>
      <c r="IH178" s="1"/>
      <c r="II178" s="11"/>
      <c r="IJ178" s="11"/>
      <c r="IK178" s="11"/>
      <c r="IL178" s="11"/>
      <c r="IM178" s="11"/>
      <c r="IN178" s="11"/>
      <c r="IO178" s="11"/>
      <c r="IP178" s="11"/>
      <c r="IQ178" s="11"/>
      <c r="IR178" s="11"/>
      <c r="IS178" s="11"/>
      <c r="IT178" s="11"/>
      <c r="IU178" s="11"/>
    </row>
    <row r="179" spans="1:255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3"/>
      <c r="T179" s="1"/>
      <c r="U179" s="1"/>
      <c r="V179" s="1"/>
      <c r="W179" s="1"/>
      <c r="X179" s="3"/>
      <c r="Y179" s="1"/>
      <c r="Z179" s="1"/>
      <c r="AA179" s="1"/>
      <c r="AB179" s="1"/>
      <c r="AC179" s="3"/>
      <c r="AD179" s="11"/>
      <c r="AE179" s="11"/>
      <c r="AF179" s="11"/>
      <c r="AG179" s="11"/>
      <c r="AH179" s="3"/>
      <c r="AI179" s="1"/>
      <c r="AJ179" s="1"/>
      <c r="AK179" s="1"/>
      <c r="AL179" s="1"/>
      <c r="AM179" s="3"/>
      <c r="AN179" s="1"/>
      <c r="AO179" s="1"/>
      <c r="AP179" s="1"/>
      <c r="AQ179" s="1"/>
      <c r="AR179" s="3"/>
      <c r="AS179" s="1"/>
      <c r="AT179" s="1"/>
      <c r="AU179" s="1"/>
      <c r="AV179" s="1"/>
      <c r="AW179" s="4"/>
      <c r="AX179" s="1"/>
      <c r="AY179" s="1"/>
      <c r="AZ179" s="1"/>
      <c r="BA179" s="1"/>
      <c r="BB179" s="3"/>
      <c r="BC179" s="1"/>
      <c r="BD179" s="1"/>
      <c r="BE179" s="1"/>
      <c r="BF179" s="1"/>
      <c r="BG179" s="5"/>
      <c r="BH179" s="1"/>
      <c r="BI179" s="1"/>
      <c r="BJ179" s="1"/>
      <c r="BK179" s="1"/>
      <c r="BL179" s="3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4"/>
      <c r="CB179" s="1"/>
      <c r="CC179" s="1"/>
      <c r="CD179" s="1"/>
      <c r="CE179" s="1"/>
      <c r="CF179" s="6"/>
      <c r="CG179" s="1"/>
      <c r="CH179" s="1"/>
      <c r="CI179" s="1"/>
      <c r="CJ179" s="1"/>
      <c r="CK179" s="6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7"/>
      <c r="DA179" s="1"/>
      <c r="DB179" s="1"/>
      <c r="DC179" s="1"/>
      <c r="DD179" s="1"/>
      <c r="DE179" s="8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1"/>
      <c r="EB179" s="11"/>
      <c r="EC179" s="11"/>
      <c r="ED179" s="11"/>
      <c r="EE179" s="3"/>
      <c r="EF179" s="11"/>
      <c r="EG179" s="11"/>
      <c r="EH179" s="11"/>
      <c r="EI179" s="11"/>
      <c r="EJ179" s="3"/>
      <c r="EK179" s="11"/>
      <c r="EL179" s="11"/>
      <c r="EM179" s="11"/>
      <c r="EN179" s="11"/>
      <c r="EO179" s="3"/>
      <c r="EP179" s="11"/>
      <c r="EQ179" s="11"/>
      <c r="ER179" s="11"/>
      <c r="ES179" s="11"/>
      <c r="ET179" s="3"/>
      <c r="EU179" s="11"/>
      <c r="EV179" s="11"/>
      <c r="EW179" s="11"/>
      <c r="EX179" s="11"/>
      <c r="EY179" s="3"/>
      <c r="EZ179" s="11"/>
      <c r="FA179" s="11"/>
      <c r="FB179" s="11"/>
      <c r="FC179" s="11"/>
      <c r="FD179" s="3"/>
      <c r="FE179" s="11"/>
      <c r="FF179" s="11"/>
      <c r="FG179" s="11"/>
      <c r="FH179" s="11"/>
      <c r="FI179" s="3"/>
      <c r="FJ179" s="11"/>
      <c r="FK179" s="11"/>
      <c r="FL179" s="11"/>
      <c r="FM179" s="11"/>
      <c r="FN179" s="3"/>
      <c r="FO179" s="11"/>
      <c r="FP179" s="11"/>
      <c r="FQ179" s="11"/>
      <c r="FR179" s="11"/>
      <c r="FS179" s="3"/>
      <c r="FT179" s="11"/>
      <c r="FU179" s="11"/>
      <c r="FV179" s="11"/>
      <c r="FW179" s="11"/>
      <c r="FX179" s="3"/>
      <c r="FY179" s="11"/>
      <c r="FZ179" s="11"/>
      <c r="GA179" s="11"/>
      <c r="GB179" s="11"/>
      <c r="GC179" s="3"/>
      <c r="GD179" s="11"/>
      <c r="GE179" s="11"/>
      <c r="GF179" s="11"/>
      <c r="GG179" s="11"/>
      <c r="GH179" s="3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6"/>
      <c r="HB179" s="6"/>
      <c r="HC179" s="6"/>
      <c r="HD179" s="6"/>
      <c r="HE179" s="6"/>
      <c r="HF179" s="6"/>
      <c r="HG179" s="9"/>
      <c r="HH179" s="1"/>
      <c r="HI179" s="3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3"/>
      <c r="HZ179" s="1"/>
      <c r="IA179" s="1"/>
      <c r="IB179" s="1"/>
      <c r="IC179" s="1"/>
      <c r="ID179" s="1"/>
      <c r="IE179" s="1"/>
      <c r="IF179" s="1"/>
      <c r="IG179" s="1"/>
      <c r="IH179" s="1"/>
      <c r="II179" s="11"/>
      <c r="IJ179" s="11"/>
      <c r="IK179" s="11"/>
      <c r="IL179" s="11"/>
      <c r="IM179" s="11"/>
      <c r="IN179" s="11"/>
      <c r="IO179" s="11"/>
      <c r="IP179" s="11"/>
      <c r="IQ179" s="11"/>
      <c r="IR179" s="11"/>
      <c r="IS179" s="11"/>
      <c r="IT179" s="11"/>
      <c r="IU179" s="11"/>
    </row>
    <row r="180" spans="1:255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3"/>
      <c r="T180" s="1"/>
      <c r="U180" s="1"/>
      <c r="V180" s="1"/>
      <c r="W180" s="1"/>
      <c r="X180" s="3"/>
      <c r="Y180" s="1"/>
      <c r="Z180" s="1"/>
      <c r="AA180" s="1"/>
      <c r="AB180" s="1"/>
      <c r="AC180" s="3"/>
      <c r="AD180" s="11"/>
      <c r="AE180" s="11"/>
      <c r="AF180" s="11"/>
      <c r="AG180" s="11"/>
      <c r="AH180" s="3"/>
      <c r="AI180" s="1"/>
      <c r="AJ180" s="1"/>
      <c r="AK180" s="1"/>
      <c r="AL180" s="1"/>
      <c r="AM180" s="3"/>
      <c r="AN180" s="1"/>
      <c r="AO180" s="1"/>
      <c r="AP180" s="1"/>
      <c r="AQ180" s="1"/>
      <c r="AR180" s="3"/>
      <c r="AS180" s="1"/>
      <c r="AT180" s="1"/>
      <c r="AU180" s="1"/>
      <c r="AV180" s="1"/>
      <c r="AW180" s="4"/>
      <c r="AX180" s="1"/>
      <c r="AY180" s="1"/>
      <c r="AZ180" s="1"/>
      <c r="BA180" s="1"/>
      <c r="BB180" s="3"/>
      <c r="BC180" s="1"/>
      <c r="BD180" s="1"/>
      <c r="BE180" s="1"/>
      <c r="BF180" s="1"/>
      <c r="BG180" s="5"/>
      <c r="BH180" s="1"/>
      <c r="BI180" s="1"/>
      <c r="BJ180" s="1"/>
      <c r="BK180" s="1"/>
      <c r="BL180" s="3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4"/>
      <c r="CB180" s="1"/>
      <c r="CC180" s="1"/>
      <c r="CD180" s="1"/>
      <c r="CE180" s="1"/>
      <c r="CF180" s="6"/>
      <c r="CG180" s="1"/>
      <c r="CH180" s="1"/>
      <c r="CI180" s="1"/>
      <c r="CJ180" s="1"/>
      <c r="CK180" s="6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7"/>
      <c r="DA180" s="1"/>
      <c r="DB180" s="1"/>
      <c r="DC180" s="1"/>
      <c r="DD180" s="1"/>
      <c r="DE180" s="8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1"/>
      <c r="EB180" s="11"/>
      <c r="EC180" s="11"/>
      <c r="ED180" s="11"/>
      <c r="EE180" s="3"/>
      <c r="EF180" s="11"/>
      <c r="EG180" s="11"/>
      <c r="EH180" s="11"/>
      <c r="EI180" s="11"/>
      <c r="EJ180" s="3"/>
      <c r="EK180" s="11"/>
      <c r="EL180" s="11"/>
      <c r="EM180" s="11"/>
      <c r="EN180" s="11"/>
      <c r="EO180" s="3"/>
      <c r="EP180" s="11"/>
      <c r="EQ180" s="11"/>
      <c r="ER180" s="11"/>
      <c r="ES180" s="11"/>
      <c r="ET180" s="3"/>
      <c r="EU180" s="11"/>
      <c r="EV180" s="11"/>
      <c r="EW180" s="11"/>
      <c r="EX180" s="11"/>
      <c r="EY180" s="3"/>
      <c r="EZ180" s="11"/>
      <c r="FA180" s="11"/>
      <c r="FB180" s="11"/>
      <c r="FC180" s="11"/>
      <c r="FD180" s="3"/>
      <c r="FE180" s="11"/>
      <c r="FF180" s="11"/>
      <c r="FG180" s="11"/>
      <c r="FH180" s="11"/>
      <c r="FI180" s="3"/>
      <c r="FJ180" s="11"/>
      <c r="FK180" s="11"/>
      <c r="FL180" s="11"/>
      <c r="FM180" s="11"/>
      <c r="FN180" s="3"/>
      <c r="FO180" s="11"/>
      <c r="FP180" s="11"/>
      <c r="FQ180" s="11"/>
      <c r="FR180" s="11"/>
      <c r="FS180" s="3"/>
      <c r="FT180" s="11"/>
      <c r="FU180" s="11"/>
      <c r="FV180" s="11"/>
      <c r="FW180" s="11"/>
      <c r="FX180" s="3"/>
      <c r="FY180" s="11"/>
      <c r="FZ180" s="11"/>
      <c r="GA180" s="11"/>
      <c r="GB180" s="11"/>
      <c r="GC180" s="3"/>
      <c r="GD180" s="11"/>
      <c r="GE180" s="11"/>
      <c r="GF180" s="11"/>
      <c r="GG180" s="11"/>
      <c r="GH180" s="3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6"/>
      <c r="HB180" s="6"/>
      <c r="HC180" s="6"/>
      <c r="HD180" s="6"/>
      <c r="HE180" s="6"/>
      <c r="HF180" s="6"/>
      <c r="HG180" s="9"/>
      <c r="HH180" s="1"/>
      <c r="HI180" s="3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3"/>
      <c r="HZ180" s="1"/>
      <c r="IA180" s="1"/>
      <c r="IB180" s="1"/>
      <c r="IC180" s="1"/>
      <c r="ID180" s="1"/>
      <c r="IE180" s="1"/>
      <c r="IF180" s="1"/>
      <c r="IG180" s="1"/>
      <c r="IH180" s="1"/>
      <c r="II180" s="11"/>
      <c r="IJ180" s="11"/>
      <c r="IK180" s="11"/>
      <c r="IL180" s="11"/>
      <c r="IM180" s="11"/>
      <c r="IN180" s="11"/>
      <c r="IO180" s="11"/>
      <c r="IP180" s="11"/>
      <c r="IQ180" s="11"/>
      <c r="IR180" s="11"/>
      <c r="IS180" s="11"/>
      <c r="IT180" s="11"/>
      <c r="IU180" s="11"/>
    </row>
    <row r="181" spans="1:255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3"/>
      <c r="T181" s="1"/>
      <c r="U181" s="1"/>
      <c r="V181" s="1"/>
      <c r="W181" s="1"/>
      <c r="X181" s="3"/>
      <c r="Y181" s="1"/>
      <c r="Z181" s="1"/>
      <c r="AA181" s="1"/>
      <c r="AB181" s="1"/>
      <c r="AC181" s="3"/>
      <c r="AD181" s="11"/>
      <c r="AE181" s="11"/>
      <c r="AF181" s="11"/>
      <c r="AG181" s="11"/>
      <c r="AH181" s="3"/>
      <c r="AI181" s="1"/>
      <c r="AJ181" s="1"/>
      <c r="AK181" s="1"/>
      <c r="AL181" s="1"/>
      <c r="AM181" s="3"/>
      <c r="AN181" s="1"/>
      <c r="AO181" s="1"/>
      <c r="AP181" s="1"/>
      <c r="AQ181" s="1"/>
      <c r="AR181" s="3"/>
      <c r="AS181" s="1"/>
      <c r="AT181" s="1"/>
      <c r="AU181" s="1"/>
      <c r="AV181" s="1"/>
      <c r="AW181" s="4"/>
      <c r="AX181" s="1"/>
      <c r="AY181" s="1"/>
      <c r="AZ181" s="1"/>
      <c r="BA181" s="1"/>
      <c r="BB181" s="3"/>
      <c r="BC181" s="1"/>
      <c r="BD181" s="1"/>
      <c r="BE181" s="1"/>
      <c r="BF181" s="1"/>
      <c r="BG181" s="5"/>
      <c r="BH181" s="1"/>
      <c r="BI181" s="1"/>
      <c r="BJ181" s="1"/>
      <c r="BK181" s="1"/>
      <c r="BL181" s="3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4"/>
      <c r="CB181" s="1"/>
      <c r="CC181" s="1"/>
      <c r="CD181" s="1"/>
      <c r="CE181" s="1"/>
      <c r="CF181" s="6"/>
      <c r="CG181" s="1"/>
      <c r="CH181" s="1"/>
      <c r="CI181" s="1"/>
      <c r="CJ181" s="1"/>
      <c r="CK181" s="6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7"/>
      <c r="DA181" s="1"/>
      <c r="DB181" s="1"/>
      <c r="DC181" s="1"/>
      <c r="DD181" s="1"/>
      <c r="DE181" s="8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1"/>
      <c r="EB181" s="11"/>
      <c r="EC181" s="11"/>
      <c r="ED181" s="11"/>
      <c r="EE181" s="3"/>
      <c r="EF181" s="11"/>
      <c r="EG181" s="11"/>
      <c r="EH181" s="11"/>
      <c r="EI181" s="11"/>
      <c r="EJ181" s="3"/>
      <c r="EK181" s="11"/>
      <c r="EL181" s="11"/>
      <c r="EM181" s="11"/>
      <c r="EN181" s="11"/>
      <c r="EO181" s="3"/>
      <c r="EP181" s="11"/>
      <c r="EQ181" s="11"/>
      <c r="ER181" s="11"/>
      <c r="ES181" s="11"/>
      <c r="ET181" s="3"/>
      <c r="EU181" s="11"/>
      <c r="EV181" s="11"/>
      <c r="EW181" s="11"/>
      <c r="EX181" s="11"/>
      <c r="EY181" s="3"/>
      <c r="EZ181" s="11"/>
      <c r="FA181" s="11"/>
      <c r="FB181" s="11"/>
      <c r="FC181" s="11"/>
      <c r="FD181" s="3"/>
      <c r="FE181" s="11"/>
      <c r="FF181" s="11"/>
      <c r="FG181" s="11"/>
      <c r="FH181" s="11"/>
      <c r="FI181" s="3"/>
      <c r="FJ181" s="11"/>
      <c r="FK181" s="11"/>
      <c r="FL181" s="11"/>
      <c r="FM181" s="11"/>
      <c r="FN181" s="3"/>
      <c r="FO181" s="11"/>
      <c r="FP181" s="11"/>
      <c r="FQ181" s="11"/>
      <c r="FR181" s="11"/>
      <c r="FS181" s="3"/>
      <c r="FT181" s="11"/>
      <c r="FU181" s="11"/>
      <c r="FV181" s="11"/>
      <c r="FW181" s="11"/>
      <c r="FX181" s="3"/>
      <c r="FY181" s="11"/>
      <c r="FZ181" s="11"/>
      <c r="GA181" s="11"/>
      <c r="GB181" s="11"/>
      <c r="GC181" s="3"/>
      <c r="GD181" s="11"/>
      <c r="GE181" s="11"/>
      <c r="GF181" s="11"/>
      <c r="GG181" s="11"/>
      <c r="GH181" s="3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6"/>
      <c r="HB181" s="6"/>
      <c r="HC181" s="6"/>
      <c r="HD181" s="6"/>
      <c r="HE181" s="6"/>
      <c r="HF181" s="6"/>
      <c r="HG181" s="9"/>
      <c r="HH181" s="1"/>
      <c r="HI181" s="3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3"/>
      <c r="HZ181" s="1"/>
      <c r="IA181" s="1"/>
      <c r="IB181" s="1"/>
      <c r="IC181" s="1"/>
      <c r="ID181" s="1"/>
      <c r="IE181" s="1"/>
      <c r="IF181" s="1"/>
      <c r="IG181" s="1"/>
      <c r="IH181" s="1"/>
      <c r="II181" s="11"/>
      <c r="IJ181" s="11"/>
      <c r="IK181" s="11"/>
      <c r="IL181" s="11"/>
      <c r="IM181" s="11"/>
      <c r="IN181" s="11"/>
      <c r="IO181" s="11"/>
      <c r="IP181" s="11"/>
      <c r="IQ181" s="11"/>
      <c r="IR181" s="11"/>
      <c r="IS181" s="11"/>
      <c r="IT181" s="11"/>
      <c r="IU181" s="11"/>
    </row>
    <row r="182" spans="1:255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3"/>
      <c r="T182" s="1"/>
      <c r="U182" s="1"/>
      <c r="V182" s="1"/>
      <c r="W182" s="1"/>
      <c r="X182" s="3"/>
      <c r="Y182" s="1"/>
      <c r="Z182" s="1"/>
      <c r="AA182" s="1"/>
      <c r="AB182" s="1"/>
      <c r="AC182" s="3"/>
      <c r="AD182" s="11"/>
      <c r="AE182" s="11"/>
      <c r="AF182" s="11"/>
      <c r="AG182" s="11"/>
      <c r="AH182" s="3"/>
      <c r="AI182" s="1"/>
      <c r="AJ182" s="1"/>
      <c r="AK182" s="1"/>
      <c r="AL182" s="1"/>
      <c r="AM182" s="3"/>
      <c r="AN182" s="1"/>
      <c r="AO182" s="1"/>
      <c r="AP182" s="1"/>
      <c r="AQ182" s="1"/>
      <c r="AR182" s="3"/>
      <c r="AS182" s="1"/>
      <c r="AT182" s="1"/>
      <c r="AU182" s="1"/>
      <c r="AV182" s="1"/>
      <c r="AW182" s="4"/>
      <c r="AX182" s="1"/>
      <c r="AY182" s="1"/>
      <c r="AZ182" s="1"/>
      <c r="BA182" s="1"/>
      <c r="BB182" s="3"/>
      <c r="BC182" s="1"/>
      <c r="BD182" s="1"/>
      <c r="BE182" s="1"/>
      <c r="BF182" s="1"/>
      <c r="BG182" s="5"/>
      <c r="BH182" s="1"/>
      <c r="BI182" s="1"/>
      <c r="BJ182" s="1"/>
      <c r="BK182" s="1"/>
      <c r="BL182" s="3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4"/>
      <c r="CB182" s="1"/>
      <c r="CC182" s="1"/>
      <c r="CD182" s="1"/>
      <c r="CE182" s="1"/>
      <c r="CF182" s="6"/>
      <c r="CG182" s="1"/>
      <c r="CH182" s="1"/>
      <c r="CI182" s="1"/>
      <c r="CJ182" s="1"/>
      <c r="CK182" s="6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7"/>
      <c r="DA182" s="1"/>
      <c r="DB182" s="1"/>
      <c r="DC182" s="1"/>
      <c r="DD182" s="1"/>
      <c r="DE182" s="8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1"/>
      <c r="EB182" s="11"/>
      <c r="EC182" s="11"/>
      <c r="ED182" s="11"/>
      <c r="EE182" s="3"/>
      <c r="EF182" s="11"/>
      <c r="EG182" s="11"/>
      <c r="EH182" s="11"/>
      <c r="EI182" s="11"/>
      <c r="EJ182" s="3"/>
      <c r="EK182" s="11"/>
      <c r="EL182" s="11"/>
      <c r="EM182" s="11"/>
      <c r="EN182" s="11"/>
      <c r="EO182" s="3"/>
      <c r="EP182" s="11"/>
      <c r="EQ182" s="11"/>
      <c r="ER182" s="11"/>
      <c r="ES182" s="11"/>
      <c r="ET182" s="3"/>
      <c r="EU182" s="11"/>
      <c r="EV182" s="11"/>
      <c r="EW182" s="11"/>
      <c r="EX182" s="11"/>
      <c r="EY182" s="3"/>
      <c r="EZ182" s="11"/>
      <c r="FA182" s="11"/>
      <c r="FB182" s="11"/>
      <c r="FC182" s="11"/>
      <c r="FD182" s="3"/>
      <c r="FE182" s="11"/>
      <c r="FF182" s="11"/>
      <c r="FG182" s="11"/>
      <c r="FH182" s="11"/>
      <c r="FI182" s="3"/>
      <c r="FJ182" s="11"/>
      <c r="FK182" s="11"/>
      <c r="FL182" s="11"/>
      <c r="FM182" s="11"/>
      <c r="FN182" s="3"/>
      <c r="FO182" s="11"/>
      <c r="FP182" s="11"/>
      <c r="FQ182" s="11"/>
      <c r="FR182" s="11"/>
      <c r="FS182" s="3"/>
      <c r="FT182" s="11"/>
      <c r="FU182" s="11"/>
      <c r="FV182" s="11"/>
      <c r="FW182" s="11"/>
      <c r="FX182" s="3"/>
      <c r="FY182" s="11"/>
      <c r="FZ182" s="11"/>
      <c r="GA182" s="11"/>
      <c r="GB182" s="11"/>
      <c r="GC182" s="3"/>
      <c r="GD182" s="11"/>
      <c r="GE182" s="11"/>
      <c r="GF182" s="11"/>
      <c r="GG182" s="11"/>
      <c r="GH182" s="3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6"/>
      <c r="HB182" s="6"/>
      <c r="HC182" s="6"/>
      <c r="HD182" s="6"/>
      <c r="HE182" s="6"/>
      <c r="HF182" s="6"/>
      <c r="HG182" s="9"/>
      <c r="HH182" s="1"/>
      <c r="HI182" s="3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3"/>
      <c r="HZ182" s="1"/>
      <c r="IA182" s="1"/>
      <c r="IB182" s="1"/>
      <c r="IC182" s="1"/>
      <c r="ID182" s="1"/>
      <c r="IE182" s="1"/>
      <c r="IF182" s="1"/>
      <c r="IG182" s="1"/>
      <c r="IH182" s="1"/>
      <c r="II182" s="11"/>
      <c r="IJ182" s="11"/>
      <c r="IK182" s="11"/>
      <c r="IL182" s="11"/>
      <c r="IM182" s="11"/>
      <c r="IN182" s="11"/>
      <c r="IO182" s="11"/>
      <c r="IP182" s="11"/>
      <c r="IQ182" s="11"/>
      <c r="IR182" s="11"/>
      <c r="IS182" s="11"/>
      <c r="IT182" s="11"/>
      <c r="IU182" s="11"/>
    </row>
    <row r="183" spans="1:255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3"/>
      <c r="T183" s="1"/>
      <c r="U183" s="1"/>
      <c r="V183" s="1"/>
      <c r="W183" s="1"/>
      <c r="X183" s="3"/>
      <c r="Y183" s="1"/>
      <c r="Z183" s="1"/>
      <c r="AA183" s="1"/>
      <c r="AB183" s="1"/>
      <c r="AC183" s="3"/>
      <c r="AD183" s="11"/>
      <c r="AE183" s="11"/>
      <c r="AF183" s="11"/>
      <c r="AG183" s="11"/>
      <c r="AH183" s="3"/>
      <c r="AI183" s="1"/>
      <c r="AJ183" s="1"/>
      <c r="AK183" s="1"/>
      <c r="AL183" s="1"/>
      <c r="AM183" s="3"/>
      <c r="AN183" s="1"/>
      <c r="AO183" s="1"/>
      <c r="AP183" s="1"/>
      <c r="AQ183" s="1"/>
      <c r="AR183" s="3"/>
      <c r="AS183" s="1"/>
      <c r="AT183" s="1"/>
      <c r="AU183" s="1"/>
      <c r="AV183" s="1"/>
      <c r="AW183" s="4"/>
      <c r="AX183" s="1"/>
      <c r="AY183" s="1"/>
      <c r="AZ183" s="1"/>
      <c r="BA183" s="1"/>
      <c r="BB183" s="3"/>
      <c r="BC183" s="1"/>
      <c r="BD183" s="1"/>
      <c r="BE183" s="1"/>
      <c r="BF183" s="1"/>
      <c r="BG183" s="5"/>
      <c r="BH183" s="1"/>
      <c r="BI183" s="1"/>
      <c r="BJ183" s="1"/>
      <c r="BK183" s="1"/>
      <c r="BL183" s="3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4"/>
      <c r="CB183" s="1"/>
      <c r="CC183" s="1"/>
      <c r="CD183" s="1"/>
      <c r="CE183" s="1"/>
      <c r="CF183" s="6"/>
      <c r="CG183" s="1"/>
      <c r="CH183" s="1"/>
      <c r="CI183" s="1"/>
      <c r="CJ183" s="1"/>
      <c r="CK183" s="6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7"/>
      <c r="DA183" s="1"/>
      <c r="DB183" s="1"/>
      <c r="DC183" s="1"/>
      <c r="DD183" s="1"/>
      <c r="DE183" s="8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1"/>
      <c r="EB183" s="11"/>
      <c r="EC183" s="11"/>
      <c r="ED183" s="11"/>
      <c r="EE183" s="3"/>
      <c r="EF183" s="11"/>
      <c r="EG183" s="11"/>
      <c r="EH183" s="11"/>
      <c r="EI183" s="11"/>
      <c r="EJ183" s="3"/>
      <c r="EK183" s="11"/>
      <c r="EL183" s="11"/>
      <c r="EM183" s="11"/>
      <c r="EN183" s="11"/>
      <c r="EO183" s="3"/>
      <c r="EP183" s="11"/>
      <c r="EQ183" s="11"/>
      <c r="ER183" s="11"/>
      <c r="ES183" s="11"/>
      <c r="ET183" s="3"/>
      <c r="EU183" s="11"/>
      <c r="EV183" s="11"/>
      <c r="EW183" s="11"/>
      <c r="EX183" s="11"/>
      <c r="EY183" s="3"/>
      <c r="EZ183" s="11"/>
      <c r="FA183" s="11"/>
      <c r="FB183" s="11"/>
      <c r="FC183" s="11"/>
      <c r="FD183" s="3"/>
      <c r="FE183" s="11"/>
      <c r="FF183" s="11"/>
      <c r="FG183" s="11"/>
      <c r="FH183" s="11"/>
      <c r="FI183" s="3"/>
      <c r="FJ183" s="11"/>
      <c r="FK183" s="11"/>
      <c r="FL183" s="11"/>
      <c r="FM183" s="11"/>
      <c r="FN183" s="3"/>
      <c r="FO183" s="11"/>
      <c r="FP183" s="11"/>
      <c r="FQ183" s="11"/>
      <c r="FR183" s="11"/>
      <c r="FS183" s="3"/>
      <c r="FT183" s="11"/>
      <c r="FU183" s="11"/>
      <c r="FV183" s="11"/>
      <c r="FW183" s="11"/>
      <c r="FX183" s="3"/>
      <c r="FY183" s="11"/>
      <c r="FZ183" s="11"/>
      <c r="GA183" s="11"/>
      <c r="GB183" s="11"/>
      <c r="GC183" s="3"/>
      <c r="GD183" s="11"/>
      <c r="GE183" s="11"/>
      <c r="GF183" s="11"/>
      <c r="GG183" s="11"/>
      <c r="GH183" s="3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6"/>
      <c r="HB183" s="6"/>
      <c r="HC183" s="6"/>
      <c r="HD183" s="6"/>
      <c r="HE183" s="6"/>
      <c r="HF183" s="6"/>
      <c r="HG183" s="9"/>
      <c r="HH183" s="1"/>
      <c r="HI183" s="3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3"/>
      <c r="HZ183" s="1"/>
      <c r="IA183" s="1"/>
      <c r="IB183" s="1"/>
      <c r="IC183" s="1"/>
      <c r="ID183" s="1"/>
      <c r="IE183" s="1"/>
      <c r="IF183" s="1"/>
      <c r="IG183" s="1"/>
      <c r="IH183" s="1"/>
      <c r="II183" s="11"/>
      <c r="IJ183" s="11"/>
      <c r="IK183" s="11"/>
      <c r="IL183" s="11"/>
      <c r="IM183" s="11"/>
      <c r="IN183" s="11"/>
      <c r="IO183" s="11"/>
      <c r="IP183" s="11"/>
      <c r="IQ183" s="11"/>
      <c r="IR183" s="11"/>
      <c r="IS183" s="11"/>
      <c r="IT183" s="11"/>
      <c r="IU183" s="11"/>
    </row>
    <row r="184" spans="1:255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3"/>
      <c r="T184" s="1"/>
      <c r="U184" s="1"/>
      <c r="V184" s="1"/>
      <c r="W184" s="1"/>
      <c r="X184" s="3"/>
      <c r="Y184" s="1"/>
      <c r="Z184" s="1"/>
      <c r="AA184" s="1"/>
      <c r="AB184" s="1"/>
      <c r="AC184" s="3"/>
      <c r="AD184" s="11"/>
      <c r="AE184" s="11"/>
      <c r="AF184" s="11"/>
      <c r="AG184" s="11"/>
      <c r="AH184" s="3"/>
      <c r="AI184" s="1"/>
      <c r="AJ184" s="1"/>
      <c r="AK184" s="1"/>
      <c r="AL184" s="1"/>
      <c r="AM184" s="3"/>
      <c r="AN184" s="1"/>
      <c r="AO184" s="1"/>
      <c r="AP184" s="1"/>
      <c r="AQ184" s="1"/>
      <c r="AR184" s="3"/>
      <c r="AS184" s="1"/>
      <c r="AT184" s="1"/>
      <c r="AU184" s="1"/>
      <c r="AV184" s="1"/>
      <c r="AW184" s="4"/>
      <c r="AX184" s="1"/>
      <c r="AY184" s="1"/>
      <c r="AZ184" s="1"/>
      <c r="BA184" s="1"/>
      <c r="BB184" s="3"/>
      <c r="BC184" s="1"/>
      <c r="BD184" s="1"/>
      <c r="BE184" s="1"/>
      <c r="BF184" s="1"/>
      <c r="BG184" s="5"/>
      <c r="BH184" s="1"/>
      <c r="BI184" s="1"/>
      <c r="BJ184" s="1"/>
      <c r="BK184" s="1"/>
      <c r="BL184" s="3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4"/>
      <c r="CB184" s="1"/>
      <c r="CC184" s="1"/>
      <c r="CD184" s="1"/>
      <c r="CE184" s="1"/>
      <c r="CF184" s="6"/>
      <c r="CG184" s="1"/>
      <c r="CH184" s="1"/>
      <c r="CI184" s="1"/>
      <c r="CJ184" s="1"/>
      <c r="CK184" s="6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7"/>
      <c r="DA184" s="1"/>
      <c r="DB184" s="1"/>
      <c r="DC184" s="1"/>
      <c r="DD184" s="1"/>
      <c r="DE184" s="8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1"/>
      <c r="EB184" s="11"/>
      <c r="EC184" s="11"/>
      <c r="ED184" s="11"/>
      <c r="EE184" s="3"/>
      <c r="EF184" s="11"/>
      <c r="EG184" s="11"/>
      <c r="EH184" s="11"/>
      <c r="EI184" s="11"/>
      <c r="EJ184" s="3"/>
      <c r="EK184" s="11"/>
      <c r="EL184" s="11"/>
      <c r="EM184" s="11"/>
      <c r="EN184" s="11"/>
      <c r="EO184" s="3"/>
      <c r="EP184" s="11"/>
      <c r="EQ184" s="11"/>
      <c r="ER184" s="11"/>
      <c r="ES184" s="11"/>
      <c r="ET184" s="3"/>
      <c r="EU184" s="11"/>
      <c r="EV184" s="11"/>
      <c r="EW184" s="11"/>
      <c r="EX184" s="11"/>
      <c r="EY184" s="3"/>
      <c r="EZ184" s="11"/>
      <c r="FA184" s="11"/>
      <c r="FB184" s="11"/>
      <c r="FC184" s="11"/>
      <c r="FD184" s="3"/>
      <c r="FE184" s="11"/>
      <c r="FF184" s="11"/>
      <c r="FG184" s="11"/>
      <c r="FH184" s="11"/>
      <c r="FI184" s="3"/>
      <c r="FJ184" s="11"/>
      <c r="FK184" s="11"/>
      <c r="FL184" s="11"/>
      <c r="FM184" s="11"/>
      <c r="FN184" s="3"/>
      <c r="FO184" s="11"/>
      <c r="FP184" s="11"/>
      <c r="FQ184" s="11"/>
      <c r="FR184" s="11"/>
      <c r="FS184" s="3"/>
      <c r="FT184" s="11"/>
      <c r="FU184" s="11"/>
      <c r="FV184" s="11"/>
      <c r="FW184" s="11"/>
      <c r="FX184" s="3"/>
      <c r="FY184" s="11"/>
      <c r="FZ184" s="11"/>
      <c r="GA184" s="11"/>
      <c r="GB184" s="11"/>
      <c r="GC184" s="3"/>
      <c r="GD184" s="11"/>
      <c r="GE184" s="11"/>
      <c r="GF184" s="11"/>
      <c r="GG184" s="11"/>
      <c r="GH184" s="3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6"/>
      <c r="HB184" s="6"/>
      <c r="HC184" s="6"/>
      <c r="HD184" s="6"/>
      <c r="HE184" s="6"/>
      <c r="HF184" s="6"/>
      <c r="HG184" s="9"/>
      <c r="HH184" s="1"/>
      <c r="HI184" s="3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3"/>
      <c r="HZ184" s="1"/>
      <c r="IA184" s="1"/>
      <c r="IB184" s="1"/>
      <c r="IC184" s="1"/>
      <c r="ID184" s="1"/>
      <c r="IE184" s="1"/>
      <c r="IF184" s="1"/>
      <c r="IG184" s="1"/>
      <c r="IH184" s="1"/>
      <c r="II184" s="11"/>
      <c r="IJ184" s="11"/>
      <c r="IK184" s="11"/>
      <c r="IL184" s="11"/>
      <c r="IM184" s="11"/>
      <c r="IN184" s="11"/>
      <c r="IO184" s="11"/>
      <c r="IP184" s="11"/>
      <c r="IQ184" s="11"/>
      <c r="IR184" s="11"/>
      <c r="IS184" s="11"/>
      <c r="IT184" s="11"/>
      <c r="IU184" s="11"/>
    </row>
    <row r="185" spans="1:255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3"/>
      <c r="T185" s="1"/>
      <c r="U185" s="1"/>
      <c r="V185" s="1"/>
      <c r="W185" s="1"/>
      <c r="X185" s="3"/>
      <c r="Y185" s="1"/>
      <c r="Z185" s="1"/>
      <c r="AA185" s="1"/>
      <c r="AB185" s="1"/>
      <c r="AC185" s="3"/>
      <c r="AD185" s="11"/>
      <c r="AE185" s="11"/>
      <c r="AF185" s="11"/>
      <c r="AG185" s="11"/>
      <c r="AH185" s="3"/>
      <c r="AI185" s="1"/>
      <c r="AJ185" s="1"/>
      <c r="AK185" s="1"/>
      <c r="AL185" s="1"/>
      <c r="AM185" s="3"/>
      <c r="AN185" s="1"/>
      <c r="AO185" s="1"/>
      <c r="AP185" s="1"/>
      <c r="AQ185" s="1"/>
      <c r="AR185" s="3"/>
      <c r="AS185" s="1"/>
      <c r="AT185" s="1"/>
      <c r="AU185" s="1"/>
      <c r="AV185" s="1"/>
      <c r="AW185" s="4"/>
      <c r="AX185" s="1"/>
      <c r="AY185" s="1"/>
      <c r="AZ185" s="1"/>
      <c r="BA185" s="1"/>
      <c r="BB185" s="3"/>
      <c r="BC185" s="1"/>
      <c r="BD185" s="1"/>
      <c r="BE185" s="1"/>
      <c r="BF185" s="1"/>
      <c r="BG185" s="5"/>
      <c r="BH185" s="1"/>
      <c r="BI185" s="1"/>
      <c r="BJ185" s="1"/>
      <c r="BK185" s="1"/>
      <c r="BL185" s="3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4"/>
      <c r="CB185" s="1"/>
      <c r="CC185" s="1"/>
      <c r="CD185" s="1"/>
      <c r="CE185" s="1"/>
      <c r="CF185" s="6"/>
      <c r="CG185" s="1"/>
      <c r="CH185" s="1"/>
      <c r="CI185" s="1"/>
      <c r="CJ185" s="1"/>
      <c r="CK185" s="6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7"/>
      <c r="DA185" s="1"/>
      <c r="DB185" s="1"/>
      <c r="DC185" s="1"/>
      <c r="DD185" s="1"/>
      <c r="DE185" s="8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1"/>
      <c r="EB185" s="11"/>
      <c r="EC185" s="11"/>
      <c r="ED185" s="11"/>
      <c r="EE185" s="3"/>
      <c r="EF185" s="11"/>
      <c r="EG185" s="11"/>
      <c r="EH185" s="11"/>
      <c r="EI185" s="11"/>
      <c r="EJ185" s="3"/>
      <c r="EK185" s="11"/>
      <c r="EL185" s="11"/>
      <c r="EM185" s="11"/>
      <c r="EN185" s="11"/>
      <c r="EO185" s="3"/>
      <c r="EP185" s="11"/>
      <c r="EQ185" s="11"/>
      <c r="ER185" s="11"/>
      <c r="ES185" s="11"/>
      <c r="ET185" s="3"/>
      <c r="EU185" s="11"/>
      <c r="EV185" s="11"/>
      <c r="EW185" s="11"/>
      <c r="EX185" s="11"/>
      <c r="EY185" s="3"/>
      <c r="EZ185" s="11"/>
      <c r="FA185" s="11"/>
      <c r="FB185" s="11"/>
      <c r="FC185" s="11"/>
      <c r="FD185" s="3"/>
      <c r="FE185" s="11"/>
      <c r="FF185" s="11"/>
      <c r="FG185" s="11"/>
      <c r="FH185" s="11"/>
      <c r="FI185" s="3"/>
      <c r="FJ185" s="11"/>
      <c r="FK185" s="11"/>
      <c r="FL185" s="11"/>
      <c r="FM185" s="11"/>
      <c r="FN185" s="3"/>
      <c r="FO185" s="11"/>
      <c r="FP185" s="11"/>
      <c r="FQ185" s="11"/>
      <c r="FR185" s="11"/>
      <c r="FS185" s="3"/>
      <c r="FT185" s="11"/>
      <c r="FU185" s="11"/>
      <c r="FV185" s="11"/>
      <c r="FW185" s="11"/>
      <c r="FX185" s="3"/>
      <c r="FY185" s="11"/>
      <c r="FZ185" s="11"/>
      <c r="GA185" s="11"/>
      <c r="GB185" s="11"/>
      <c r="GC185" s="3"/>
      <c r="GD185" s="11"/>
      <c r="GE185" s="11"/>
      <c r="GF185" s="11"/>
      <c r="GG185" s="11"/>
      <c r="GH185" s="3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6"/>
      <c r="HB185" s="6"/>
      <c r="HC185" s="6"/>
      <c r="HD185" s="6"/>
      <c r="HE185" s="6"/>
      <c r="HF185" s="6"/>
      <c r="HG185" s="9"/>
      <c r="HH185" s="1"/>
      <c r="HI185" s="3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3"/>
      <c r="HZ185" s="1"/>
      <c r="IA185" s="1"/>
      <c r="IB185" s="1"/>
      <c r="IC185" s="1"/>
      <c r="ID185" s="1"/>
      <c r="IE185" s="1"/>
      <c r="IF185" s="1"/>
      <c r="IG185" s="1"/>
      <c r="IH185" s="1"/>
      <c r="II185" s="11"/>
      <c r="IJ185" s="11"/>
      <c r="IK185" s="11"/>
      <c r="IL185" s="11"/>
      <c r="IM185" s="11"/>
      <c r="IN185" s="11"/>
      <c r="IO185" s="11"/>
      <c r="IP185" s="11"/>
      <c r="IQ185" s="11"/>
      <c r="IR185" s="11"/>
      <c r="IS185" s="11"/>
      <c r="IT185" s="11"/>
      <c r="IU185" s="11"/>
    </row>
    <row r="186" spans="1:255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3"/>
      <c r="T186" s="1"/>
      <c r="U186" s="1"/>
      <c r="V186" s="1"/>
      <c r="W186" s="1"/>
      <c r="X186" s="3"/>
      <c r="Y186" s="1"/>
      <c r="Z186" s="1"/>
      <c r="AA186" s="1"/>
      <c r="AB186" s="1"/>
      <c r="AC186" s="3"/>
      <c r="AD186" s="11"/>
      <c r="AE186" s="11"/>
      <c r="AF186" s="11"/>
      <c r="AG186" s="11"/>
      <c r="AH186" s="3"/>
      <c r="AI186" s="1"/>
      <c r="AJ186" s="1"/>
      <c r="AK186" s="1"/>
      <c r="AL186" s="1"/>
      <c r="AM186" s="3"/>
      <c r="AN186" s="1"/>
      <c r="AO186" s="1"/>
      <c r="AP186" s="1"/>
      <c r="AQ186" s="1"/>
      <c r="AR186" s="3"/>
      <c r="AS186" s="1"/>
      <c r="AT186" s="1"/>
      <c r="AU186" s="1"/>
      <c r="AV186" s="1"/>
      <c r="AW186" s="4"/>
      <c r="AX186" s="1"/>
      <c r="AY186" s="1"/>
      <c r="AZ186" s="1"/>
      <c r="BA186" s="1"/>
      <c r="BB186" s="3"/>
      <c r="BC186" s="1"/>
      <c r="BD186" s="1"/>
      <c r="BE186" s="1"/>
      <c r="BF186" s="1"/>
      <c r="BG186" s="5"/>
      <c r="BH186" s="1"/>
      <c r="BI186" s="1"/>
      <c r="BJ186" s="1"/>
      <c r="BK186" s="1"/>
      <c r="BL186" s="3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4"/>
      <c r="CB186" s="1"/>
      <c r="CC186" s="1"/>
      <c r="CD186" s="1"/>
      <c r="CE186" s="1"/>
      <c r="CF186" s="6"/>
      <c r="CG186" s="1"/>
      <c r="CH186" s="1"/>
      <c r="CI186" s="1"/>
      <c r="CJ186" s="1"/>
      <c r="CK186" s="6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7"/>
      <c r="DA186" s="1"/>
      <c r="DB186" s="1"/>
      <c r="DC186" s="1"/>
      <c r="DD186" s="1"/>
      <c r="DE186" s="8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1"/>
      <c r="EB186" s="11"/>
      <c r="EC186" s="11"/>
      <c r="ED186" s="11"/>
      <c r="EE186" s="3"/>
      <c r="EF186" s="11"/>
      <c r="EG186" s="11"/>
      <c r="EH186" s="11"/>
      <c r="EI186" s="11"/>
      <c r="EJ186" s="3"/>
      <c r="EK186" s="11"/>
      <c r="EL186" s="11"/>
      <c r="EM186" s="11"/>
      <c r="EN186" s="11"/>
      <c r="EO186" s="3"/>
      <c r="EP186" s="11"/>
      <c r="EQ186" s="11"/>
      <c r="ER186" s="11"/>
      <c r="ES186" s="11"/>
      <c r="ET186" s="3"/>
      <c r="EU186" s="11"/>
      <c r="EV186" s="11"/>
      <c r="EW186" s="11"/>
      <c r="EX186" s="11"/>
      <c r="EY186" s="3"/>
      <c r="EZ186" s="11"/>
      <c r="FA186" s="11"/>
      <c r="FB186" s="11"/>
      <c r="FC186" s="11"/>
      <c r="FD186" s="3"/>
      <c r="FE186" s="11"/>
      <c r="FF186" s="11"/>
      <c r="FG186" s="11"/>
      <c r="FH186" s="11"/>
      <c r="FI186" s="3"/>
      <c r="FJ186" s="11"/>
      <c r="FK186" s="11"/>
      <c r="FL186" s="11"/>
      <c r="FM186" s="11"/>
      <c r="FN186" s="3"/>
      <c r="FO186" s="11"/>
      <c r="FP186" s="11"/>
      <c r="FQ186" s="11"/>
      <c r="FR186" s="11"/>
      <c r="FS186" s="3"/>
      <c r="FT186" s="11"/>
      <c r="FU186" s="11"/>
      <c r="FV186" s="11"/>
      <c r="FW186" s="11"/>
      <c r="FX186" s="3"/>
      <c r="FY186" s="11"/>
      <c r="FZ186" s="11"/>
      <c r="GA186" s="11"/>
      <c r="GB186" s="11"/>
      <c r="GC186" s="3"/>
      <c r="GD186" s="11"/>
      <c r="GE186" s="11"/>
      <c r="GF186" s="11"/>
      <c r="GG186" s="11"/>
      <c r="GH186" s="3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6"/>
      <c r="HB186" s="6"/>
      <c r="HC186" s="6"/>
      <c r="HD186" s="6"/>
      <c r="HE186" s="6"/>
      <c r="HF186" s="6"/>
      <c r="HG186" s="9"/>
      <c r="HH186" s="1"/>
      <c r="HI186" s="3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3"/>
      <c r="HZ186" s="1"/>
      <c r="IA186" s="1"/>
      <c r="IB186" s="1"/>
      <c r="IC186" s="1"/>
      <c r="ID186" s="1"/>
      <c r="IE186" s="1"/>
      <c r="IF186" s="1"/>
      <c r="IG186" s="1"/>
      <c r="IH186" s="1"/>
      <c r="II186" s="11"/>
      <c r="IJ186" s="11"/>
      <c r="IK186" s="11"/>
      <c r="IL186" s="11"/>
      <c r="IM186" s="11"/>
      <c r="IN186" s="11"/>
      <c r="IO186" s="11"/>
      <c r="IP186" s="11"/>
      <c r="IQ186" s="11"/>
      <c r="IR186" s="11"/>
      <c r="IS186" s="11"/>
      <c r="IT186" s="11"/>
      <c r="IU186" s="11"/>
    </row>
    <row r="187" spans="1:255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3"/>
      <c r="T187" s="1"/>
      <c r="U187" s="1"/>
      <c r="V187" s="1"/>
      <c r="W187" s="1"/>
      <c r="X187" s="3"/>
      <c r="Y187" s="1"/>
      <c r="Z187" s="1"/>
      <c r="AA187" s="1"/>
      <c r="AB187" s="1"/>
      <c r="AC187" s="3"/>
      <c r="AD187" s="11"/>
      <c r="AE187" s="11"/>
      <c r="AF187" s="11"/>
      <c r="AG187" s="11"/>
      <c r="AH187" s="3"/>
      <c r="AI187" s="1"/>
      <c r="AJ187" s="1"/>
      <c r="AK187" s="1"/>
      <c r="AL187" s="1"/>
      <c r="AM187" s="3"/>
      <c r="AN187" s="1"/>
      <c r="AO187" s="1"/>
      <c r="AP187" s="1"/>
      <c r="AQ187" s="1"/>
      <c r="AR187" s="3"/>
      <c r="AS187" s="1"/>
      <c r="AT187" s="1"/>
      <c r="AU187" s="1"/>
      <c r="AV187" s="1"/>
      <c r="AW187" s="4"/>
      <c r="AX187" s="1"/>
      <c r="AY187" s="1"/>
      <c r="AZ187" s="1"/>
      <c r="BA187" s="1"/>
      <c r="BB187" s="3"/>
      <c r="BC187" s="1"/>
      <c r="BD187" s="1"/>
      <c r="BE187" s="1"/>
      <c r="BF187" s="1"/>
      <c r="BG187" s="5"/>
      <c r="BH187" s="1"/>
      <c r="BI187" s="1"/>
      <c r="BJ187" s="1"/>
      <c r="BK187" s="1"/>
      <c r="BL187" s="3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4"/>
      <c r="CB187" s="1"/>
      <c r="CC187" s="1"/>
      <c r="CD187" s="1"/>
      <c r="CE187" s="1"/>
      <c r="CF187" s="6"/>
      <c r="CG187" s="1"/>
      <c r="CH187" s="1"/>
      <c r="CI187" s="1"/>
      <c r="CJ187" s="1"/>
      <c r="CK187" s="6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7"/>
      <c r="DA187" s="1"/>
      <c r="DB187" s="1"/>
      <c r="DC187" s="1"/>
      <c r="DD187" s="1"/>
      <c r="DE187" s="8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1"/>
      <c r="EB187" s="11"/>
      <c r="EC187" s="11"/>
      <c r="ED187" s="11"/>
      <c r="EE187" s="3"/>
      <c r="EF187" s="11"/>
      <c r="EG187" s="11"/>
      <c r="EH187" s="11"/>
      <c r="EI187" s="11"/>
      <c r="EJ187" s="3"/>
      <c r="EK187" s="11"/>
      <c r="EL187" s="11"/>
      <c r="EM187" s="11"/>
      <c r="EN187" s="11"/>
      <c r="EO187" s="3"/>
      <c r="EP187" s="11"/>
      <c r="EQ187" s="11"/>
      <c r="ER187" s="11"/>
      <c r="ES187" s="11"/>
      <c r="ET187" s="3"/>
      <c r="EU187" s="11"/>
      <c r="EV187" s="11"/>
      <c r="EW187" s="11"/>
      <c r="EX187" s="11"/>
      <c r="EY187" s="3"/>
      <c r="EZ187" s="11"/>
      <c r="FA187" s="11"/>
      <c r="FB187" s="11"/>
      <c r="FC187" s="11"/>
      <c r="FD187" s="3"/>
      <c r="FE187" s="11"/>
      <c r="FF187" s="11"/>
      <c r="FG187" s="11"/>
      <c r="FH187" s="11"/>
      <c r="FI187" s="3"/>
      <c r="FJ187" s="11"/>
      <c r="FK187" s="11"/>
      <c r="FL187" s="11"/>
      <c r="FM187" s="11"/>
      <c r="FN187" s="3"/>
      <c r="FO187" s="11"/>
      <c r="FP187" s="11"/>
      <c r="FQ187" s="11"/>
      <c r="FR187" s="11"/>
      <c r="FS187" s="3"/>
      <c r="FT187" s="11"/>
      <c r="FU187" s="11"/>
      <c r="FV187" s="11"/>
      <c r="FW187" s="11"/>
      <c r="FX187" s="3"/>
      <c r="FY187" s="11"/>
      <c r="FZ187" s="11"/>
      <c r="GA187" s="11"/>
      <c r="GB187" s="11"/>
      <c r="GC187" s="3"/>
      <c r="GD187" s="11"/>
      <c r="GE187" s="11"/>
      <c r="GF187" s="11"/>
      <c r="GG187" s="11"/>
      <c r="GH187" s="3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6"/>
      <c r="HB187" s="6"/>
      <c r="HC187" s="6"/>
      <c r="HD187" s="6"/>
      <c r="HE187" s="6"/>
      <c r="HF187" s="6"/>
      <c r="HG187" s="9"/>
      <c r="HH187" s="1"/>
      <c r="HI187" s="3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3"/>
      <c r="HZ187" s="1"/>
      <c r="IA187" s="1"/>
      <c r="IB187" s="1"/>
      <c r="IC187" s="1"/>
      <c r="ID187" s="1"/>
      <c r="IE187" s="1"/>
      <c r="IF187" s="1"/>
      <c r="IG187" s="1"/>
      <c r="IH187" s="1"/>
      <c r="II187" s="11"/>
      <c r="IJ187" s="11"/>
      <c r="IK187" s="11"/>
      <c r="IL187" s="11"/>
      <c r="IM187" s="11"/>
      <c r="IN187" s="11"/>
      <c r="IO187" s="11"/>
      <c r="IP187" s="11"/>
      <c r="IQ187" s="11"/>
      <c r="IR187" s="11"/>
      <c r="IS187" s="11"/>
      <c r="IT187" s="11"/>
      <c r="IU187" s="11"/>
    </row>
    <row r="188" spans="1:255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3"/>
      <c r="T188" s="1"/>
      <c r="U188" s="1"/>
      <c r="V188" s="1"/>
      <c r="W188" s="1"/>
      <c r="X188" s="3"/>
      <c r="Y188" s="1"/>
      <c r="Z188" s="1"/>
      <c r="AA188" s="1"/>
      <c r="AB188" s="1"/>
      <c r="AC188" s="3"/>
      <c r="AD188" s="11"/>
      <c r="AE188" s="11"/>
      <c r="AF188" s="11"/>
      <c r="AG188" s="11"/>
      <c r="AH188" s="3"/>
      <c r="AI188" s="1"/>
      <c r="AJ188" s="1"/>
      <c r="AK188" s="1"/>
      <c r="AL188" s="1"/>
      <c r="AM188" s="3"/>
      <c r="AN188" s="1"/>
      <c r="AO188" s="1"/>
      <c r="AP188" s="1"/>
      <c r="AQ188" s="1"/>
      <c r="AR188" s="3"/>
      <c r="AS188" s="1"/>
      <c r="AT188" s="1"/>
      <c r="AU188" s="1"/>
      <c r="AV188" s="1"/>
      <c r="AW188" s="4"/>
      <c r="AX188" s="1"/>
      <c r="AY188" s="1"/>
      <c r="AZ188" s="1"/>
      <c r="BA188" s="1"/>
      <c r="BB188" s="3"/>
      <c r="BC188" s="1"/>
      <c r="BD188" s="1"/>
      <c r="BE188" s="1"/>
      <c r="BF188" s="1"/>
      <c r="BG188" s="5"/>
      <c r="BH188" s="1"/>
      <c r="BI188" s="1"/>
      <c r="BJ188" s="1"/>
      <c r="BK188" s="1"/>
      <c r="BL188" s="3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4"/>
      <c r="CB188" s="1"/>
      <c r="CC188" s="1"/>
      <c r="CD188" s="1"/>
      <c r="CE188" s="1"/>
      <c r="CF188" s="6"/>
      <c r="CG188" s="1"/>
      <c r="CH188" s="1"/>
      <c r="CI188" s="1"/>
      <c r="CJ188" s="1"/>
      <c r="CK188" s="6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7"/>
      <c r="DA188" s="1"/>
      <c r="DB188" s="1"/>
      <c r="DC188" s="1"/>
      <c r="DD188" s="1"/>
      <c r="DE188" s="8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1"/>
      <c r="EB188" s="11"/>
      <c r="EC188" s="11"/>
      <c r="ED188" s="11"/>
      <c r="EE188" s="3"/>
      <c r="EF188" s="11"/>
      <c r="EG188" s="11"/>
      <c r="EH188" s="11"/>
      <c r="EI188" s="11"/>
      <c r="EJ188" s="3"/>
      <c r="EK188" s="11"/>
      <c r="EL188" s="11"/>
      <c r="EM188" s="11"/>
      <c r="EN188" s="11"/>
      <c r="EO188" s="3"/>
      <c r="EP188" s="11"/>
      <c r="EQ188" s="11"/>
      <c r="ER188" s="11"/>
      <c r="ES188" s="11"/>
      <c r="ET188" s="3"/>
      <c r="EU188" s="11"/>
      <c r="EV188" s="11"/>
      <c r="EW188" s="11"/>
      <c r="EX188" s="11"/>
      <c r="EY188" s="3"/>
      <c r="EZ188" s="11"/>
      <c r="FA188" s="11"/>
      <c r="FB188" s="11"/>
      <c r="FC188" s="11"/>
      <c r="FD188" s="3"/>
      <c r="FE188" s="11"/>
      <c r="FF188" s="11"/>
      <c r="FG188" s="11"/>
      <c r="FH188" s="11"/>
      <c r="FI188" s="3"/>
      <c r="FJ188" s="11"/>
      <c r="FK188" s="11"/>
      <c r="FL188" s="11"/>
      <c r="FM188" s="11"/>
      <c r="FN188" s="3"/>
      <c r="FO188" s="11"/>
      <c r="FP188" s="11"/>
      <c r="FQ188" s="11"/>
      <c r="FR188" s="11"/>
      <c r="FS188" s="3"/>
      <c r="FT188" s="11"/>
      <c r="FU188" s="11"/>
      <c r="FV188" s="11"/>
      <c r="FW188" s="11"/>
      <c r="FX188" s="3"/>
      <c r="FY188" s="11"/>
      <c r="FZ188" s="11"/>
      <c r="GA188" s="11"/>
      <c r="GB188" s="11"/>
      <c r="GC188" s="3"/>
      <c r="GD188" s="11"/>
      <c r="GE188" s="11"/>
      <c r="GF188" s="11"/>
      <c r="GG188" s="11"/>
      <c r="GH188" s="3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6"/>
      <c r="HB188" s="6"/>
      <c r="HC188" s="6"/>
      <c r="HD188" s="6"/>
      <c r="HE188" s="6"/>
      <c r="HF188" s="6"/>
      <c r="HG188" s="9"/>
      <c r="HH188" s="1"/>
      <c r="HI188" s="3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3"/>
      <c r="HZ188" s="1"/>
      <c r="IA188" s="1"/>
      <c r="IB188" s="1"/>
      <c r="IC188" s="1"/>
      <c r="ID188" s="1"/>
      <c r="IE188" s="1"/>
      <c r="IF188" s="1"/>
      <c r="IG188" s="1"/>
      <c r="IH188" s="1"/>
      <c r="II188" s="11"/>
      <c r="IJ188" s="11"/>
      <c r="IK188" s="11"/>
      <c r="IL188" s="11"/>
      <c r="IM188" s="11"/>
      <c r="IN188" s="11"/>
      <c r="IO188" s="11"/>
      <c r="IP188" s="11"/>
      <c r="IQ188" s="11"/>
      <c r="IR188" s="11"/>
      <c r="IS188" s="11"/>
      <c r="IT188" s="11"/>
      <c r="IU188" s="11"/>
    </row>
    <row r="189" spans="1:255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3"/>
      <c r="T189" s="1"/>
      <c r="U189" s="1"/>
      <c r="V189" s="1"/>
      <c r="W189" s="1"/>
      <c r="X189" s="3"/>
      <c r="Y189" s="1"/>
      <c r="Z189" s="1"/>
      <c r="AA189" s="1"/>
      <c r="AB189" s="1"/>
      <c r="AC189" s="3"/>
      <c r="AD189" s="11"/>
      <c r="AE189" s="11"/>
      <c r="AF189" s="11"/>
      <c r="AG189" s="11"/>
      <c r="AH189" s="3"/>
      <c r="AI189" s="1"/>
      <c r="AJ189" s="1"/>
      <c r="AK189" s="1"/>
      <c r="AL189" s="1"/>
      <c r="AM189" s="3"/>
      <c r="AN189" s="1"/>
      <c r="AO189" s="1"/>
      <c r="AP189" s="1"/>
      <c r="AQ189" s="1"/>
      <c r="AR189" s="3"/>
      <c r="AS189" s="1"/>
      <c r="AT189" s="1"/>
      <c r="AU189" s="1"/>
      <c r="AV189" s="1"/>
      <c r="AW189" s="4"/>
      <c r="AX189" s="1"/>
      <c r="AY189" s="1"/>
      <c r="AZ189" s="1"/>
      <c r="BA189" s="1"/>
      <c r="BB189" s="3"/>
      <c r="BC189" s="1"/>
      <c r="BD189" s="1"/>
      <c r="BE189" s="1"/>
      <c r="BF189" s="1"/>
      <c r="BG189" s="5"/>
      <c r="BH189" s="1"/>
      <c r="BI189" s="1"/>
      <c r="BJ189" s="1"/>
      <c r="BK189" s="1"/>
      <c r="BL189" s="3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4"/>
      <c r="CB189" s="1"/>
      <c r="CC189" s="1"/>
      <c r="CD189" s="1"/>
      <c r="CE189" s="1"/>
      <c r="CF189" s="6"/>
      <c r="CG189" s="1"/>
      <c r="CH189" s="1"/>
      <c r="CI189" s="1"/>
      <c r="CJ189" s="1"/>
      <c r="CK189" s="6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7"/>
      <c r="DA189" s="1"/>
      <c r="DB189" s="1"/>
      <c r="DC189" s="1"/>
      <c r="DD189" s="1"/>
      <c r="DE189" s="8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1"/>
      <c r="EB189" s="11"/>
      <c r="EC189" s="11"/>
      <c r="ED189" s="11"/>
      <c r="EE189" s="3"/>
      <c r="EF189" s="11"/>
      <c r="EG189" s="11"/>
      <c r="EH189" s="11"/>
      <c r="EI189" s="11"/>
      <c r="EJ189" s="3"/>
      <c r="EK189" s="11"/>
      <c r="EL189" s="11"/>
      <c r="EM189" s="11"/>
      <c r="EN189" s="11"/>
      <c r="EO189" s="3"/>
      <c r="EP189" s="11"/>
      <c r="EQ189" s="11"/>
      <c r="ER189" s="11"/>
      <c r="ES189" s="11"/>
      <c r="ET189" s="3"/>
      <c r="EU189" s="11"/>
      <c r="EV189" s="11"/>
      <c r="EW189" s="11"/>
      <c r="EX189" s="11"/>
      <c r="EY189" s="3"/>
      <c r="EZ189" s="11"/>
      <c r="FA189" s="11"/>
      <c r="FB189" s="11"/>
      <c r="FC189" s="11"/>
      <c r="FD189" s="3"/>
      <c r="FE189" s="11"/>
      <c r="FF189" s="11"/>
      <c r="FG189" s="11"/>
      <c r="FH189" s="11"/>
      <c r="FI189" s="3"/>
      <c r="FJ189" s="11"/>
      <c r="FK189" s="11"/>
      <c r="FL189" s="11"/>
      <c r="FM189" s="11"/>
      <c r="FN189" s="3"/>
      <c r="FO189" s="11"/>
      <c r="FP189" s="11"/>
      <c r="FQ189" s="11"/>
      <c r="FR189" s="11"/>
      <c r="FS189" s="3"/>
      <c r="FT189" s="11"/>
      <c r="FU189" s="11"/>
      <c r="FV189" s="11"/>
      <c r="FW189" s="11"/>
      <c r="FX189" s="3"/>
      <c r="FY189" s="11"/>
      <c r="FZ189" s="11"/>
      <c r="GA189" s="11"/>
      <c r="GB189" s="11"/>
      <c r="GC189" s="3"/>
      <c r="GD189" s="11"/>
      <c r="GE189" s="11"/>
      <c r="GF189" s="11"/>
      <c r="GG189" s="11"/>
      <c r="GH189" s="3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6"/>
      <c r="HB189" s="6"/>
      <c r="HC189" s="6"/>
      <c r="HD189" s="6"/>
      <c r="HE189" s="6"/>
      <c r="HF189" s="6"/>
      <c r="HG189" s="9"/>
      <c r="HH189" s="1"/>
      <c r="HI189" s="3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3"/>
      <c r="HZ189" s="1"/>
      <c r="IA189" s="1"/>
      <c r="IB189" s="1"/>
      <c r="IC189" s="1"/>
      <c r="ID189" s="1"/>
      <c r="IE189" s="1"/>
      <c r="IF189" s="1"/>
      <c r="IG189" s="1"/>
      <c r="IH189" s="1"/>
      <c r="II189" s="11"/>
      <c r="IJ189" s="11"/>
      <c r="IK189" s="11"/>
      <c r="IL189" s="11"/>
      <c r="IM189" s="11"/>
      <c r="IN189" s="11"/>
      <c r="IO189" s="11"/>
      <c r="IP189" s="11"/>
      <c r="IQ189" s="11"/>
      <c r="IR189" s="11"/>
      <c r="IS189" s="11"/>
      <c r="IT189" s="11"/>
      <c r="IU189" s="11"/>
    </row>
    <row r="190" spans="1:255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3"/>
      <c r="T190" s="1"/>
      <c r="U190" s="1"/>
      <c r="V190" s="1"/>
      <c r="W190" s="1"/>
      <c r="X190" s="3"/>
      <c r="Y190" s="1"/>
      <c r="Z190" s="1"/>
      <c r="AA190" s="1"/>
      <c r="AB190" s="1"/>
      <c r="AC190" s="3"/>
      <c r="AD190" s="11"/>
      <c r="AE190" s="11"/>
      <c r="AF190" s="11"/>
      <c r="AG190" s="11"/>
      <c r="AH190" s="3"/>
      <c r="AI190" s="1"/>
      <c r="AJ190" s="1"/>
      <c r="AK190" s="1"/>
      <c r="AL190" s="1"/>
      <c r="AM190" s="3"/>
      <c r="AN190" s="1"/>
      <c r="AO190" s="1"/>
      <c r="AP190" s="1"/>
      <c r="AQ190" s="1"/>
      <c r="AR190" s="3"/>
      <c r="AS190" s="1"/>
      <c r="AT190" s="1"/>
      <c r="AU190" s="1"/>
      <c r="AV190" s="1"/>
      <c r="AW190" s="4"/>
      <c r="AX190" s="1"/>
      <c r="AY190" s="1"/>
      <c r="AZ190" s="1"/>
      <c r="BA190" s="1"/>
      <c r="BB190" s="3"/>
      <c r="BC190" s="1"/>
      <c r="BD190" s="1"/>
      <c r="BE190" s="1"/>
      <c r="BF190" s="1"/>
      <c r="BG190" s="5"/>
      <c r="BH190" s="1"/>
      <c r="BI190" s="1"/>
      <c r="BJ190" s="1"/>
      <c r="BK190" s="1"/>
      <c r="BL190" s="3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4"/>
      <c r="CB190" s="1"/>
      <c r="CC190" s="1"/>
      <c r="CD190" s="1"/>
      <c r="CE190" s="1"/>
      <c r="CF190" s="6"/>
      <c r="CG190" s="1"/>
      <c r="CH190" s="1"/>
      <c r="CI190" s="1"/>
      <c r="CJ190" s="1"/>
      <c r="CK190" s="6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7"/>
      <c r="DA190" s="1"/>
      <c r="DB190" s="1"/>
      <c r="DC190" s="1"/>
      <c r="DD190" s="1"/>
      <c r="DE190" s="8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1"/>
      <c r="EB190" s="11"/>
      <c r="EC190" s="11"/>
      <c r="ED190" s="11"/>
      <c r="EE190" s="3"/>
      <c r="EF190" s="11"/>
      <c r="EG190" s="11"/>
      <c r="EH190" s="11"/>
      <c r="EI190" s="11"/>
      <c r="EJ190" s="3"/>
      <c r="EK190" s="11"/>
      <c r="EL190" s="11"/>
      <c r="EM190" s="11"/>
      <c r="EN190" s="11"/>
      <c r="EO190" s="3"/>
      <c r="EP190" s="11"/>
      <c r="EQ190" s="11"/>
      <c r="ER190" s="11"/>
      <c r="ES190" s="11"/>
      <c r="ET190" s="3"/>
      <c r="EU190" s="11"/>
      <c r="EV190" s="11"/>
      <c r="EW190" s="11"/>
      <c r="EX190" s="11"/>
      <c r="EY190" s="3"/>
      <c r="EZ190" s="11"/>
      <c r="FA190" s="11"/>
      <c r="FB190" s="11"/>
      <c r="FC190" s="11"/>
      <c r="FD190" s="3"/>
      <c r="FE190" s="11"/>
      <c r="FF190" s="11"/>
      <c r="FG190" s="11"/>
      <c r="FH190" s="11"/>
      <c r="FI190" s="3"/>
      <c r="FJ190" s="11"/>
      <c r="FK190" s="11"/>
      <c r="FL190" s="11"/>
      <c r="FM190" s="11"/>
      <c r="FN190" s="3"/>
      <c r="FO190" s="11"/>
      <c r="FP190" s="11"/>
      <c r="FQ190" s="11"/>
      <c r="FR190" s="11"/>
      <c r="FS190" s="3"/>
      <c r="FT190" s="11"/>
      <c r="FU190" s="11"/>
      <c r="FV190" s="11"/>
      <c r="FW190" s="11"/>
      <c r="FX190" s="3"/>
      <c r="FY190" s="11"/>
      <c r="FZ190" s="11"/>
      <c r="GA190" s="11"/>
      <c r="GB190" s="11"/>
      <c r="GC190" s="3"/>
      <c r="GD190" s="11"/>
      <c r="GE190" s="11"/>
      <c r="GF190" s="11"/>
      <c r="GG190" s="11"/>
      <c r="GH190" s="3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6"/>
      <c r="HB190" s="6"/>
      <c r="HC190" s="6"/>
      <c r="HD190" s="6"/>
      <c r="HE190" s="6"/>
      <c r="HF190" s="6"/>
      <c r="HG190" s="9"/>
      <c r="HH190" s="1"/>
      <c r="HI190" s="3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3"/>
      <c r="HZ190" s="1"/>
      <c r="IA190" s="1"/>
      <c r="IB190" s="1"/>
      <c r="IC190" s="1"/>
      <c r="ID190" s="1"/>
      <c r="IE190" s="1"/>
      <c r="IF190" s="1"/>
      <c r="IG190" s="1"/>
      <c r="IH190" s="1"/>
      <c r="II190" s="11"/>
      <c r="IJ190" s="11"/>
      <c r="IK190" s="11"/>
      <c r="IL190" s="11"/>
      <c r="IM190" s="11"/>
      <c r="IN190" s="11"/>
      <c r="IO190" s="11"/>
      <c r="IP190" s="11"/>
      <c r="IQ190" s="11"/>
      <c r="IR190" s="11"/>
      <c r="IS190" s="11"/>
      <c r="IT190" s="11"/>
      <c r="IU190" s="11"/>
    </row>
    <row r="191" spans="1:255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3"/>
      <c r="T191" s="1"/>
      <c r="U191" s="1"/>
      <c r="V191" s="1"/>
      <c r="W191" s="1"/>
      <c r="X191" s="3"/>
      <c r="Y191" s="1"/>
      <c r="Z191" s="1"/>
      <c r="AA191" s="1"/>
      <c r="AB191" s="1"/>
      <c r="AC191" s="3"/>
      <c r="AD191" s="11"/>
      <c r="AE191" s="11"/>
      <c r="AF191" s="11"/>
      <c r="AG191" s="11"/>
      <c r="AH191" s="3"/>
      <c r="AI191" s="1"/>
      <c r="AJ191" s="1"/>
      <c r="AK191" s="1"/>
      <c r="AL191" s="1"/>
      <c r="AM191" s="3"/>
      <c r="AN191" s="1"/>
      <c r="AO191" s="1"/>
      <c r="AP191" s="1"/>
      <c r="AQ191" s="1"/>
      <c r="AR191" s="3"/>
      <c r="AS191" s="1"/>
      <c r="AT191" s="1"/>
      <c r="AU191" s="1"/>
      <c r="AV191" s="1"/>
      <c r="AW191" s="4"/>
      <c r="AX191" s="1"/>
      <c r="AY191" s="1"/>
      <c r="AZ191" s="1"/>
      <c r="BA191" s="1"/>
      <c r="BB191" s="3"/>
      <c r="BC191" s="1"/>
      <c r="BD191" s="1"/>
      <c r="BE191" s="1"/>
      <c r="BF191" s="1"/>
      <c r="BG191" s="5"/>
      <c r="BH191" s="1"/>
      <c r="BI191" s="1"/>
      <c r="BJ191" s="1"/>
      <c r="BK191" s="1"/>
      <c r="BL191" s="3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4"/>
      <c r="CB191" s="1"/>
      <c r="CC191" s="1"/>
      <c r="CD191" s="1"/>
      <c r="CE191" s="1"/>
      <c r="CF191" s="6"/>
      <c r="CG191" s="1"/>
      <c r="CH191" s="1"/>
      <c r="CI191" s="1"/>
      <c r="CJ191" s="1"/>
      <c r="CK191" s="6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7"/>
      <c r="DA191" s="1"/>
      <c r="DB191" s="1"/>
      <c r="DC191" s="1"/>
      <c r="DD191" s="1"/>
      <c r="DE191" s="8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1"/>
      <c r="EB191" s="11"/>
      <c r="EC191" s="11"/>
      <c r="ED191" s="11"/>
      <c r="EE191" s="3"/>
      <c r="EF191" s="11"/>
      <c r="EG191" s="11"/>
      <c r="EH191" s="11"/>
      <c r="EI191" s="11"/>
      <c r="EJ191" s="3"/>
      <c r="EK191" s="11"/>
      <c r="EL191" s="11"/>
      <c r="EM191" s="11"/>
      <c r="EN191" s="11"/>
      <c r="EO191" s="3"/>
      <c r="EP191" s="11"/>
      <c r="EQ191" s="11"/>
      <c r="ER191" s="11"/>
      <c r="ES191" s="11"/>
      <c r="ET191" s="3"/>
      <c r="EU191" s="11"/>
      <c r="EV191" s="11"/>
      <c r="EW191" s="11"/>
      <c r="EX191" s="11"/>
      <c r="EY191" s="3"/>
      <c r="EZ191" s="11"/>
      <c r="FA191" s="11"/>
      <c r="FB191" s="11"/>
      <c r="FC191" s="11"/>
      <c r="FD191" s="3"/>
      <c r="FE191" s="11"/>
      <c r="FF191" s="11"/>
      <c r="FG191" s="11"/>
      <c r="FH191" s="11"/>
      <c r="FI191" s="3"/>
      <c r="FJ191" s="11"/>
      <c r="FK191" s="11"/>
      <c r="FL191" s="11"/>
      <c r="FM191" s="11"/>
      <c r="FN191" s="3"/>
      <c r="FO191" s="11"/>
      <c r="FP191" s="11"/>
      <c r="FQ191" s="11"/>
      <c r="FR191" s="11"/>
      <c r="FS191" s="3"/>
      <c r="FT191" s="11"/>
      <c r="FU191" s="11"/>
      <c r="FV191" s="11"/>
      <c r="FW191" s="11"/>
      <c r="FX191" s="3"/>
      <c r="FY191" s="11"/>
      <c r="FZ191" s="11"/>
      <c r="GA191" s="11"/>
      <c r="GB191" s="11"/>
      <c r="GC191" s="3"/>
      <c r="GD191" s="11"/>
      <c r="GE191" s="11"/>
      <c r="GF191" s="11"/>
      <c r="GG191" s="11"/>
      <c r="GH191" s="3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6"/>
      <c r="HB191" s="6"/>
      <c r="HC191" s="6"/>
      <c r="HD191" s="6"/>
      <c r="HE191" s="6"/>
      <c r="HF191" s="6"/>
      <c r="HG191" s="9"/>
      <c r="HH191" s="1"/>
      <c r="HI191" s="3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3"/>
      <c r="HZ191" s="1"/>
      <c r="IA191" s="1"/>
      <c r="IB191" s="1"/>
      <c r="IC191" s="1"/>
      <c r="ID191" s="1"/>
      <c r="IE191" s="1"/>
      <c r="IF191" s="1"/>
      <c r="IG191" s="1"/>
      <c r="IH191" s="1"/>
      <c r="II191" s="11"/>
      <c r="IJ191" s="11"/>
      <c r="IK191" s="11"/>
      <c r="IL191" s="11"/>
      <c r="IM191" s="11"/>
      <c r="IN191" s="11"/>
      <c r="IO191" s="11"/>
      <c r="IP191" s="11"/>
      <c r="IQ191" s="11"/>
      <c r="IR191" s="11"/>
      <c r="IS191" s="11"/>
      <c r="IT191" s="11"/>
      <c r="IU191" s="11"/>
    </row>
    <row r="192" spans="1:255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3"/>
      <c r="T192" s="1"/>
      <c r="U192" s="1"/>
      <c r="V192" s="1"/>
      <c r="W192" s="1"/>
      <c r="X192" s="3"/>
      <c r="Y192" s="1"/>
      <c r="Z192" s="1"/>
      <c r="AA192" s="1"/>
      <c r="AB192" s="1"/>
      <c r="AC192" s="3"/>
      <c r="AD192" s="11"/>
      <c r="AE192" s="11"/>
      <c r="AF192" s="11"/>
      <c r="AG192" s="11"/>
      <c r="AH192" s="3"/>
      <c r="AI192" s="1"/>
      <c r="AJ192" s="1"/>
      <c r="AK192" s="1"/>
      <c r="AL192" s="1"/>
      <c r="AM192" s="3"/>
      <c r="AN192" s="1"/>
      <c r="AO192" s="1"/>
      <c r="AP192" s="1"/>
      <c r="AQ192" s="1"/>
      <c r="AR192" s="3"/>
      <c r="AS192" s="1"/>
      <c r="AT192" s="1"/>
      <c r="AU192" s="1"/>
      <c r="AV192" s="1"/>
      <c r="AW192" s="4"/>
      <c r="AX192" s="1"/>
      <c r="AY192" s="1"/>
      <c r="AZ192" s="1"/>
      <c r="BA192" s="1"/>
      <c r="BB192" s="3"/>
      <c r="BC192" s="1"/>
      <c r="BD192" s="1"/>
      <c r="BE192" s="1"/>
      <c r="BF192" s="1"/>
      <c r="BG192" s="5"/>
      <c r="BH192" s="1"/>
      <c r="BI192" s="1"/>
      <c r="BJ192" s="1"/>
      <c r="BK192" s="1"/>
      <c r="BL192" s="3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4"/>
      <c r="CB192" s="1"/>
      <c r="CC192" s="1"/>
      <c r="CD192" s="1"/>
      <c r="CE192" s="1"/>
      <c r="CF192" s="6"/>
      <c r="CG192" s="1"/>
      <c r="CH192" s="1"/>
      <c r="CI192" s="1"/>
      <c r="CJ192" s="1"/>
      <c r="CK192" s="6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7"/>
      <c r="DA192" s="1"/>
      <c r="DB192" s="1"/>
      <c r="DC192" s="1"/>
      <c r="DD192" s="1"/>
      <c r="DE192" s="8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1"/>
      <c r="EB192" s="11"/>
      <c r="EC192" s="11"/>
      <c r="ED192" s="11"/>
      <c r="EE192" s="3"/>
      <c r="EF192" s="11"/>
      <c r="EG192" s="11"/>
      <c r="EH192" s="11"/>
      <c r="EI192" s="11"/>
      <c r="EJ192" s="3"/>
      <c r="EK192" s="11"/>
      <c r="EL192" s="11"/>
      <c r="EM192" s="11"/>
      <c r="EN192" s="11"/>
      <c r="EO192" s="3"/>
      <c r="EP192" s="11"/>
      <c r="EQ192" s="11"/>
      <c r="ER192" s="11"/>
      <c r="ES192" s="11"/>
      <c r="ET192" s="3"/>
      <c r="EU192" s="11"/>
      <c r="EV192" s="11"/>
      <c r="EW192" s="11"/>
      <c r="EX192" s="11"/>
      <c r="EY192" s="3"/>
      <c r="EZ192" s="11"/>
      <c r="FA192" s="11"/>
      <c r="FB192" s="11"/>
      <c r="FC192" s="11"/>
      <c r="FD192" s="3"/>
      <c r="FE192" s="11"/>
      <c r="FF192" s="11"/>
      <c r="FG192" s="11"/>
      <c r="FH192" s="11"/>
      <c r="FI192" s="3"/>
      <c r="FJ192" s="11"/>
      <c r="FK192" s="11"/>
      <c r="FL192" s="11"/>
      <c r="FM192" s="11"/>
      <c r="FN192" s="3"/>
      <c r="FO192" s="11"/>
      <c r="FP192" s="11"/>
      <c r="FQ192" s="11"/>
      <c r="FR192" s="11"/>
      <c r="FS192" s="3"/>
      <c r="FT192" s="11"/>
      <c r="FU192" s="11"/>
      <c r="FV192" s="11"/>
      <c r="FW192" s="11"/>
      <c r="FX192" s="3"/>
      <c r="FY192" s="11"/>
      <c r="FZ192" s="11"/>
      <c r="GA192" s="11"/>
      <c r="GB192" s="11"/>
      <c r="GC192" s="3"/>
      <c r="GD192" s="11"/>
      <c r="GE192" s="11"/>
      <c r="GF192" s="11"/>
      <c r="GG192" s="11"/>
      <c r="GH192" s="3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6"/>
      <c r="HB192" s="6"/>
      <c r="HC192" s="6"/>
      <c r="HD192" s="6"/>
      <c r="HE192" s="6"/>
      <c r="HF192" s="6"/>
      <c r="HG192" s="9"/>
      <c r="HH192" s="1"/>
      <c r="HI192" s="3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3"/>
      <c r="HZ192" s="1"/>
      <c r="IA192" s="1"/>
      <c r="IB192" s="1"/>
      <c r="IC192" s="1"/>
      <c r="ID192" s="1"/>
      <c r="IE192" s="1"/>
      <c r="IF192" s="1"/>
      <c r="IG192" s="1"/>
      <c r="IH192" s="1"/>
      <c r="II192" s="11"/>
      <c r="IJ192" s="11"/>
      <c r="IK192" s="11"/>
      <c r="IL192" s="11"/>
      <c r="IM192" s="11"/>
      <c r="IN192" s="11"/>
      <c r="IO192" s="11"/>
      <c r="IP192" s="11"/>
      <c r="IQ192" s="11"/>
      <c r="IR192" s="11"/>
      <c r="IS192" s="11"/>
      <c r="IT192" s="11"/>
      <c r="IU192" s="11"/>
    </row>
    <row r="193" spans="1:255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3"/>
      <c r="T193" s="1"/>
      <c r="U193" s="1"/>
      <c r="V193" s="1"/>
      <c r="W193" s="1"/>
      <c r="X193" s="3"/>
      <c r="Y193" s="1"/>
      <c r="Z193" s="1"/>
      <c r="AA193" s="1"/>
      <c r="AB193" s="1"/>
      <c r="AC193" s="3"/>
      <c r="AD193" s="11"/>
      <c r="AE193" s="11"/>
      <c r="AF193" s="11"/>
      <c r="AG193" s="11"/>
      <c r="AH193" s="3"/>
      <c r="AI193" s="1"/>
      <c r="AJ193" s="1"/>
      <c r="AK193" s="1"/>
      <c r="AL193" s="1"/>
      <c r="AM193" s="3"/>
      <c r="AN193" s="1"/>
      <c r="AO193" s="1"/>
      <c r="AP193" s="1"/>
      <c r="AQ193" s="1"/>
      <c r="AR193" s="3"/>
      <c r="AS193" s="1"/>
      <c r="AT193" s="1"/>
      <c r="AU193" s="1"/>
      <c r="AV193" s="1"/>
      <c r="AW193" s="4"/>
      <c r="AX193" s="1"/>
      <c r="AY193" s="1"/>
      <c r="AZ193" s="1"/>
      <c r="BA193" s="1"/>
      <c r="BB193" s="3"/>
      <c r="BC193" s="1"/>
      <c r="BD193" s="1"/>
      <c r="BE193" s="1"/>
      <c r="BF193" s="1"/>
      <c r="BG193" s="5"/>
      <c r="BH193" s="1"/>
      <c r="BI193" s="1"/>
      <c r="BJ193" s="1"/>
      <c r="BK193" s="1"/>
      <c r="BL193" s="3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4"/>
      <c r="CB193" s="1"/>
      <c r="CC193" s="1"/>
      <c r="CD193" s="1"/>
      <c r="CE193" s="1"/>
      <c r="CF193" s="6"/>
      <c r="CG193" s="1"/>
      <c r="CH193" s="1"/>
      <c r="CI193" s="1"/>
      <c r="CJ193" s="1"/>
      <c r="CK193" s="6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7"/>
      <c r="DA193" s="1"/>
      <c r="DB193" s="1"/>
      <c r="DC193" s="1"/>
      <c r="DD193" s="1"/>
      <c r="DE193" s="8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1"/>
      <c r="EB193" s="11"/>
      <c r="EC193" s="11"/>
      <c r="ED193" s="11"/>
      <c r="EE193" s="3"/>
      <c r="EF193" s="11"/>
      <c r="EG193" s="11"/>
      <c r="EH193" s="11"/>
      <c r="EI193" s="11"/>
      <c r="EJ193" s="3"/>
      <c r="EK193" s="11"/>
      <c r="EL193" s="11"/>
      <c r="EM193" s="11"/>
      <c r="EN193" s="11"/>
      <c r="EO193" s="3"/>
      <c r="EP193" s="11"/>
      <c r="EQ193" s="11"/>
      <c r="ER193" s="11"/>
      <c r="ES193" s="11"/>
      <c r="ET193" s="3"/>
      <c r="EU193" s="11"/>
      <c r="EV193" s="11"/>
      <c r="EW193" s="11"/>
      <c r="EX193" s="11"/>
      <c r="EY193" s="3"/>
      <c r="EZ193" s="11"/>
      <c r="FA193" s="11"/>
      <c r="FB193" s="11"/>
      <c r="FC193" s="11"/>
      <c r="FD193" s="3"/>
      <c r="FE193" s="11"/>
      <c r="FF193" s="11"/>
      <c r="FG193" s="11"/>
      <c r="FH193" s="11"/>
      <c r="FI193" s="3"/>
      <c r="FJ193" s="11"/>
      <c r="FK193" s="11"/>
      <c r="FL193" s="11"/>
      <c r="FM193" s="11"/>
      <c r="FN193" s="3"/>
      <c r="FO193" s="11"/>
      <c r="FP193" s="11"/>
      <c r="FQ193" s="11"/>
      <c r="FR193" s="11"/>
      <c r="FS193" s="3"/>
      <c r="FT193" s="11"/>
      <c r="FU193" s="11"/>
      <c r="FV193" s="11"/>
      <c r="FW193" s="11"/>
      <c r="FX193" s="3"/>
      <c r="FY193" s="11"/>
      <c r="FZ193" s="11"/>
      <c r="GA193" s="11"/>
      <c r="GB193" s="11"/>
      <c r="GC193" s="3"/>
      <c r="GD193" s="11"/>
      <c r="GE193" s="11"/>
      <c r="GF193" s="11"/>
      <c r="GG193" s="11"/>
      <c r="GH193" s="3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6"/>
      <c r="HB193" s="6"/>
      <c r="HC193" s="6"/>
      <c r="HD193" s="6"/>
      <c r="HE193" s="6"/>
      <c r="HF193" s="6"/>
      <c r="HG193" s="9"/>
      <c r="HH193" s="1"/>
      <c r="HI193" s="3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3"/>
      <c r="HZ193" s="1"/>
      <c r="IA193" s="1"/>
      <c r="IB193" s="1"/>
      <c r="IC193" s="1"/>
      <c r="ID193" s="1"/>
      <c r="IE193" s="1"/>
      <c r="IF193" s="1"/>
      <c r="IG193" s="1"/>
      <c r="IH193" s="1"/>
      <c r="II193" s="11"/>
      <c r="IJ193" s="11"/>
      <c r="IK193" s="11"/>
      <c r="IL193" s="11"/>
      <c r="IM193" s="11"/>
      <c r="IN193" s="11"/>
      <c r="IO193" s="11"/>
      <c r="IP193" s="11"/>
      <c r="IQ193" s="11"/>
      <c r="IR193" s="11"/>
      <c r="IS193" s="11"/>
      <c r="IT193" s="11"/>
      <c r="IU193" s="11"/>
    </row>
    <row r="194" spans="1:255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3"/>
      <c r="T194" s="1"/>
      <c r="U194" s="1"/>
      <c r="V194" s="1"/>
      <c r="W194" s="1"/>
      <c r="X194" s="3"/>
      <c r="Y194" s="1"/>
      <c r="Z194" s="1"/>
      <c r="AA194" s="1"/>
      <c r="AB194" s="1"/>
      <c r="AC194" s="3"/>
      <c r="AD194" s="11"/>
      <c r="AE194" s="11"/>
      <c r="AF194" s="11"/>
      <c r="AG194" s="11"/>
      <c r="AH194" s="3"/>
      <c r="AI194" s="1"/>
      <c r="AJ194" s="1"/>
      <c r="AK194" s="1"/>
      <c r="AL194" s="1"/>
      <c r="AM194" s="3"/>
      <c r="AN194" s="1"/>
      <c r="AO194" s="1"/>
      <c r="AP194" s="1"/>
      <c r="AQ194" s="1"/>
      <c r="AR194" s="3"/>
      <c r="AS194" s="1"/>
      <c r="AT194" s="1"/>
      <c r="AU194" s="1"/>
      <c r="AV194" s="1"/>
      <c r="AW194" s="4"/>
      <c r="AX194" s="1"/>
      <c r="AY194" s="1"/>
      <c r="AZ194" s="1"/>
      <c r="BA194" s="1"/>
      <c r="BB194" s="3"/>
      <c r="BC194" s="1"/>
      <c r="BD194" s="1"/>
      <c r="BE194" s="1"/>
      <c r="BF194" s="1"/>
      <c r="BG194" s="5"/>
      <c r="BH194" s="1"/>
      <c r="BI194" s="1"/>
      <c r="BJ194" s="1"/>
      <c r="BK194" s="1"/>
      <c r="BL194" s="3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4"/>
      <c r="CB194" s="1"/>
      <c r="CC194" s="1"/>
      <c r="CD194" s="1"/>
      <c r="CE194" s="1"/>
      <c r="CF194" s="6"/>
      <c r="CG194" s="1"/>
      <c r="CH194" s="1"/>
      <c r="CI194" s="1"/>
      <c r="CJ194" s="1"/>
      <c r="CK194" s="6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7"/>
      <c r="DA194" s="1"/>
      <c r="DB194" s="1"/>
      <c r="DC194" s="1"/>
      <c r="DD194" s="1"/>
      <c r="DE194" s="8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1"/>
      <c r="EB194" s="11"/>
      <c r="EC194" s="11"/>
      <c r="ED194" s="11"/>
      <c r="EE194" s="3"/>
      <c r="EF194" s="11"/>
      <c r="EG194" s="11"/>
      <c r="EH194" s="11"/>
      <c r="EI194" s="11"/>
      <c r="EJ194" s="3"/>
      <c r="EK194" s="11"/>
      <c r="EL194" s="11"/>
      <c r="EM194" s="11"/>
      <c r="EN194" s="11"/>
      <c r="EO194" s="3"/>
      <c r="EP194" s="11"/>
      <c r="EQ194" s="11"/>
      <c r="ER194" s="11"/>
      <c r="ES194" s="11"/>
      <c r="ET194" s="3"/>
      <c r="EU194" s="11"/>
      <c r="EV194" s="11"/>
      <c r="EW194" s="11"/>
      <c r="EX194" s="11"/>
      <c r="EY194" s="3"/>
      <c r="EZ194" s="11"/>
      <c r="FA194" s="11"/>
      <c r="FB194" s="11"/>
      <c r="FC194" s="11"/>
      <c r="FD194" s="3"/>
      <c r="FE194" s="11"/>
      <c r="FF194" s="11"/>
      <c r="FG194" s="11"/>
      <c r="FH194" s="11"/>
      <c r="FI194" s="3"/>
      <c r="FJ194" s="11"/>
      <c r="FK194" s="11"/>
      <c r="FL194" s="11"/>
      <c r="FM194" s="11"/>
      <c r="FN194" s="3"/>
      <c r="FO194" s="11"/>
      <c r="FP194" s="11"/>
      <c r="FQ194" s="11"/>
      <c r="FR194" s="11"/>
      <c r="FS194" s="3"/>
      <c r="FT194" s="11"/>
      <c r="FU194" s="11"/>
      <c r="FV194" s="11"/>
      <c r="FW194" s="11"/>
      <c r="FX194" s="3"/>
      <c r="FY194" s="11"/>
      <c r="FZ194" s="11"/>
      <c r="GA194" s="11"/>
      <c r="GB194" s="11"/>
      <c r="GC194" s="3"/>
      <c r="GD194" s="11"/>
      <c r="GE194" s="11"/>
      <c r="GF194" s="11"/>
      <c r="GG194" s="11"/>
      <c r="GH194" s="3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6"/>
      <c r="HB194" s="6"/>
      <c r="HC194" s="6"/>
      <c r="HD194" s="6"/>
      <c r="HE194" s="6"/>
      <c r="HF194" s="6"/>
      <c r="HG194" s="9"/>
      <c r="HH194" s="1"/>
      <c r="HI194" s="3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3"/>
      <c r="HZ194" s="1"/>
      <c r="IA194" s="1"/>
      <c r="IB194" s="1"/>
      <c r="IC194" s="1"/>
      <c r="ID194" s="1"/>
      <c r="IE194" s="1"/>
      <c r="IF194" s="1"/>
      <c r="IG194" s="1"/>
      <c r="IH194" s="1"/>
      <c r="II194" s="11"/>
      <c r="IJ194" s="11"/>
      <c r="IK194" s="11"/>
      <c r="IL194" s="11"/>
      <c r="IM194" s="11"/>
      <c r="IN194" s="11"/>
      <c r="IO194" s="11"/>
      <c r="IP194" s="11"/>
      <c r="IQ194" s="11"/>
      <c r="IR194" s="11"/>
      <c r="IS194" s="11"/>
      <c r="IT194" s="11"/>
      <c r="IU194" s="11"/>
    </row>
    <row r="195" spans="1:255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3"/>
      <c r="T195" s="1"/>
      <c r="U195" s="1"/>
      <c r="V195" s="1"/>
      <c r="W195" s="1"/>
      <c r="X195" s="3"/>
      <c r="Y195" s="1"/>
      <c r="Z195" s="1"/>
      <c r="AA195" s="1"/>
      <c r="AB195" s="1"/>
      <c r="AC195" s="3"/>
      <c r="AD195" s="11"/>
      <c r="AE195" s="11"/>
      <c r="AF195" s="11"/>
      <c r="AG195" s="11"/>
      <c r="AH195" s="3"/>
      <c r="AI195" s="1"/>
      <c r="AJ195" s="1"/>
      <c r="AK195" s="1"/>
      <c r="AL195" s="1"/>
      <c r="AM195" s="3"/>
      <c r="AN195" s="1"/>
      <c r="AO195" s="1"/>
      <c r="AP195" s="1"/>
      <c r="AQ195" s="1"/>
      <c r="AR195" s="3"/>
      <c r="AS195" s="1"/>
      <c r="AT195" s="1"/>
      <c r="AU195" s="1"/>
      <c r="AV195" s="1"/>
      <c r="AW195" s="4"/>
      <c r="AX195" s="1"/>
      <c r="AY195" s="1"/>
      <c r="AZ195" s="1"/>
      <c r="BA195" s="1"/>
      <c r="BB195" s="3"/>
      <c r="BC195" s="1"/>
      <c r="BD195" s="1"/>
      <c r="BE195" s="1"/>
      <c r="BF195" s="1"/>
      <c r="BG195" s="5"/>
      <c r="BH195" s="1"/>
      <c r="BI195" s="1"/>
      <c r="BJ195" s="1"/>
      <c r="BK195" s="1"/>
      <c r="BL195" s="3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4"/>
      <c r="CB195" s="1"/>
      <c r="CC195" s="1"/>
      <c r="CD195" s="1"/>
      <c r="CE195" s="1"/>
      <c r="CF195" s="6"/>
      <c r="CG195" s="1"/>
      <c r="CH195" s="1"/>
      <c r="CI195" s="1"/>
      <c r="CJ195" s="1"/>
      <c r="CK195" s="6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7"/>
      <c r="DA195" s="1"/>
      <c r="DB195" s="1"/>
      <c r="DC195" s="1"/>
      <c r="DD195" s="1"/>
      <c r="DE195" s="8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1"/>
      <c r="EB195" s="11"/>
      <c r="EC195" s="11"/>
      <c r="ED195" s="11"/>
      <c r="EE195" s="3"/>
      <c r="EF195" s="11"/>
      <c r="EG195" s="11"/>
      <c r="EH195" s="11"/>
      <c r="EI195" s="11"/>
      <c r="EJ195" s="3"/>
      <c r="EK195" s="11"/>
      <c r="EL195" s="11"/>
      <c r="EM195" s="11"/>
      <c r="EN195" s="11"/>
      <c r="EO195" s="3"/>
      <c r="EP195" s="11"/>
      <c r="EQ195" s="11"/>
      <c r="ER195" s="11"/>
      <c r="ES195" s="11"/>
      <c r="ET195" s="3"/>
      <c r="EU195" s="11"/>
      <c r="EV195" s="11"/>
      <c r="EW195" s="11"/>
      <c r="EX195" s="11"/>
      <c r="EY195" s="3"/>
      <c r="EZ195" s="11"/>
      <c r="FA195" s="11"/>
      <c r="FB195" s="11"/>
      <c r="FC195" s="11"/>
      <c r="FD195" s="3"/>
      <c r="FE195" s="11"/>
      <c r="FF195" s="11"/>
      <c r="FG195" s="11"/>
      <c r="FH195" s="11"/>
      <c r="FI195" s="3"/>
      <c r="FJ195" s="11"/>
      <c r="FK195" s="11"/>
      <c r="FL195" s="11"/>
      <c r="FM195" s="11"/>
      <c r="FN195" s="3"/>
      <c r="FO195" s="11"/>
      <c r="FP195" s="11"/>
      <c r="FQ195" s="11"/>
      <c r="FR195" s="11"/>
      <c r="FS195" s="3"/>
      <c r="FT195" s="11"/>
      <c r="FU195" s="11"/>
      <c r="FV195" s="11"/>
      <c r="FW195" s="11"/>
      <c r="FX195" s="3"/>
      <c r="FY195" s="11"/>
      <c r="FZ195" s="11"/>
      <c r="GA195" s="11"/>
      <c r="GB195" s="11"/>
      <c r="GC195" s="3"/>
      <c r="GD195" s="11"/>
      <c r="GE195" s="11"/>
      <c r="GF195" s="11"/>
      <c r="GG195" s="11"/>
      <c r="GH195" s="3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6"/>
      <c r="HB195" s="6"/>
      <c r="HC195" s="6"/>
      <c r="HD195" s="6"/>
      <c r="HE195" s="6"/>
      <c r="HF195" s="6"/>
      <c r="HG195" s="9"/>
      <c r="HH195" s="1"/>
      <c r="HI195" s="3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3"/>
      <c r="HZ195" s="1"/>
      <c r="IA195" s="1"/>
      <c r="IB195" s="1"/>
      <c r="IC195" s="1"/>
      <c r="ID195" s="1"/>
      <c r="IE195" s="1"/>
      <c r="IF195" s="1"/>
      <c r="IG195" s="1"/>
      <c r="IH195" s="1"/>
      <c r="II195" s="11"/>
      <c r="IJ195" s="11"/>
      <c r="IK195" s="11"/>
      <c r="IL195" s="11"/>
      <c r="IM195" s="11"/>
      <c r="IN195" s="11"/>
      <c r="IO195" s="11"/>
      <c r="IP195" s="11"/>
      <c r="IQ195" s="11"/>
      <c r="IR195" s="11"/>
      <c r="IS195" s="11"/>
      <c r="IT195" s="11"/>
      <c r="IU195" s="11"/>
    </row>
    <row r="196" spans="1:255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3"/>
      <c r="T196" s="1"/>
      <c r="U196" s="1"/>
      <c r="V196" s="1"/>
      <c r="W196" s="1"/>
      <c r="X196" s="3"/>
      <c r="Y196" s="1"/>
      <c r="Z196" s="1"/>
      <c r="AA196" s="1"/>
      <c r="AB196" s="1"/>
      <c r="AC196" s="3"/>
      <c r="AD196" s="11"/>
      <c r="AE196" s="11"/>
      <c r="AF196" s="11"/>
      <c r="AG196" s="11"/>
      <c r="AH196" s="3"/>
      <c r="AI196" s="1"/>
      <c r="AJ196" s="1"/>
      <c r="AK196" s="1"/>
      <c r="AL196" s="1"/>
      <c r="AM196" s="3"/>
      <c r="AN196" s="1"/>
      <c r="AO196" s="1"/>
      <c r="AP196" s="1"/>
      <c r="AQ196" s="1"/>
      <c r="AR196" s="3"/>
      <c r="AS196" s="1"/>
      <c r="AT196" s="1"/>
      <c r="AU196" s="1"/>
      <c r="AV196" s="1"/>
      <c r="AW196" s="4"/>
      <c r="AX196" s="1"/>
      <c r="AY196" s="1"/>
      <c r="AZ196" s="1"/>
      <c r="BA196" s="1"/>
      <c r="BB196" s="3"/>
      <c r="BC196" s="1"/>
      <c r="BD196" s="1"/>
      <c r="BE196" s="1"/>
      <c r="BF196" s="1"/>
      <c r="BG196" s="5"/>
      <c r="BH196" s="1"/>
      <c r="BI196" s="1"/>
      <c r="BJ196" s="1"/>
      <c r="BK196" s="1"/>
      <c r="BL196" s="3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4"/>
      <c r="CB196" s="1"/>
      <c r="CC196" s="1"/>
      <c r="CD196" s="1"/>
      <c r="CE196" s="1"/>
      <c r="CF196" s="6"/>
      <c r="CG196" s="1"/>
      <c r="CH196" s="1"/>
      <c r="CI196" s="1"/>
      <c r="CJ196" s="1"/>
      <c r="CK196" s="6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7"/>
      <c r="DA196" s="1"/>
      <c r="DB196" s="1"/>
      <c r="DC196" s="1"/>
      <c r="DD196" s="1"/>
      <c r="DE196" s="8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1"/>
      <c r="EB196" s="11"/>
      <c r="EC196" s="11"/>
      <c r="ED196" s="11"/>
      <c r="EE196" s="3"/>
      <c r="EF196" s="11"/>
      <c r="EG196" s="11"/>
      <c r="EH196" s="11"/>
      <c r="EI196" s="11"/>
      <c r="EJ196" s="3"/>
      <c r="EK196" s="11"/>
      <c r="EL196" s="11"/>
      <c r="EM196" s="11"/>
      <c r="EN196" s="11"/>
      <c r="EO196" s="3"/>
      <c r="EP196" s="11"/>
      <c r="EQ196" s="11"/>
      <c r="ER196" s="11"/>
      <c r="ES196" s="11"/>
      <c r="ET196" s="3"/>
      <c r="EU196" s="11"/>
      <c r="EV196" s="11"/>
      <c r="EW196" s="11"/>
      <c r="EX196" s="11"/>
      <c r="EY196" s="3"/>
      <c r="EZ196" s="11"/>
      <c r="FA196" s="11"/>
      <c r="FB196" s="11"/>
      <c r="FC196" s="11"/>
      <c r="FD196" s="3"/>
      <c r="FE196" s="11"/>
      <c r="FF196" s="11"/>
      <c r="FG196" s="11"/>
      <c r="FH196" s="11"/>
      <c r="FI196" s="3"/>
      <c r="FJ196" s="11"/>
      <c r="FK196" s="11"/>
      <c r="FL196" s="11"/>
      <c r="FM196" s="11"/>
      <c r="FN196" s="3"/>
      <c r="FO196" s="11"/>
      <c r="FP196" s="11"/>
      <c r="FQ196" s="11"/>
      <c r="FR196" s="11"/>
      <c r="FS196" s="3"/>
      <c r="FT196" s="11"/>
      <c r="FU196" s="11"/>
      <c r="FV196" s="11"/>
      <c r="FW196" s="11"/>
      <c r="FX196" s="3"/>
      <c r="FY196" s="11"/>
      <c r="FZ196" s="11"/>
      <c r="GA196" s="11"/>
      <c r="GB196" s="11"/>
      <c r="GC196" s="3"/>
      <c r="GD196" s="11"/>
      <c r="GE196" s="11"/>
      <c r="GF196" s="11"/>
      <c r="GG196" s="11"/>
      <c r="GH196" s="3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6"/>
      <c r="HB196" s="6"/>
      <c r="HC196" s="6"/>
      <c r="HD196" s="6"/>
      <c r="HE196" s="6"/>
      <c r="HF196" s="6"/>
      <c r="HG196" s="9"/>
      <c r="HH196" s="1"/>
      <c r="HI196" s="3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3"/>
      <c r="HZ196" s="1"/>
      <c r="IA196" s="1"/>
      <c r="IB196" s="1"/>
      <c r="IC196" s="1"/>
      <c r="ID196" s="1"/>
      <c r="IE196" s="1"/>
      <c r="IF196" s="1"/>
      <c r="IG196" s="1"/>
      <c r="IH196" s="1"/>
      <c r="II196" s="11"/>
      <c r="IJ196" s="11"/>
      <c r="IK196" s="11"/>
      <c r="IL196" s="11"/>
      <c r="IM196" s="11"/>
      <c r="IN196" s="11"/>
      <c r="IO196" s="11"/>
      <c r="IP196" s="11"/>
      <c r="IQ196" s="11"/>
      <c r="IR196" s="11"/>
      <c r="IS196" s="11"/>
      <c r="IT196" s="11"/>
      <c r="IU196" s="11"/>
    </row>
    <row r="197" spans="1:255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3"/>
      <c r="T197" s="1"/>
      <c r="U197" s="1"/>
      <c r="V197" s="1"/>
      <c r="W197" s="1"/>
      <c r="X197" s="3"/>
      <c r="Y197" s="1"/>
      <c r="Z197" s="1"/>
      <c r="AA197" s="1"/>
      <c r="AB197" s="1"/>
      <c r="AC197" s="3"/>
      <c r="AD197" s="11"/>
      <c r="AE197" s="11"/>
      <c r="AF197" s="11"/>
      <c r="AG197" s="11"/>
      <c r="AH197" s="3"/>
      <c r="AI197" s="1"/>
      <c r="AJ197" s="1"/>
      <c r="AK197" s="1"/>
      <c r="AL197" s="1"/>
      <c r="AM197" s="3"/>
      <c r="AN197" s="1"/>
      <c r="AO197" s="1"/>
      <c r="AP197" s="1"/>
      <c r="AQ197" s="1"/>
      <c r="AR197" s="3"/>
      <c r="AS197" s="1"/>
      <c r="AT197" s="1"/>
      <c r="AU197" s="1"/>
      <c r="AV197" s="1"/>
      <c r="AW197" s="4"/>
      <c r="AX197" s="1"/>
      <c r="AY197" s="1"/>
      <c r="AZ197" s="1"/>
      <c r="BA197" s="1"/>
      <c r="BB197" s="3"/>
      <c r="BC197" s="1"/>
      <c r="BD197" s="1"/>
      <c r="BE197" s="1"/>
      <c r="BF197" s="1"/>
      <c r="BG197" s="5"/>
      <c r="BH197" s="1"/>
      <c r="BI197" s="1"/>
      <c r="BJ197" s="1"/>
      <c r="BK197" s="1"/>
      <c r="BL197" s="3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4"/>
      <c r="CB197" s="1"/>
      <c r="CC197" s="1"/>
      <c r="CD197" s="1"/>
      <c r="CE197" s="1"/>
      <c r="CF197" s="6"/>
      <c r="CG197" s="1"/>
      <c r="CH197" s="1"/>
      <c r="CI197" s="1"/>
      <c r="CJ197" s="1"/>
      <c r="CK197" s="6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7"/>
      <c r="DA197" s="1"/>
      <c r="DB197" s="1"/>
      <c r="DC197" s="1"/>
      <c r="DD197" s="1"/>
      <c r="DE197" s="8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1"/>
      <c r="EB197" s="11"/>
      <c r="EC197" s="11"/>
      <c r="ED197" s="11"/>
      <c r="EE197" s="3"/>
      <c r="EF197" s="11"/>
      <c r="EG197" s="11"/>
      <c r="EH197" s="11"/>
      <c r="EI197" s="11"/>
      <c r="EJ197" s="3"/>
      <c r="EK197" s="11"/>
      <c r="EL197" s="11"/>
      <c r="EM197" s="11"/>
      <c r="EN197" s="11"/>
      <c r="EO197" s="3"/>
      <c r="EP197" s="11"/>
      <c r="EQ197" s="11"/>
      <c r="ER197" s="11"/>
      <c r="ES197" s="11"/>
      <c r="ET197" s="3"/>
      <c r="EU197" s="11"/>
      <c r="EV197" s="11"/>
      <c r="EW197" s="11"/>
      <c r="EX197" s="11"/>
      <c r="EY197" s="3"/>
      <c r="EZ197" s="11"/>
      <c r="FA197" s="11"/>
      <c r="FB197" s="11"/>
      <c r="FC197" s="11"/>
      <c r="FD197" s="3"/>
      <c r="FE197" s="11"/>
      <c r="FF197" s="11"/>
      <c r="FG197" s="11"/>
      <c r="FH197" s="11"/>
      <c r="FI197" s="3"/>
      <c r="FJ197" s="11"/>
      <c r="FK197" s="11"/>
      <c r="FL197" s="11"/>
      <c r="FM197" s="11"/>
      <c r="FN197" s="3"/>
      <c r="FO197" s="11"/>
      <c r="FP197" s="11"/>
      <c r="FQ197" s="11"/>
      <c r="FR197" s="11"/>
      <c r="FS197" s="3"/>
      <c r="FT197" s="11"/>
      <c r="FU197" s="11"/>
      <c r="FV197" s="11"/>
      <c r="FW197" s="11"/>
      <c r="FX197" s="3"/>
      <c r="FY197" s="11"/>
      <c r="FZ197" s="11"/>
      <c r="GA197" s="11"/>
      <c r="GB197" s="11"/>
      <c r="GC197" s="3"/>
      <c r="GD197" s="11"/>
      <c r="GE197" s="11"/>
      <c r="GF197" s="11"/>
      <c r="GG197" s="11"/>
      <c r="GH197" s="3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6"/>
      <c r="HB197" s="6"/>
      <c r="HC197" s="6"/>
      <c r="HD197" s="6"/>
      <c r="HE197" s="6"/>
      <c r="HF197" s="6"/>
      <c r="HG197" s="9"/>
      <c r="HH197" s="1"/>
      <c r="HI197" s="3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3"/>
      <c r="HZ197" s="1"/>
      <c r="IA197" s="1"/>
      <c r="IB197" s="1"/>
      <c r="IC197" s="1"/>
      <c r="ID197" s="1"/>
      <c r="IE197" s="1"/>
      <c r="IF197" s="1"/>
      <c r="IG197" s="1"/>
      <c r="IH197" s="1"/>
      <c r="II197" s="11"/>
      <c r="IJ197" s="11"/>
      <c r="IK197" s="11"/>
      <c r="IL197" s="11"/>
      <c r="IM197" s="11"/>
      <c r="IN197" s="11"/>
      <c r="IO197" s="11"/>
      <c r="IP197" s="11"/>
      <c r="IQ197" s="11"/>
      <c r="IR197" s="11"/>
      <c r="IS197" s="11"/>
      <c r="IT197" s="11"/>
      <c r="IU197" s="11"/>
    </row>
    <row r="198" spans="1:255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3"/>
      <c r="T198" s="1"/>
      <c r="U198" s="1"/>
      <c r="V198" s="1"/>
      <c r="W198" s="1"/>
      <c r="X198" s="3"/>
      <c r="Y198" s="1"/>
      <c r="Z198" s="1"/>
      <c r="AA198" s="1"/>
      <c r="AB198" s="1"/>
      <c r="AC198" s="3"/>
      <c r="AD198" s="11"/>
      <c r="AE198" s="11"/>
      <c r="AF198" s="11"/>
      <c r="AG198" s="11"/>
      <c r="AH198" s="3"/>
      <c r="AI198" s="1"/>
      <c r="AJ198" s="1"/>
      <c r="AK198" s="1"/>
      <c r="AL198" s="1"/>
      <c r="AM198" s="3"/>
      <c r="AN198" s="1"/>
      <c r="AO198" s="1"/>
      <c r="AP198" s="1"/>
      <c r="AQ198" s="1"/>
      <c r="AR198" s="3"/>
      <c r="AS198" s="1"/>
      <c r="AT198" s="1"/>
      <c r="AU198" s="1"/>
      <c r="AV198" s="1"/>
      <c r="AW198" s="4"/>
      <c r="AX198" s="1"/>
      <c r="AY198" s="1"/>
      <c r="AZ198" s="1"/>
      <c r="BA198" s="1"/>
      <c r="BB198" s="3"/>
      <c r="BC198" s="1"/>
      <c r="BD198" s="1"/>
      <c r="BE198" s="1"/>
      <c r="BF198" s="1"/>
      <c r="BG198" s="5"/>
      <c r="BH198" s="1"/>
      <c r="BI198" s="1"/>
      <c r="BJ198" s="1"/>
      <c r="BK198" s="1"/>
      <c r="BL198" s="3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4"/>
      <c r="CB198" s="1"/>
      <c r="CC198" s="1"/>
      <c r="CD198" s="1"/>
      <c r="CE198" s="1"/>
      <c r="CF198" s="6"/>
      <c r="CG198" s="1"/>
      <c r="CH198" s="1"/>
      <c r="CI198" s="1"/>
      <c r="CJ198" s="1"/>
      <c r="CK198" s="6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7"/>
      <c r="DA198" s="1"/>
      <c r="DB198" s="1"/>
      <c r="DC198" s="1"/>
      <c r="DD198" s="1"/>
      <c r="DE198" s="8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1"/>
      <c r="EB198" s="11"/>
      <c r="EC198" s="11"/>
      <c r="ED198" s="11"/>
      <c r="EE198" s="3"/>
      <c r="EF198" s="11"/>
      <c r="EG198" s="11"/>
      <c r="EH198" s="11"/>
      <c r="EI198" s="11"/>
      <c r="EJ198" s="3"/>
      <c r="EK198" s="11"/>
      <c r="EL198" s="11"/>
      <c r="EM198" s="11"/>
      <c r="EN198" s="11"/>
      <c r="EO198" s="3"/>
      <c r="EP198" s="11"/>
      <c r="EQ198" s="11"/>
      <c r="ER198" s="11"/>
      <c r="ES198" s="11"/>
      <c r="ET198" s="3"/>
      <c r="EU198" s="11"/>
      <c r="EV198" s="11"/>
      <c r="EW198" s="11"/>
      <c r="EX198" s="11"/>
      <c r="EY198" s="3"/>
      <c r="EZ198" s="11"/>
      <c r="FA198" s="11"/>
      <c r="FB198" s="11"/>
      <c r="FC198" s="11"/>
      <c r="FD198" s="3"/>
      <c r="FE198" s="11"/>
      <c r="FF198" s="11"/>
      <c r="FG198" s="11"/>
      <c r="FH198" s="11"/>
      <c r="FI198" s="3"/>
      <c r="FJ198" s="11"/>
      <c r="FK198" s="11"/>
      <c r="FL198" s="11"/>
      <c r="FM198" s="11"/>
      <c r="FN198" s="3"/>
      <c r="FO198" s="11"/>
      <c r="FP198" s="11"/>
      <c r="FQ198" s="11"/>
      <c r="FR198" s="11"/>
      <c r="FS198" s="3"/>
      <c r="FT198" s="11"/>
      <c r="FU198" s="11"/>
      <c r="FV198" s="11"/>
      <c r="FW198" s="11"/>
      <c r="FX198" s="3"/>
      <c r="FY198" s="11"/>
      <c r="FZ198" s="11"/>
      <c r="GA198" s="11"/>
      <c r="GB198" s="11"/>
      <c r="GC198" s="3"/>
      <c r="GD198" s="11"/>
      <c r="GE198" s="11"/>
      <c r="GF198" s="11"/>
      <c r="GG198" s="11"/>
      <c r="GH198" s="3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6"/>
      <c r="HB198" s="6"/>
      <c r="HC198" s="6"/>
      <c r="HD198" s="6"/>
      <c r="HE198" s="6"/>
      <c r="HF198" s="6"/>
      <c r="HG198" s="9"/>
      <c r="HH198" s="1"/>
      <c r="HI198" s="3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3"/>
      <c r="HZ198" s="1"/>
      <c r="IA198" s="1"/>
      <c r="IB198" s="1"/>
      <c r="IC198" s="1"/>
      <c r="ID198" s="1"/>
      <c r="IE198" s="1"/>
      <c r="IF198" s="1"/>
      <c r="IG198" s="1"/>
      <c r="IH198" s="1"/>
      <c r="II198" s="11"/>
      <c r="IJ198" s="11"/>
      <c r="IK198" s="11"/>
      <c r="IL198" s="11"/>
      <c r="IM198" s="11"/>
      <c r="IN198" s="11"/>
      <c r="IO198" s="11"/>
      <c r="IP198" s="11"/>
      <c r="IQ198" s="11"/>
      <c r="IR198" s="11"/>
      <c r="IS198" s="11"/>
      <c r="IT198" s="11"/>
      <c r="IU198" s="11"/>
    </row>
    <row r="199" spans="1:255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3"/>
      <c r="T199" s="1"/>
      <c r="U199" s="1"/>
      <c r="V199" s="1"/>
      <c r="W199" s="1"/>
      <c r="X199" s="3"/>
      <c r="Y199" s="1"/>
      <c r="Z199" s="1"/>
      <c r="AA199" s="1"/>
      <c r="AB199" s="1"/>
      <c r="AC199" s="3"/>
      <c r="AD199" s="11"/>
      <c r="AE199" s="11"/>
      <c r="AF199" s="11"/>
      <c r="AG199" s="11"/>
      <c r="AH199" s="3"/>
      <c r="AI199" s="1"/>
      <c r="AJ199" s="1"/>
      <c r="AK199" s="1"/>
      <c r="AL199" s="1"/>
      <c r="AM199" s="3"/>
      <c r="AN199" s="1"/>
      <c r="AO199" s="1"/>
      <c r="AP199" s="1"/>
      <c r="AQ199" s="1"/>
      <c r="AR199" s="3"/>
      <c r="AS199" s="1"/>
      <c r="AT199" s="1"/>
      <c r="AU199" s="1"/>
      <c r="AV199" s="1"/>
      <c r="AW199" s="4"/>
      <c r="AX199" s="1"/>
      <c r="AY199" s="1"/>
      <c r="AZ199" s="1"/>
      <c r="BA199" s="1"/>
      <c r="BB199" s="3"/>
      <c r="BC199" s="1"/>
      <c r="BD199" s="1"/>
      <c r="BE199" s="1"/>
      <c r="BF199" s="1"/>
      <c r="BG199" s="5"/>
      <c r="BH199" s="1"/>
      <c r="BI199" s="1"/>
      <c r="BJ199" s="1"/>
      <c r="BK199" s="1"/>
      <c r="BL199" s="3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4"/>
      <c r="CB199" s="1"/>
      <c r="CC199" s="1"/>
      <c r="CD199" s="1"/>
      <c r="CE199" s="1"/>
      <c r="CF199" s="6"/>
      <c r="CG199" s="1"/>
      <c r="CH199" s="1"/>
      <c r="CI199" s="1"/>
      <c r="CJ199" s="1"/>
      <c r="CK199" s="6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7"/>
      <c r="DA199" s="1"/>
      <c r="DB199" s="1"/>
      <c r="DC199" s="1"/>
      <c r="DD199" s="1"/>
      <c r="DE199" s="8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1"/>
      <c r="EB199" s="11"/>
      <c r="EC199" s="11"/>
      <c r="ED199" s="11"/>
      <c r="EE199" s="3"/>
      <c r="EF199" s="11"/>
      <c r="EG199" s="11"/>
      <c r="EH199" s="11"/>
      <c r="EI199" s="11"/>
      <c r="EJ199" s="3"/>
      <c r="EK199" s="11"/>
      <c r="EL199" s="11"/>
      <c r="EM199" s="11"/>
      <c r="EN199" s="11"/>
      <c r="EO199" s="3"/>
      <c r="EP199" s="11"/>
      <c r="EQ199" s="11"/>
      <c r="ER199" s="11"/>
      <c r="ES199" s="11"/>
      <c r="ET199" s="3"/>
      <c r="EU199" s="11"/>
      <c r="EV199" s="11"/>
      <c r="EW199" s="11"/>
      <c r="EX199" s="11"/>
      <c r="EY199" s="3"/>
      <c r="EZ199" s="11"/>
      <c r="FA199" s="11"/>
      <c r="FB199" s="11"/>
      <c r="FC199" s="11"/>
      <c r="FD199" s="3"/>
      <c r="FE199" s="11"/>
      <c r="FF199" s="11"/>
      <c r="FG199" s="11"/>
      <c r="FH199" s="11"/>
      <c r="FI199" s="3"/>
      <c r="FJ199" s="11"/>
      <c r="FK199" s="11"/>
      <c r="FL199" s="11"/>
      <c r="FM199" s="11"/>
      <c r="FN199" s="3"/>
      <c r="FO199" s="11"/>
      <c r="FP199" s="11"/>
      <c r="FQ199" s="11"/>
      <c r="FR199" s="11"/>
      <c r="FS199" s="3"/>
      <c r="FT199" s="11"/>
      <c r="FU199" s="11"/>
      <c r="FV199" s="11"/>
      <c r="FW199" s="11"/>
      <c r="FX199" s="3"/>
      <c r="FY199" s="11"/>
      <c r="FZ199" s="11"/>
      <c r="GA199" s="11"/>
      <c r="GB199" s="11"/>
      <c r="GC199" s="3"/>
      <c r="GD199" s="11"/>
      <c r="GE199" s="11"/>
      <c r="GF199" s="11"/>
      <c r="GG199" s="11"/>
      <c r="GH199" s="3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6"/>
      <c r="HB199" s="6"/>
      <c r="HC199" s="6"/>
      <c r="HD199" s="6"/>
      <c r="HE199" s="6"/>
      <c r="HF199" s="6"/>
      <c r="HG199" s="9"/>
      <c r="HH199" s="1"/>
      <c r="HI199" s="3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3"/>
      <c r="HZ199" s="1"/>
      <c r="IA199" s="1"/>
      <c r="IB199" s="1"/>
      <c r="IC199" s="1"/>
      <c r="ID199" s="1"/>
      <c r="IE199" s="1"/>
      <c r="IF199" s="1"/>
      <c r="IG199" s="1"/>
      <c r="IH199" s="1"/>
      <c r="II199" s="11"/>
      <c r="IJ199" s="11"/>
      <c r="IK199" s="11"/>
      <c r="IL199" s="11"/>
      <c r="IM199" s="11"/>
      <c r="IN199" s="11"/>
      <c r="IO199" s="11"/>
      <c r="IP199" s="11"/>
      <c r="IQ199" s="11"/>
      <c r="IR199" s="11"/>
      <c r="IS199" s="11"/>
      <c r="IT199" s="11"/>
      <c r="IU199" s="11"/>
    </row>
    <row r="200" spans="1:255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3"/>
      <c r="T200" s="1"/>
      <c r="U200" s="1"/>
      <c r="V200" s="1"/>
      <c r="W200" s="1"/>
      <c r="X200" s="3"/>
      <c r="Y200" s="1"/>
      <c r="Z200" s="1"/>
      <c r="AA200" s="1"/>
      <c r="AB200" s="1"/>
      <c r="AC200" s="3"/>
      <c r="AD200" s="11"/>
      <c r="AE200" s="11"/>
      <c r="AF200" s="11"/>
      <c r="AG200" s="11"/>
      <c r="AH200" s="3"/>
      <c r="AI200" s="1"/>
      <c r="AJ200" s="1"/>
      <c r="AK200" s="1"/>
      <c r="AL200" s="1"/>
      <c r="AM200" s="3"/>
      <c r="AN200" s="1"/>
      <c r="AO200" s="1"/>
      <c r="AP200" s="1"/>
      <c r="AQ200" s="1"/>
      <c r="AR200" s="3"/>
      <c r="AS200" s="1"/>
      <c r="AT200" s="1"/>
      <c r="AU200" s="1"/>
      <c r="AV200" s="1"/>
      <c r="AW200" s="4"/>
      <c r="AX200" s="1"/>
      <c r="AY200" s="1"/>
      <c r="AZ200" s="1"/>
      <c r="BA200" s="1"/>
      <c r="BB200" s="3"/>
      <c r="BC200" s="1"/>
      <c r="BD200" s="1"/>
      <c r="BE200" s="1"/>
      <c r="BF200" s="1"/>
      <c r="BG200" s="5"/>
      <c r="BH200" s="1"/>
      <c r="BI200" s="1"/>
      <c r="BJ200" s="1"/>
      <c r="BK200" s="1"/>
      <c r="BL200" s="3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4"/>
      <c r="CB200" s="1"/>
      <c r="CC200" s="1"/>
      <c r="CD200" s="1"/>
      <c r="CE200" s="1"/>
      <c r="CF200" s="6"/>
      <c r="CG200" s="1"/>
      <c r="CH200" s="1"/>
      <c r="CI200" s="1"/>
      <c r="CJ200" s="1"/>
      <c r="CK200" s="6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7"/>
      <c r="DA200" s="1"/>
      <c r="DB200" s="1"/>
      <c r="DC200" s="1"/>
      <c r="DD200" s="1"/>
      <c r="DE200" s="8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1"/>
      <c r="EB200" s="11"/>
      <c r="EC200" s="11"/>
      <c r="ED200" s="11"/>
      <c r="EE200" s="3"/>
      <c r="EF200" s="11"/>
      <c r="EG200" s="11"/>
      <c r="EH200" s="11"/>
      <c r="EI200" s="11"/>
      <c r="EJ200" s="3"/>
      <c r="EK200" s="11"/>
      <c r="EL200" s="11"/>
      <c r="EM200" s="11"/>
      <c r="EN200" s="11"/>
      <c r="EO200" s="3"/>
      <c r="EP200" s="11"/>
      <c r="EQ200" s="11"/>
      <c r="ER200" s="11"/>
      <c r="ES200" s="11"/>
      <c r="ET200" s="3"/>
      <c r="EU200" s="11"/>
      <c r="EV200" s="11"/>
      <c r="EW200" s="11"/>
      <c r="EX200" s="11"/>
      <c r="EY200" s="3"/>
      <c r="EZ200" s="11"/>
      <c r="FA200" s="11"/>
      <c r="FB200" s="11"/>
      <c r="FC200" s="11"/>
      <c r="FD200" s="3"/>
      <c r="FE200" s="11"/>
      <c r="FF200" s="11"/>
      <c r="FG200" s="11"/>
      <c r="FH200" s="11"/>
      <c r="FI200" s="3"/>
      <c r="FJ200" s="11"/>
      <c r="FK200" s="11"/>
      <c r="FL200" s="11"/>
      <c r="FM200" s="11"/>
      <c r="FN200" s="3"/>
      <c r="FO200" s="11"/>
      <c r="FP200" s="11"/>
      <c r="FQ200" s="11"/>
      <c r="FR200" s="11"/>
      <c r="FS200" s="3"/>
      <c r="FT200" s="11"/>
      <c r="FU200" s="11"/>
      <c r="FV200" s="11"/>
      <c r="FW200" s="11"/>
      <c r="FX200" s="3"/>
      <c r="FY200" s="11"/>
      <c r="FZ200" s="11"/>
      <c r="GA200" s="11"/>
      <c r="GB200" s="11"/>
      <c r="GC200" s="3"/>
      <c r="GD200" s="11"/>
      <c r="GE200" s="11"/>
      <c r="GF200" s="11"/>
      <c r="GG200" s="11"/>
      <c r="GH200" s="3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6"/>
      <c r="HB200" s="6"/>
      <c r="HC200" s="6"/>
      <c r="HD200" s="6"/>
      <c r="HE200" s="6"/>
      <c r="HF200" s="6"/>
      <c r="HG200" s="9"/>
      <c r="HH200" s="1"/>
      <c r="HI200" s="3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3"/>
      <c r="HZ200" s="1"/>
      <c r="IA200" s="1"/>
      <c r="IB200" s="1"/>
      <c r="IC200" s="1"/>
      <c r="ID200" s="1"/>
      <c r="IE200" s="1"/>
      <c r="IF200" s="1"/>
      <c r="IG200" s="1"/>
      <c r="IH200" s="1"/>
      <c r="II200" s="11"/>
      <c r="IJ200" s="11"/>
      <c r="IK200" s="11"/>
      <c r="IL200" s="11"/>
      <c r="IM200" s="11"/>
      <c r="IN200" s="11"/>
      <c r="IO200" s="11"/>
      <c r="IP200" s="11"/>
      <c r="IQ200" s="11"/>
      <c r="IR200" s="11"/>
      <c r="IS200" s="11"/>
      <c r="IT200" s="11"/>
      <c r="IU200" s="11"/>
    </row>
    <row r="201" spans="1:255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3"/>
      <c r="T201" s="1"/>
      <c r="U201" s="1"/>
      <c r="V201" s="1"/>
      <c r="W201" s="1"/>
      <c r="X201" s="3"/>
      <c r="Y201" s="1"/>
      <c r="Z201" s="1"/>
      <c r="AA201" s="1"/>
      <c r="AB201" s="1"/>
      <c r="AC201" s="3"/>
      <c r="AD201" s="11"/>
      <c r="AE201" s="11"/>
      <c r="AF201" s="11"/>
      <c r="AG201" s="11"/>
      <c r="AH201" s="3"/>
      <c r="AI201" s="1"/>
      <c r="AJ201" s="1"/>
      <c r="AK201" s="1"/>
      <c r="AL201" s="1"/>
      <c r="AM201" s="3"/>
      <c r="AN201" s="1"/>
      <c r="AO201" s="1"/>
      <c r="AP201" s="1"/>
      <c r="AQ201" s="1"/>
      <c r="AR201" s="3"/>
      <c r="AS201" s="1"/>
      <c r="AT201" s="1"/>
      <c r="AU201" s="1"/>
      <c r="AV201" s="1"/>
      <c r="AW201" s="4"/>
      <c r="AX201" s="1"/>
      <c r="AY201" s="1"/>
      <c r="AZ201" s="1"/>
      <c r="BA201" s="1"/>
      <c r="BB201" s="3"/>
      <c r="BC201" s="1"/>
      <c r="BD201" s="1"/>
      <c r="BE201" s="1"/>
      <c r="BF201" s="1"/>
      <c r="BG201" s="5"/>
      <c r="BH201" s="1"/>
      <c r="BI201" s="1"/>
      <c r="BJ201" s="1"/>
      <c r="BK201" s="1"/>
      <c r="BL201" s="3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4"/>
      <c r="CB201" s="1"/>
      <c r="CC201" s="1"/>
      <c r="CD201" s="1"/>
      <c r="CE201" s="1"/>
      <c r="CF201" s="6"/>
      <c r="CG201" s="1"/>
      <c r="CH201" s="1"/>
      <c r="CI201" s="1"/>
      <c r="CJ201" s="1"/>
      <c r="CK201" s="6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7"/>
      <c r="DA201" s="1"/>
      <c r="DB201" s="1"/>
      <c r="DC201" s="1"/>
      <c r="DD201" s="1"/>
      <c r="DE201" s="8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1"/>
      <c r="EB201" s="11"/>
      <c r="EC201" s="11"/>
      <c r="ED201" s="11"/>
      <c r="EE201" s="3"/>
      <c r="EF201" s="11"/>
      <c r="EG201" s="11"/>
      <c r="EH201" s="11"/>
      <c r="EI201" s="11"/>
      <c r="EJ201" s="3"/>
      <c r="EK201" s="11"/>
      <c r="EL201" s="11"/>
      <c r="EM201" s="11"/>
      <c r="EN201" s="11"/>
      <c r="EO201" s="3"/>
      <c r="EP201" s="11"/>
      <c r="EQ201" s="11"/>
      <c r="ER201" s="11"/>
      <c r="ES201" s="11"/>
      <c r="ET201" s="3"/>
      <c r="EU201" s="11"/>
      <c r="EV201" s="11"/>
      <c r="EW201" s="11"/>
      <c r="EX201" s="11"/>
      <c r="EY201" s="3"/>
      <c r="EZ201" s="11"/>
      <c r="FA201" s="11"/>
      <c r="FB201" s="11"/>
      <c r="FC201" s="11"/>
      <c r="FD201" s="3"/>
      <c r="FE201" s="11"/>
      <c r="FF201" s="11"/>
      <c r="FG201" s="11"/>
      <c r="FH201" s="11"/>
      <c r="FI201" s="3"/>
      <c r="FJ201" s="11"/>
      <c r="FK201" s="11"/>
      <c r="FL201" s="11"/>
      <c r="FM201" s="11"/>
      <c r="FN201" s="3"/>
      <c r="FO201" s="11"/>
      <c r="FP201" s="11"/>
      <c r="FQ201" s="11"/>
      <c r="FR201" s="11"/>
      <c r="FS201" s="3"/>
      <c r="FT201" s="11"/>
      <c r="FU201" s="11"/>
      <c r="FV201" s="11"/>
      <c r="FW201" s="11"/>
      <c r="FX201" s="3"/>
      <c r="FY201" s="11"/>
      <c r="FZ201" s="11"/>
      <c r="GA201" s="11"/>
      <c r="GB201" s="11"/>
      <c r="GC201" s="3"/>
      <c r="GD201" s="11"/>
      <c r="GE201" s="11"/>
      <c r="GF201" s="11"/>
      <c r="GG201" s="11"/>
      <c r="GH201" s="3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6"/>
      <c r="HB201" s="6"/>
      <c r="HC201" s="6"/>
      <c r="HD201" s="6"/>
      <c r="HE201" s="6"/>
      <c r="HF201" s="6"/>
      <c r="HG201" s="9"/>
      <c r="HH201" s="1"/>
      <c r="HI201" s="3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3"/>
      <c r="HZ201" s="1"/>
      <c r="IA201" s="1"/>
      <c r="IB201" s="1"/>
      <c r="IC201" s="1"/>
      <c r="ID201" s="1"/>
      <c r="IE201" s="1"/>
      <c r="IF201" s="1"/>
      <c r="IG201" s="1"/>
      <c r="IH201" s="1"/>
      <c r="II201" s="11"/>
      <c r="IJ201" s="11"/>
      <c r="IK201" s="11"/>
      <c r="IL201" s="11"/>
      <c r="IM201" s="11"/>
      <c r="IN201" s="11"/>
      <c r="IO201" s="11"/>
      <c r="IP201" s="11"/>
      <c r="IQ201" s="11"/>
      <c r="IR201" s="11"/>
      <c r="IS201" s="11"/>
      <c r="IT201" s="11"/>
      <c r="IU201" s="11"/>
    </row>
    <row r="202" spans="1:255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3"/>
      <c r="T202" s="1"/>
      <c r="U202" s="1"/>
      <c r="V202" s="1"/>
      <c r="W202" s="1"/>
      <c r="X202" s="3"/>
      <c r="Y202" s="1"/>
      <c r="Z202" s="1"/>
      <c r="AA202" s="1"/>
      <c r="AB202" s="1"/>
      <c r="AC202" s="3"/>
      <c r="AD202" s="11"/>
      <c r="AE202" s="11"/>
      <c r="AF202" s="11"/>
      <c r="AG202" s="11"/>
      <c r="AH202" s="3"/>
      <c r="AI202" s="1"/>
      <c r="AJ202" s="1"/>
      <c r="AK202" s="1"/>
      <c r="AL202" s="1"/>
      <c r="AM202" s="3"/>
      <c r="AN202" s="1"/>
      <c r="AO202" s="1"/>
      <c r="AP202" s="1"/>
      <c r="AQ202" s="1"/>
      <c r="AR202" s="3"/>
      <c r="AS202" s="1"/>
      <c r="AT202" s="1"/>
      <c r="AU202" s="1"/>
      <c r="AV202" s="1"/>
      <c r="AW202" s="4"/>
      <c r="AX202" s="1"/>
      <c r="AY202" s="1"/>
      <c r="AZ202" s="1"/>
      <c r="BA202" s="1"/>
      <c r="BB202" s="3"/>
      <c r="BC202" s="1"/>
      <c r="BD202" s="1"/>
      <c r="BE202" s="1"/>
      <c r="BF202" s="1"/>
      <c r="BG202" s="5"/>
      <c r="BH202" s="1"/>
      <c r="BI202" s="1"/>
      <c r="BJ202" s="1"/>
      <c r="BK202" s="1"/>
      <c r="BL202" s="3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4"/>
      <c r="CB202" s="1"/>
      <c r="CC202" s="1"/>
      <c r="CD202" s="1"/>
      <c r="CE202" s="1"/>
      <c r="CF202" s="6"/>
      <c r="CG202" s="1"/>
      <c r="CH202" s="1"/>
      <c r="CI202" s="1"/>
      <c r="CJ202" s="1"/>
      <c r="CK202" s="6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7"/>
      <c r="DA202" s="1"/>
      <c r="DB202" s="1"/>
      <c r="DC202" s="1"/>
      <c r="DD202" s="1"/>
      <c r="DE202" s="8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1"/>
      <c r="EB202" s="11"/>
      <c r="EC202" s="11"/>
      <c r="ED202" s="11"/>
      <c r="EE202" s="3"/>
      <c r="EF202" s="11"/>
      <c r="EG202" s="11"/>
      <c r="EH202" s="11"/>
      <c r="EI202" s="11"/>
      <c r="EJ202" s="3"/>
      <c r="EK202" s="11"/>
      <c r="EL202" s="11"/>
      <c r="EM202" s="11"/>
      <c r="EN202" s="11"/>
      <c r="EO202" s="3"/>
      <c r="EP202" s="11"/>
      <c r="EQ202" s="11"/>
      <c r="ER202" s="11"/>
      <c r="ES202" s="11"/>
      <c r="ET202" s="3"/>
      <c r="EU202" s="11"/>
      <c r="EV202" s="11"/>
      <c r="EW202" s="11"/>
      <c r="EX202" s="11"/>
      <c r="EY202" s="3"/>
      <c r="EZ202" s="11"/>
      <c r="FA202" s="11"/>
      <c r="FB202" s="11"/>
      <c r="FC202" s="11"/>
      <c r="FD202" s="3"/>
      <c r="FE202" s="11"/>
      <c r="FF202" s="11"/>
      <c r="FG202" s="11"/>
      <c r="FH202" s="11"/>
      <c r="FI202" s="3"/>
      <c r="FJ202" s="11"/>
      <c r="FK202" s="11"/>
      <c r="FL202" s="11"/>
      <c r="FM202" s="11"/>
      <c r="FN202" s="3"/>
      <c r="FO202" s="11"/>
      <c r="FP202" s="11"/>
      <c r="FQ202" s="11"/>
      <c r="FR202" s="11"/>
      <c r="FS202" s="3"/>
      <c r="FT202" s="11"/>
      <c r="FU202" s="11"/>
      <c r="FV202" s="11"/>
      <c r="FW202" s="11"/>
      <c r="FX202" s="3"/>
      <c r="FY202" s="11"/>
      <c r="FZ202" s="11"/>
      <c r="GA202" s="11"/>
      <c r="GB202" s="11"/>
      <c r="GC202" s="3"/>
      <c r="GD202" s="11"/>
      <c r="GE202" s="11"/>
      <c r="GF202" s="11"/>
      <c r="GG202" s="11"/>
      <c r="GH202" s="3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6"/>
      <c r="HB202" s="6"/>
      <c r="HC202" s="6"/>
      <c r="HD202" s="6"/>
      <c r="HE202" s="6"/>
      <c r="HF202" s="6"/>
      <c r="HG202" s="9"/>
      <c r="HH202" s="1"/>
      <c r="HI202" s="3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3"/>
      <c r="HZ202" s="1"/>
      <c r="IA202" s="1"/>
      <c r="IB202" s="1"/>
      <c r="IC202" s="1"/>
      <c r="ID202" s="1"/>
      <c r="IE202" s="1"/>
      <c r="IF202" s="1"/>
      <c r="IG202" s="1"/>
      <c r="IH202" s="1"/>
      <c r="II202" s="11"/>
      <c r="IJ202" s="11"/>
      <c r="IK202" s="11"/>
      <c r="IL202" s="11"/>
      <c r="IM202" s="11"/>
      <c r="IN202" s="11"/>
      <c r="IO202" s="11"/>
      <c r="IP202" s="11"/>
      <c r="IQ202" s="11"/>
      <c r="IR202" s="11"/>
      <c r="IS202" s="11"/>
      <c r="IT202" s="11"/>
      <c r="IU202" s="11"/>
    </row>
    <row r="203" spans="1:255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3"/>
      <c r="T203" s="1"/>
      <c r="U203" s="1"/>
      <c r="V203" s="1"/>
      <c r="W203" s="1"/>
      <c r="X203" s="3"/>
      <c r="Y203" s="1"/>
      <c r="Z203" s="1"/>
      <c r="AA203" s="1"/>
      <c r="AB203" s="1"/>
      <c r="AC203" s="3"/>
      <c r="AD203" s="11"/>
      <c r="AE203" s="11"/>
      <c r="AF203" s="11"/>
      <c r="AG203" s="11"/>
      <c r="AH203" s="3"/>
      <c r="AI203" s="1"/>
      <c r="AJ203" s="1"/>
      <c r="AK203" s="1"/>
      <c r="AL203" s="1"/>
      <c r="AM203" s="3"/>
      <c r="AN203" s="1"/>
      <c r="AO203" s="1"/>
      <c r="AP203" s="1"/>
      <c r="AQ203" s="1"/>
      <c r="AR203" s="3"/>
      <c r="AS203" s="1"/>
      <c r="AT203" s="1"/>
      <c r="AU203" s="1"/>
      <c r="AV203" s="1"/>
      <c r="AW203" s="4"/>
      <c r="AX203" s="1"/>
      <c r="AY203" s="1"/>
      <c r="AZ203" s="1"/>
      <c r="BA203" s="1"/>
      <c r="BB203" s="3"/>
      <c r="BC203" s="1"/>
      <c r="BD203" s="1"/>
      <c r="BE203" s="1"/>
      <c r="BF203" s="1"/>
      <c r="BG203" s="5"/>
      <c r="BH203" s="1"/>
      <c r="BI203" s="1"/>
      <c r="BJ203" s="1"/>
      <c r="BK203" s="1"/>
      <c r="BL203" s="3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4"/>
      <c r="CB203" s="1"/>
      <c r="CC203" s="1"/>
      <c r="CD203" s="1"/>
      <c r="CE203" s="1"/>
      <c r="CF203" s="6"/>
      <c r="CG203" s="1"/>
      <c r="CH203" s="1"/>
      <c r="CI203" s="1"/>
      <c r="CJ203" s="1"/>
      <c r="CK203" s="6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7"/>
      <c r="DA203" s="1"/>
      <c r="DB203" s="1"/>
      <c r="DC203" s="1"/>
      <c r="DD203" s="1"/>
      <c r="DE203" s="8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1"/>
      <c r="EB203" s="11"/>
      <c r="EC203" s="11"/>
      <c r="ED203" s="11"/>
      <c r="EE203" s="3"/>
      <c r="EF203" s="11"/>
      <c r="EG203" s="11"/>
      <c r="EH203" s="11"/>
      <c r="EI203" s="11"/>
      <c r="EJ203" s="3"/>
      <c r="EK203" s="11"/>
      <c r="EL203" s="11"/>
      <c r="EM203" s="11"/>
      <c r="EN203" s="11"/>
      <c r="EO203" s="3"/>
      <c r="EP203" s="11"/>
      <c r="EQ203" s="11"/>
      <c r="ER203" s="11"/>
      <c r="ES203" s="11"/>
      <c r="ET203" s="3"/>
      <c r="EU203" s="11"/>
      <c r="EV203" s="11"/>
      <c r="EW203" s="11"/>
      <c r="EX203" s="11"/>
      <c r="EY203" s="3"/>
      <c r="EZ203" s="11"/>
      <c r="FA203" s="11"/>
      <c r="FB203" s="11"/>
      <c r="FC203" s="11"/>
      <c r="FD203" s="3"/>
      <c r="FE203" s="11"/>
      <c r="FF203" s="11"/>
      <c r="FG203" s="11"/>
      <c r="FH203" s="11"/>
      <c r="FI203" s="3"/>
      <c r="FJ203" s="11"/>
      <c r="FK203" s="11"/>
      <c r="FL203" s="11"/>
      <c r="FM203" s="11"/>
      <c r="FN203" s="3"/>
      <c r="FO203" s="11"/>
      <c r="FP203" s="11"/>
      <c r="FQ203" s="11"/>
      <c r="FR203" s="11"/>
      <c r="FS203" s="3"/>
      <c r="FT203" s="11"/>
      <c r="FU203" s="11"/>
      <c r="FV203" s="11"/>
      <c r="FW203" s="11"/>
      <c r="FX203" s="3"/>
      <c r="FY203" s="11"/>
      <c r="FZ203" s="11"/>
      <c r="GA203" s="11"/>
      <c r="GB203" s="11"/>
      <c r="GC203" s="3"/>
      <c r="GD203" s="11"/>
      <c r="GE203" s="11"/>
      <c r="GF203" s="11"/>
      <c r="GG203" s="11"/>
      <c r="GH203" s="3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6"/>
      <c r="HB203" s="6"/>
      <c r="HC203" s="6"/>
      <c r="HD203" s="6"/>
      <c r="HE203" s="6"/>
      <c r="HF203" s="6"/>
      <c r="HG203" s="9"/>
      <c r="HH203" s="1"/>
      <c r="HI203" s="3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3"/>
      <c r="HZ203" s="1"/>
      <c r="IA203" s="1"/>
      <c r="IB203" s="1"/>
      <c r="IC203" s="1"/>
      <c r="ID203" s="1"/>
      <c r="IE203" s="1"/>
      <c r="IF203" s="1"/>
      <c r="IG203" s="1"/>
      <c r="IH203" s="1"/>
      <c r="II203" s="11"/>
      <c r="IJ203" s="11"/>
      <c r="IK203" s="11"/>
      <c r="IL203" s="11"/>
      <c r="IM203" s="11"/>
      <c r="IN203" s="11"/>
      <c r="IO203" s="11"/>
      <c r="IP203" s="11"/>
      <c r="IQ203" s="11"/>
      <c r="IR203" s="11"/>
      <c r="IS203" s="11"/>
      <c r="IT203" s="11"/>
      <c r="IU203" s="11"/>
    </row>
    <row r="204" spans="1:255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3"/>
      <c r="T204" s="1"/>
      <c r="U204" s="1"/>
      <c r="V204" s="1"/>
      <c r="W204" s="1"/>
      <c r="X204" s="3"/>
      <c r="Y204" s="1"/>
      <c r="Z204" s="1"/>
      <c r="AA204" s="1"/>
      <c r="AB204" s="1"/>
      <c r="AC204" s="3"/>
      <c r="AD204" s="11"/>
      <c r="AE204" s="11"/>
      <c r="AF204" s="11"/>
      <c r="AG204" s="11"/>
      <c r="AH204" s="3"/>
      <c r="AI204" s="1"/>
      <c r="AJ204" s="1"/>
      <c r="AK204" s="1"/>
      <c r="AL204" s="1"/>
      <c r="AM204" s="3"/>
      <c r="AN204" s="1"/>
      <c r="AO204" s="1"/>
      <c r="AP204" s="1"/>
      <c r="AQ204" s="1"/>
      <c r="AR204" s="3"/>
      <c r="AS204" s="1"/>
      <c r="AT204" s="1"/>
      <c r="AU204" s="1"/>
      <c r="AV204" s="1"/>
      <c r="AW204" s="4"/>
      <c r="AX204" s="1"/>
      <c r="AY204" s="1"/>
      <c r="AZ204" s="1"/>
      <c r="BA204" s="1"/>
      <c r="BB204" s="3"/>
      <c r="BC204" s="1"/>
      <c r="BD204" s="1"/>
      <c r="BE204" s="1"/>
      <c r="BF204" s="1"/>
      <c r="BG204" s="5"/>
      <c r="BH204" s="1"/>
      <c r="BI204" s="1"/>
      <c r="BJ204" s="1"/>
      <c r="BK204" s="1"/>
      <c r="BL204" s="3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4"/>
      <c r="CB204" s="1"/>
      <c r="CC204" s="1"/>
      <c r="CD204" s="1"/>
      <c r="CE204" s="1"/>
      <c r="CF204" s="6"/>
      <c r="CG204" s="1"/>
      <c r="CH204" s="1"/>
      <c r="CI204" s="1"/>
      <c r="CJ204" s="1"/>
      <c r="CK204" s="6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7"/>
      <c r="DA204" s="1"/>
      <c r="DB204" s="1"/>
      <c r="DC204" s="1"/>
      <c r="DD204" s="1"/>
      <c r="DE204" s="8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1"/>
      <c r="EB204" s="11"/>
      <c r="EC204" s="11"/>
      <c r="ED204" s="11"/>
      <c r="EE204" s="3"/>
      <c r="EF204" s="11"/>
      <c r="EG204" s="11"/>
      <c r="EH204" s="11"/>
      <c r="EI204" s="11"/>
      <c r="EJ204" s="3"/>
      <c r="EK204" s="11"/>
      <c r="EL204" s="11"/>
      <c r="EM204" s="11"/>
      <c r="EN204" s="11"/>
      <c r="EO204" s="3"/>
      <c r="EP204" s="11"/>
      <c r="EQ204" s="11"/>
      <c r="ER204" s="11"/>
      <c r="ES204" s="11"/>
      <c r="ET204" s="3"/>
      <c r="EU204" s="11"/>
      <c r="EV204" s="11"/>
      <c r="EW204" s="11"/>
      <c r="EX204" s="11"/>
      <c r="EY204" s="3"/>
      <c r="EZ204" s="11"/>
      <c r="FA204" s="11"/>
      <c r="FB204" s="11"/>
      <c r="FC204" s="11"/>
      <c r="FD204" s="3"/>
      <c r="FE204" s="11"/>
      <c r="FF204" s="11"/>
      <c r="FG204" s="11"/>
      <c r="FH204" s="11"/>
      <c r="FI204" s="3"/>
      <c r="FJ204" s="11"/>
      <c r="FK204" s="11"/>
      <c r="FL204" s="11"/>
      <c r="FM204" s="11"/>
      <c r="FN204" s="3"/>
      <c r="FO204" s="11"/>
      <c r="FP204" s="11"/>
      <c r="FQ204" s="11"/>
      <c r="FR204" s="11"/>
      <c r="FS204" s="3"/>
      <c r="FT204" s="11"/>
      <c r="FU204" s="11"/>
      <c r="FV204" s="11"/>
      <c r="FW204" s="11"/>
      <c r="FX204" s="3"/>
      <c r="FY204" s="11"/>
      <c r="FZ204" s="11"/>
      <c r="GA204" s="11"/>
      <c r="GB204" s="11"/>
      <c r="GC204" s="3"/>
      <c r="GD204" s="11"/>
      <c r="GE204" s="11"/>
      <c r="GF204" s="11"/>
      <c r="GG204" s="11"/>
      <c r="GH204" s="3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6"/>
      <c r="HB204" s="6"/>
      <c r="HC204" s="6"/>
      <c r="HD204" s="6"/>
      <c r="HE204" s="6"/>
      <c r="HF204" s="6"/>
      <c r="HG204" s="9"/>
      <c r="HH204" s="1"/>
      <c r="HI204" s="3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3"/>
      <c r="HZ204" s="1"/>
      <c r="IA204" s="1"/>
      <c r="IB204" s="1"/>
      <c r="IC204" s="1"/>
      <c r="ID204" s="1"/>
      <c r="IE204" s="1"/>
      <c r="IF204" s="1"/>
      <c r="IG204" s="1"/>
      <c r="IH204" s="1"/>
      <c r="II204" s="11"/>
      <c r="IJ204" s="11"/>
      <c r="IK204" s="11"/>
      <c r="IL204" s="11"/>
      <c r="IM204" s="11"/>
      <c r="IN204" s="11"/>
      <c r="IO204" s="11"/>
      <c r="IP204" s="11"/>
      <c r="IQ204" s="11"/>
      <c r="IR204" s="11"/>
      <c r="IS204" s="11"/>
      <c r="IT204" s="11"/>
      <c r="IU204" s="11"/>
    </row>
    <row r="205" spans="1:255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3"/>
      <c r="T205" s="1"/>
      <c r="U205" s="1"/>
      <c r="V205" s="1"/>
      <c r="W205" s="1"/>
      <c r="X205" s="3"/>
      <c r="Y205" s="1"/>
      <c r="Z205" s="1"/>
      <c r="AA205" s="1"/>
      <c r="AB205" s="1"/>
      <c r="AC205" s="3"/>
      <c r="AD205" s="11"/>
      <c r="AE205" s="11"/>
      <c r="AF205" s="11"/>
      <c r="AG205" s="11"/>
      <c r="AH205" s="3"/>
      <c r="AI205" s="1"/>
      <c r="AJ205" s="1"/>
      <c r="AK205" s="1"/>
      <c r="AL205" s="1"/>
      <c r="AM205" s="3"/>
      <c r="AN205" s="1"/>
      <c r="AO205" s="1"/>
      <c r="AP205" s="1"/>
      <c r="AQ205" s="1"/>
      <c r="AR205" s="3"/>
      <c r="AS205" s="1"/>
      <c r="AT205" s="1"/>
      <c r="AU205" s="1"/>
      <c r="AV205" s="1"/>
      <c r="AW205" s="4"/>
      <c r="AX205" s="1"/>
      <c r="AY205" s="1"/>
      <c r="AZ205" s="1"/>
      <c r="BA205" s="1"/>
      <c r="BB205" s="3"/>
      <c r="BC205" s="1"/>
      <c r="BD205" s="1"/>
      <c r="BE205" s="1"/>
      <c r="BF205" s="1"/>
      <c r="BG205" s="5"/>
      <c r="BH205" s="1"/>
      <c r="BI205" s="1"/>
      <c r="BJ205" s="1"/>
      <c r="BK205" s="1"/>
      <c r="BL205" s="3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4"/>
      <c r="CB205" s="1"/>
      <c r="CC205" s="1"/>
      <c r="CD205" s="1"/>
      <c r="CE205" s="1"/>
      <c r="CF205" s="6"/>
      <c r="CG205" s="1"/>
      <c r="CH205" s="1"/>
      <c r="CI205" s="1"/>
      <c r="CJ205" s="1"/>
      <c r="CK205" s="6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7"/>
      <c r="DA205" s="1"/>
      <c r="DB205" s="1"/>
      <c r="DC205" s="1"/>
      <c r="DD205" s="1"/>
      <c r="DE205" s="8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1"/>
      <c r="EB205" s="11"/>
      <c r="EC205" s="11"/>
      <c r="ED205" s="11"/>
      <c r="EE205" s="3"/>
      <c r="EF205" s="11"/>
      <c r="EG205" s="11"/>
      <c r="EH205" s="11"/>
      <c r="EI205" s="11"/>
      <c r="EJ205" s="3"/>
      <c r="EK205" s="11"/>
      <c r="EL205" s="11"/>
      <c r="EM205" s="11"/>
      <c r="EN205" s="11"/>
      <c r="EO205" s="3"/>
      <c r="EP205" s="11"/>
      <c r="EQ205" s="11"/>
      <c r="ER205" s="11"/>
      <c r="ES205" s="11"/>
      <c r="ET205" s="3"/>
      <c r="EU205" s="11"/>
      <c r="EV205" s="11"/>
      <c r="EW205" s="11"/>
      <c r="EX205" s="11"/>
      <c r="EY205" s="3"/>
      <c r="EZ205" s="11"/>
      <c r="FA205" s="11"/>
      <c r="FB205" s="11"/>
      <c r="FC205" s="11"/>
      <c r="FD205" s="3"/>
      <c r="FE205" s="11"/>
      <c r="FF205" s="11"/>
      <c r="FG205" s="11"/>
      <c r="FH205" s="11"/>
      <c r="FI205" s="3"/>
      <c r="FJ205" s="11"/>
      <c r="FK205" s="11"/>
      <c r="FL205" s="11"/>
      <c r="FM205" s="11"/>
      <c r="FN205" s="3"/>
      <c r="FO205" s="11"/>
      <c r="FP205" s="11"/>
      <c r="FQ205" s="11"/>
      <c r="FR205" s="11"/>
      <c r="FS205" s="3"/>
      <c r="FT205" s="11"/>
      <c r="FU205" s="11"/>
      <c r="FV205" s="11"/>
      <c r="FW205" s="11"/>
      <c r="FX205" s="3"/>
      <c r="FY205" s="11"/>
      <c r="FZ205" s="11"/>
      <c r="GA205" s="11"/>
      <c r="GB205" s="11"/>
      <c r="GC205" s="3"/>
      <c r="GD205" s="11"/>
      <c r="GE205" s="11"/>
      <c r="GF205" s="11"/>
      <c r="GG205" s="11"/>
      <c r="GH205" s="3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6"/>
      <c r="HB205" s="6"/>
      <c r="HC205" s="6"/>
      <c r="HD205" s="6"/>
      <c r="HE205" s="6"/>
      <c r="HF205" s="6"/>
      <c r="HG205" s="9"/>
      <c r="HH205" s="1"/>
      <c r="HI205" s="3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3"/>
      <c r="HZ205" s="1"/>
      <c r="IA205" s="1"/>
      <c r="IB205" s="1"/>
      <c r="IC205" s="1"/>
      <c r="ID205" s="1"/>
      <c r="IE205" s="1"/>
      <c r="IF205" s="1"/>
      <c r="IG205" s="1"/>
      <c r="IH205" s="1"/>
      <c r="II205" s="11"/>
      <c r="IJ205" s="11"/>
      <c r="IK205" s="11"/>
      <c r="IL205" s="11"/>
      <c r="IM205" s="11"/>
      <c r="IN205" s="11"/>
      <c r="IO205" s="11"/>
      <c r="IP205" s="11"/>
      <c r="IQ205" s="11"/>
      <c r="IR205" s="11"/>
      <c r="IS205" s="11"/>
      <c r="IT205" s="11"/>
      <c r="IU205" s="11"/>
    </row>
    <row r="206" spans="1:255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3"/>
      <c r="T206" s="1"/>
      <c r="U206" s="1"/>
      <c r="V206" s="1"/>
      <c r="W206" s="1"/>
      <c r="X206" s="3"/>
      <c r="Y206" s="1"/>
      <c r="Z206" s="1"/>
      <c r="AA206" s="1"/>
      <c r="AB206" s="1"/>
      <c r="AC206" s="3"/>
      <c r="AD206" s="11"/>
      <c r="AE206" s="11"/>
      <c r="AF206" s="11"/>
      <c r="AG206" s="11"/>
      <c r="AH206" s="3"/>
      <c r="AI206" s="1"/>
      <c r="AJ206" s="1"/>
      <c r="AK206" s="1"/>
      <c r="AL206" s="1"/>
      <c r="AM206" s="3"/>
      <c r="AN206" s="1"/>
      <c r="AO206" s="1"/>
      <c r="AP206" s="1"/>
      <c r="AQ206" s="1"/>
      <c r="AR206" s="3"/>
      <c r="AS206" s="1"/>
      <c r="AT206" s="1"/>
      <c r="AU206" s="1"/>
      <c r="AV206" s="1"/>
      <c r="AW206" s="4"/>
      <c r="AX206" s="1"/>
      <c r="AY206" s="1"/>
      <c r="AZ206" s="1"/>
      <c r="BA206" s="1"/>
      <c r="BB206" s="3"/>
      <c r="BC206" s="1"/>
      <c r="BD206" s="1"/>
      <c r="BE206" s="1"/>
      <c r="BF206" s="1"/>
      <c r="BG206" s="5"/>
      <c r="BH206" s="1"/>
      <c r="BI206" s="1"/>
      <c r="BJ206" s="1"/>
      <c r="BK206" s="1"/>
      <c r="BL206" s="3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4"/>
      <c r="CB206" s="1"/>
      <c r="CC206" s="1"/>
      <c r="CD206" s="1"/>
      <c r="CE206" s="1"/>
      <c r="CF206" s="6"/>
      <c r="CG206" s="1"/>
      <c r="CH206" s="1"/>
      <c r="CI206" s="1"/>
      <c r="CJ206" s="1"/>
      <c r="CK206" s="6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7"/>
      <c r="DA206" s="1"/>
      <c r="DB206" s="1"/>
      <c r="DC206" s="1"/>
      <c r="DD206" s="1"/>
      <c r="DE206" s="8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1"/>
      <c r="EB206" s="11"/>
      <c r="EC206" s="11"/>
      <c r="ED206" s="11"/>
      <c r="EE206" s="3"/>
      <c r="EF206" s="11"/>
      <c r="EG206" s="11"/>
      <c r="EH206" s="11"/>
      <c r="EI206" s="11"/>
      <c r="EJ206" s="3"/>
      <c r="EK206" s="11"/>
      <c r="EL206" s="11"/>
      <c r="EM206" s="11"/>
      <c r="EN206" s="11"/>
      <c r="EO206" s="3"/>
      <c r="EP206" s="11"/>
      <c r="EQ206" s="11"/>
      <c r="ER206" s="11"/>
      <c r="ES206" s="11"/>
      <c r="ET206" s="3"/>
      <c r="EU206" s="11"/>
      <c r="EV206" s="11"/>
      <c r="EW206" s="11"/>
      <c r="EX206" s="11"/>
      <c r="EY206" s="3"/>
      <c r="EZ206" s="11"/>
      <c r="FA206" s="11"/>
      <c r="FB206" s="11"/>
      <c r="FC206" s="11"/>
      <c r="FD206" s="3"/>
      <c r="FE206" s="11"/>
      <c r="FF206" s="11"/>
      <c r="FG206" s="11"/>
      <c r="FH206" s="11"/>
      <c r="FI206" s="3"/>
      <c r="FJ206" s="11"/>
      <c r="FK206" s="11"/>
      <c r="FL206" s="11"/>
      <c r="FM206" s="11"/>
      <c r="FN206" s="3"/>
      <c r="FO206" s="11"/>
      <c r="FP206" s="11"/>
      <c r="FQ206" s="11"/>
      <c r="FR206" s="11"/>
      <c r="FS206" s="3"/>
      <c r="FT206" s="11"/>
      <c r="FU206" s="11"/>
      <c r="FV206" s="11"/>
      <c r="FW206" s="11"/>
      <c r="FX206" s="3"/>
      <c r="FY206" s="11"/>
      <c r="FZ206" s="11"/>
      <c r="GA206" s="11"/>
      <c r="GB206" s="11"/>
      <c r="GC206" s="3"/>
      <c r="GD206" s="11"/>
      <c r="GE206" s="11"/>
      <c r="GF206" s="11"/>
      <c r="GG206" s="11"/>
      <c r="GH206" s="3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6"/>
      <c r="HB206" s="6"/>
      <c r="HC206" s="6"/>
      <c r="HD206" s="6"/>
      <c r="HE206" s="6"/>
      <c r="HF206" s="6"/>
      <c r="HG206" s="9"/>
      <c r="HH206" s="1"/>
      <c r="HI206" s="3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3"/>
      <c r="HZ206" s="1"/>
      <c r="IA206" s="1"/>
      <c r="IB206" s="1"/>
      <c r="IC206" s="1"/>
      <c r="ID206" s="1"/>
      <c r="IE206" s="1"/>
      <c r="IF206" s="1"/>
      <c r="IG206" s="1"/>
      <c r="IH206" s="1"/>
      <c r="II206" s="11"/>
      <c r="IJ206" s="11"/>
      <c r="IK206" s="11"/>
      <c r="IL206" s="11"/>
      <c r="IM206" s="11"/>
      <c r="IN206" s="11"/>
      <c r="IO206" s="11"/>
      <c r="IP206" s="11"/>
      <c r="IQ206" s="11"/>
      <c r="IR206" s="11"/>
      <c r="IS206" s="11"/>
      <c r="IT206" s="11"/>
      <c r="IU206" s="11"/>
    </row>
    <row r="207" spans="1:255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3"/>
      <c r="T207" s="1"/>
      <c r="U207" s="1"/>
      <c r="V207" s="1"/>
      <c r="W207" s="1"/>
      <c r="X207" s="3"/>
      <c r="Y207" s="1"/>
      <c r="Z207" s="1"/>
      <c r="AA207" s="1"/>
      <c r="AB207" s="1"/>
      <c r="AC207" s="3"/>
      <c r="AD207" s="11"/>
      <c r="AE207" s="11"/>
      <c r="AF207" s="11"/>
      <c r="AG207" s="11"/>
      <c r="AH207" s="3"/>
      <c r="AI207" s="1"/>
      <c r="AJ207" s="1"/>
      <c r="AK207" s="1"/>
      <c r="AL207" s="1"/>
      <c r="AM207" s="3"/>
      <c r="AN207" s="1"/>
      <c r="AO207" s="1"/>
      <c r="AP207" s="1"/>
      <c r="AQ207" s="1"/>
      <c r="AR207" s="3"/>
      <c r="AS207" s="1"/>
      <c r="AT207" s="1"/>
      <c r="AU207" s="1"/>
      <c r="AV207" s="1"/>
      <c r="AW207" s="4"/>
      <c r="AX207" s="1"/>
      <c r="AY207" s="1"/>
      <c r="AZ207" s="1"/>
      <c r="BA207" s="1"/>
      <c r="BB207" s="3"/>
      <c r="BC207" s="1"/>
      <c r="BD207" s="1"/>
      <c r="BE207" s="1"/>
      <c r="BF207" s="1"/>
      <c r="BG207" s="5"/>
      <c r="BH207" s="1"/>
      <c r="BI207" s="1"/>
      <c r="BJ207" s="1"/>
      <c r="BK207" s="1"/>
      <c r="BL207" s="3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4"/>
      <c r="CB207" s="1"/>
      <c r="CC207" s="1"/>
      <c r="CD207" s="1"/>
      <c r="CE207" s="1"/>
      <c r="CF207" s="6"/>
      <c r="CG207" s="1"/>
      <c r="CH207" s="1"/>
      <c r="CI207" s="1"/>
      <c r="CJ207" s="1"/>
      <c r="CK207" s="6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7"/>
      <c r="DA207" s="1"/>
      <c r="DB207" s="1"/>
      <c r="DC207" s="1"/>
      <c r="DD207" s="1"/>
      <c r="DE207" s="8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1"/>
      <c r="EB207" s="11"/>
      <c r="EC207" s="11"/>
      <c r="ED207" s="11"/>
      <c r="EE207" s="3"/>
      <c r="EF207" s="11"/>
      <c r="EG207" s="11"/>
      <c r="EH207" s="11"/>
      <c r="EI207" s="11"/>
      <c r="EJ207" s="3"/>
      <c r="EK207" s="11"/>
      <c r="EL207" s="11"/>
      <c r="EM207" s="11"/>
      <c r="EN207" s="11"/>
      <c r="EO207" s="3"/>
      <c r="EP207" s="11"/>
      <c r="EQ207" s="11"/>
      <c r="ER207" s="11"/>
      <c r="ES207" s="11"/>
      <c r="ET207" s="3"/>
      <c r="EU207" s="11"/>
      <c r="EV207" s="11"/>
      <c r="EW207" s="11"/>
      <c r="EX207" s="11"/>
      <c r="EY207" s="3"/>
      <c r="EZ207" s="11"/>
      <c r="FA207" s="11"/>
      <c r="FB207" s="11"/>
      <c r="FC207" s="11"/>
      <c r="FD207" s="3"/>
      <c r="FE207" s="11"/>
      <c r="FF207" s="11"/>
      <c r="FG207" s="11"/>
      <c r="FH207" s="11"/>
      <c r="FI207" s="3"/>
      <c r="FJ207" s="11"/>
      <c r="FK207" s="11"/>
      <c r="FL207" s="11"/>
      <c r="FM207" s="11"/>
      <c r="FN207" s="3"/>
      <c r="FO207" s="11"/>
      <c r="FP207" s="11"/>
      <c r="FQ207" s="11"/>
      <c r="FR207" s="11"/>
      <c r="FS207" s="3"/>
      <c r="FT207" s="11"/>
      <c r="FU207" s="11"/>
      <c r="FV207" s="11"/>
      <c r="FW207" s="11"/>
      <c r="FX207" s="3"/>
      <c r="FY207" s="11"/>
      <c r="FZ207" s="11"/>
      <c r="GA207" s="11"/>
      <c r="GB207" s="11"/>
      <c r="GC207" s="3"/>
      <c r="GD207" s="11"/>
      <c r="GE207" s="11"/>
      <c r="GF207" s="11"/>
      <c r="GG207" s="11"/>
      <c r="GH207" s="3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6"/>
      <c r="HB207" s="6"/>
      <c r="HC207" s="6"/>
      <c r="HD207" s="6"/>
      <c r="HE207" s="6"/>
      <c r="HF207" s="6"/>
      <c r="HG207" s="9"/>
      <c r="HH207" s="1"/>
      <c r="HI207" s="3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3"/>
      <c r="HZ207" s="1"/>
      <c r="IA207" s="1"/>
      <c r="IB207" s="1"/>
      <c r="IC207" s="1"/>
      <c r="ID207" s="1"/>
      <c r="IE207" s="1"/>
      <c r="IF207" s="1"/>
      <c r="IG207" s="1"/>
      <c r="IH207" s="1"/>
      <c r="II207" s="11"/>
      <c r="IJ207" s="11"/>
      <c r="IK207" s="11"/>
      <c r="IL207" s="11"/>
      <c r="IM207" s="11"/>
      <c r="IN207" s="11"/>
      <c r="IO207" s="11"/>
      <c r="IP207" s="11"/>
      <c r="IQ207" s="11"/>
      <c r="IR207" s="11"/>
      <c r="IS207" s="11"/>
      <c r="IT207" s="11"/>
      <c r="IU207" s="11"/>
    </row>
    <row r="208" spans="1:255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3"/>
      <c r="T208" s="1"/>
      <c r="U208" s="1"/>
      <c r="V208" s="1"/>
      <c r="W208" s="1"/>
      <c r="X208" s="3"/>
      <c r="Y208" s="1"/>
      <c r="Z208" s="1"/>
      <c r="AA208" s="1"/>
      <c r="AB208" s="1"/>
      <c r="AC208" s="3"/>
      <c r="AD208" s="11"/>
      <c r="AE208" s="11"/>
      <c r="AF208" s="11"/>
      <c r="AG208" s="11"/>
      <c r="AH208" s="3"/>
      <c r="AI208" s="1"/>
      <c r="AJ208" s="1"/>
      <c r="AK208" s="1"/>
      <c r="AL208" s="1"/>
      <c r="AM208" s="3"/>
      <c r="AN208" s="1"/>
      <c r="AO208" s="1"/>
      <c r="AP208" s="1"/>
      <c r="AQ208" s="1"/>
      <c r="AR208" s="3"/>
      <c r="AS208" s="1"/>
      <c r="AT208" s="1"/>
      <c r="AU208" s="1"/>
      <c r="AV208" s="1"/>
      <c r="AW208" s="4"/>
      <c r="AX208" s="1"/>
      <c r="AY208" s="1"/>
      <c r="AZ208" s="1"/>
      <c r="BA208" s="1"/>
      <c r="BB208" s="3"/>
      <c r="BC208" s="1"/>
      <c r="BD208" s="1"/>
      <c r="BE208" s="1"/>
      <c r="BF208" s="1"/>
      <c r="BG208" s="5"/>
      <c r="BH208" s="1"/>
      <c r="BI208" s="1"/>
      <c r="BJ208" s="1"/>
      <c r="BK208" s="1"/>
      <c r="BL208" s="3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4"/>
      <c r="CB208" s="1"/>
      <c r="CC208" s="1"/>
      <c r="CD208" s="1"/>
      <c r="CE208" s="1"/>
      <c r="CF208" s="6"/>
      <c r="CG208" s="1"/>
      <c r="CH208" s="1"/>
      <c r="CI208" s="1"/>
      <c r="CJ208" s="1"/>
      <c r="CK208" s="6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7"/>
      <c r="DA208" s="1"/>
      <c r="DB208" s="1"/>
      <c r="DC208" s="1"/>
      <c r="DD208" s="1"/>
      <c r="DE208" s="8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1"/>
      <c r="EB208" s="11"/>
      <c r="EC208" s="11"/>
      <c r="ED208" s="11"/>
      <c r="EE208" s="3"/>
      <c r="EF208" s="11"/>
      <c r="EG208" s="11"/>
      <c r="EH208" s="11"/>
      <c r="EI208" s="11"/>
      <c r="EJ208" s="3"/>
      <c r="EK208" s="11"/>
      <c r="EL208" s="11"/>
      <c r="EM208" s="11"/>
      <c r="EN208" s="11"/>
      <c r="EO208" s="3"/>
      <c r="EP208" s="11"/>
      <c r="EQ208" s="11"/>
      <c r="ER208" s="11"/>
      <c r="ES208" s="11"/>
      <c r="ET208" s="3"/>
      <c r="EU208" s="11"/>
      <c r="EV208" s="11"/>
      <c r="EW208" s="11"/>
      <c r="EX208" s="11"/>
      <c r="EY208" s="3"/>
      <c r="EZ208" s="11"/>
      <c r="FA208" s="11"/>
      <c r="FB208" s="11"/>
      <c r="FC208" s="11"/>
      <c r="FD208" s="3"/>
      <c r="FE208" s="11"/>
      <c r="FF208" s="11"/>
      <c r="FG208" s="11"/>
      <c r="FH208" s="11"/>
      <c r="FI208" s="3"/>
      <c r="FJ208" s="11"/>
      <c r="FK208" s="11"/>
      <c r="FL208" s="11"/>
      <c r="FM208" s="11"/>
      <c r="FN208" s="3"/>
      <c r="FO208" s="11"/>
      <c r="FP208" s="11"/>
      <c r="FQ208" s="11"/>
      <c r="FR208" s="11"/>
      <c r="FS208" s="3"/>
      <c r="FT208" s="11"/>
      <c r="FU208" s="11"/>
      <c r="FV208" s="11"/>
      <c r="FW208" s="11"/>
      <c r="FX208" s="3"/>
      <c r="FY208" s="11"/>
      <c r="FZ208" s="11"/>
      <c r="GA208" s="11"/>
      <c r="GB208" s="11"/>
      <c r="GC208" s="3"/>
      <c r="GD208" s="11"/>
      <c r="GE208" s="11"/>
      <c r="GF208" s="11"/>
      <c r="GG208" s="11"/>
      <c r="GH208" s="3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6"/>
      <c r="HB208" s="6"/>
      <c r="HC208" s="6"/>
      <c r="HD208" s="6"/>
      <c r="HE208" s="6"/>
      <c r="HF208" s="6"/>
      <c r="HG208" s="9"/>
      <c r="HH208" s="1"/>
      <c r="HI208" s="3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3"/>
      <c r="HZ208" s="1"/>
      <c r="IA208" s="1"/>
      <c r="IB208" s="1"/>
      <c r="IC208" s="1"/>
      <c r="ID208" s="1"/>
      <c r="IE208" s="1"/>
      <c r="IF208" s="1"/>
      <c r="IG208" s="1"/>
      <c r="IH208" s="1"/>
      <c r="II208" s="11"/>
      <c r="IJ208" s="11"/>
      <c r="IK208" s="11"/>
      <c r="IL208" s="11"/>
      <c r="IM208" s="11"/>
      <c r="IN208" s="11"/>
      <c r="IO208" s="11"/>
      <c r="IP208" s="11"/>
      <c r="IQ208" s="11"/>
      <c r="IR208" s="11"/>
      <c r="IS208" s="11"/>
      <c r="IT208" s="11"/>
      <c r="IU208" s="11"/>
    </row>
    <row r="209" spans="1:255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3"/>
      <c r="T209" s="1"/>
      <c r="U209" s="1"/>
      <c r="V209" s="1"/>
      <c r="W209" s="1"/>
      <c r="X209" s="3"/>
      <c r="Y209" s="1"/>
      <c r="Z209" s="1"/>
      <c r="AA209" s="1"/>
      <c r="AB209" s="1"/>
      <c r="AC209" s="3"/>
      <c r="AD209" s="11"/>
      <c r="AE209" s="11"/>
      <c r="AF209" s="11"/>
      <c r="AG209" s="11"/>
      <c r="AH209" s="3"/>
      <c r="AI209" s="1"/>
      <c r="AJ209" s="1"/>
      <c r="AK209" s="1"/>
      <c r="AL209" s="1"/>
      <c r="AM209" s="3"/>
      <c r="AN209" s="1"/>
      <c r="AO209" s="1"/>
      <c r="AP209" s="1"/>
      <c r="AQ209" s="1"/>
      <c r="AR209" s="3"/>
      <c r="AS209" s="1"/>
      <c r="AT209" s="1"/>
      <c r="AU209" s="1"/>
      <c r="AV209" s="1"/>
      <c r="AW209" s="4"/>
      <c r="AX209" s="1"/>
      <c r="AY209" s="1"/>
      <c r="AZ209" s="1"/>
      <c r="BA209" s="1"/>
      <c r="BB209" s="3"/>
      <c r="BC209" s="1"/>
      <c r="BD209" s="1"/>
      <c r="BE209" s="1"/>
      <c r="BF209" s="1"/>
      <c r="BG209" s="5"/>
      <c r="BH209" s="1"/>
      <c r="BI209" s="1"/>
      <c r="BJ209" s="1"/>
      <c r="BK209" s="1"/>
      <c r="BL209" s="3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4"/>
      <c r="CB209" s="1"/>
      <c r="CC209" s="1"/>
      <c r="CD209" s="1"/>
      <c r="CE209" s="1"/>
      <c r="CF209" s="6"/>
      <c r="CG209" s="1"/>
      <c r="CH209" s="1"/>
      <c r="CI209" s="1"/>
      <c r="CJ209" s="1"/>
      <c r="CK209" s="6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7"/>
      <c r="DA209" s="1"/>
      <c r="DB209" s="1"/>
      <c r="DC209" s="1"/>
      <c r="DD209" s="1"/>
      <c r="DE209" s="8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1"/>
      <c r="EB209" s="11"/>
      <c r="EC209" s="11"/>
      <c r="ED209" s="11"/>
      <c r="EE209" s="3"/>
      <c r="EF209" s="11"/>
      <c r="EG209" s="11"/>
      <c r="EH209" s="11"/>
      <c r="EI209" s="11"/>
      <c r="EJ209" s="3"/>
      <c r="EK209" s="11"/>
      <c r="EL209" s="11"/>
      <c r="EM209" s="11"/>
      <c r="EN209" s="11"/>
      <c r="EO209" s="3"/>
      <c r="EP209" s="11"/>
      <c r="EQ209" s="11"/>
      <c r="ER209" s="11"/>
      <c r="ES209" s="11"/>
      <c r="ET209" s="3"/>
      <c r="EU209" s="11"/>
      <c r="EV209" s="11"/>
      <c r="EW209" s="11"/>
      <c r="EX209" s="11"/>
      <c r="EY209" s="3"/>
      <c r="EZ209" s="11"/>
      <c r="FA209" s="11"/>
      <c r="FB209" s="11"/>
      <c r="FC209" s="11"/>
      <c r="FD209" s="3"/>
      <c r="FE209" s="11"/>
      <c r="FF209" s="11"/>
      <c r="FG209" s="11"/>
      <c r="FH209" s="11"/>
      <c r="FI209" s="3"/>
      <c r="FJ209" s="11"/>
      <c r="FK209" s="11"/>
      <c r="FL209" s="11"/>
      <c r="FM209" s="11"/>
      <c r="FN209" s="3"/>
      <c r="FO209" s="11"/>
      <c r="FP209" s="11"/>
      <c r="FQ209" s="11"/>
      <c r="FR209" s="11"/>
      <c r="FS209" s="3"/>
      <c r="FT209" s="11"/>
      <c r="FU209" s="11"/>
      <c r="FV209" s="11"/>
      <c r="FW209" s="11"/>
      <c r="FX209" s="3"/>
      <c r="FY209" s="11"/>
      <c r="FZ209" s="11"/>
      <c r="GA209" s="11"/>
      <c r="GB209" s="11"/>
      <c r="GC209" s="3"/>
      <c r="GD209" s="11"/>
      <c r="GE209" s="11"/>
      <c r="GF209" s="11"/>
      <c r="GG209" s="11"/>
      <c r="GH209" s="3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6"/>
      <c r="HB209" s="6"/>
      <c r="HC209" s="6"/>
      <c r="HD209" s="6"/>
      <c r="HE209" s="6"/>
      <c r="HF209" s="6"/>
      <c r="HG209" s="9"/>
      <c r="HH209" s="1"/>
      <c r="HI209" s="3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3"/>
      <c r="HZ209" s="1"/>
      <c r="IA209" s="1"/>
      <c r="IB209" s="1"/>
      <c r="IC209" s="1"/>
      <c r="ID209" s="1"/>
      <c r="IE209" s="1"/>
      <c r="IF209" s="1"/>
      <c r="IG209" s="1"/>
      <c r="IH209" s="1"/>
      <c r="II209" s="11"/>
      <c r="IJ209" s="11"/>
      <c r="IK209" s="11"/>
      <c r="IL209" s="11"/>
      <c r="IM209" s="11"/>
      <c r="IN209" s="11"/>
      <c r="IO209" s="11"/>
      <c r="IP209" s="11"/>
      <c r="IQ209" s="11"/>
      <c r="IR209" s="11"/>
      <c r="IS209" s="11"/>
      <c r="IT209" s="11"/>
      <c r="IU209" s="11"/>
    </row>
    <row r="210" spans="1:255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3"/>
      <c r="T210" s="1"/>
      <c r="U210" s="1"/>
      <c r="V210" s="1"/>
      <c r="W210" s="1"/>
      <c r="X210" s="3"/>
      <c r="Y210" s="1"/>
      <c r="Z210" s="1"/>
      <c r="AA210" s="1"/>
      <c r="AB210" s="1"/>
      <c r="AC210" s="3"/>
      <c r="AD210" s="11"/>
      <c r="AE210" s="11"/>
      <c r="AF210" s="11"/>
      <c r="AG210" s="11"/>
      <c r="AH210" s="3"/>
      <c r="AI210" s="1"/>
      <c r="AJ210" s="1"/>
      <c r="AK210" s="1"/>
      <c r="AL210" s="1"/>
      <c r="AM210" s="3"/>
      <c r="AN210" s="1"/>
      <c r="AO210" s="1"/>
      <c r="AP210" s="1"/>
      <c r="AQ210" s="1"/>
      <c r="AR210" s="3"/>
      <c r="AS210" s="1"/>
      <c r="AT210" s="1"/>
      <c r="AU210" s="1"/>
      <c r="AV210" s="1"/>
      <c r="AW210" s="4"/>
      <c r="AX210" s="1"/>
      <c r="AY210" s="1"/>
      <c r="AZ210" s="1"/>
      <c r="BA210" s="1"/>
      <c r="BB210" s="3"/>
      <c r="BC210" s="1"/>
      <c r="BD210" s="1"/>
      <c r="BE210" s="1"/>
      <c r="BF210" s="1"/>
      <c r="BG210" s="5"/>
      <c r="BH210" s="1"/>
      <c r="BI210" s="1"/>
      <c r="BJ210" s="1"/>
      <c r="BK210" s="1"/>
      <c r="BL210" s="3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4"/>
      <c r="CB210" s="1"/>
      <c r="CC210" s="1"/>
      <c r="CD210" s="1"/>
      <c r="CE210" s="1"/>
      <c r="CF210" s="6"/>
      <c r="CG210" s="1"/>
      <c r="CH210" s="1"/>
      <c r="CI210" s="1"/>
      <c r="CJ210" s="1"/>
      <c r="CK210" s="6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7"/>
      <c r="DA210" s="1"/>
      <c r="DB210" s="1"/>
      <c r="DC210" s="1"/>
      <c r="DD210" s="1"/>
      <c r="DE210" s="8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1"/>
      <c r="EB210" s="11"/>
      <c r="EC210" s="11"/>
      <c r="ED210" s="11"/>
      <c r="EE210" s="3"/>
      <c r="EF210" s="11"/>
      <c r="EG210" s="11"/>
      <c r="EH210" s="11"/>
      <c r="EI210" s="11"/>
      <c r="EJ210" s="3"/>
      <c r="EK210" s="11"/>
      <c r="EL210" s="11"/>
      <c r="EM210" s="11"/>
      <c r="EN210" s="11"/>
      <c r="EO210" s="3"/>
      <c r="EP210" s="11"/>
      <c r="EQ210" s="11"/>
      <c r="ER210" s="11"/>
      <c r="ES210" s="11"/>
      <c r="ET210" s="3"/>
      <c r="EU210" s="11"/>
      <c r="EV210" s="11"/>
      <c r="EW210" s="11"/>
      <c r="EX210" s="11"/>
      <c r="EY210" s="3"/>
      <c r="EZ210" s="11"/>
      <c r="FA210" s="11"/>
      <c r="FB210" s="11"/>
      <c r="FC210" s="11"/>
      <c r="FD210" s="3"/>
      <c r="FE210" s="11"/>
      <c r="FF210" s="11"/>
      <c r="FG210" s="11"/>
      <c r="FH210" s="11"/>
      <c r="FI210" s="3"/>
      <c r="FJ210" s="11"/>
      <c r="FK210" s="11"/>
      <c r="FL210" s="11"/>
      <c r="FM210" s="11"/>
      <c r="FN210" s="3"/>
      <c r="FO210" s="11"/>
      <c r="FP210" s="11"/>
      <c r="FQ210" s="11"/>
      <c r="FR210" s="11"/>
      <c r="FS210" s="3"/>
      <c r="FT210" s="11"/>
      <c r="FU210" s="11"/>
      <c r="FV210" s="11"/>
      <c r="FW210" s="11"/>
      <c r="FX210" s="3"/>
      <c r="FY210" s="11"/>
      <c r="FZ210" s="11"/>
      <c r="GA210" s="11"/>
      <c r="GB210" s="11"/>
      <c r="GC210" s="3"/>
      <c r="GD210" s="11"/>
      <c r="GE210" s="11"/>
      <c r="GF210" s="11"/>
      <c r="GG210" s="11"/>
      <c r="GH210" s="3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6"/>
      <c r="HB210" s="6"/>
      <c r="HC210" s="6"/>
      <c r="HD210" s="6"/>
      <c r="HE210" s="6"/>
      <c r="HF210" s="6"/>
      <c r="HG210" s="9"/>
      <c r="HH210" s="1"/>
      <c r="HI210" s="3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3"/>
      <c r="HZ210" s="1"/>
      <c r="IA210" s="1"/>
      <c r="IB210" s="1"/>
      <c r="IC210" s="1"/>
      <c r="ID210" s="1"/>
      <c r="IE210" s="1"/>
      <c r="IF210" s="1"/>
      <c r="IG210" s="1"/>
      <c r="IH210" s="1"/>
      <c r="II210" s="11"/>
      <c r="IJ210" s="11"/>
      <c r="IK210" s="11"/>
      <c r="IL210" s="11"/>
      <c r="IM210" s="11"/>
      <c r="IN210" s="11"/>
      <c r="IO210" s="11"/>
      <c r="IP210" s="11"/>
      <c r="IQ210" s="11"/>
      <c r="IR210" s="11"/>
      <c r="IS210" s="11"/>
      <c r="IT210" s="11"/>
      <c r="IU210" s="11"/>
    </row>
    <row r="211" spans="1:255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3"/>
      <c r="T211" s="1"/>
      <c r="U211" s="1"/>
      <c r="V211" s="1"/>
      <c r="W211" s="1"/>
      <c r="X211" s="3"/>
      <c r="Y211" s="1"/>
      <c r="Z211" s="1"/>
      <c r="AA211" s="1"/>
      <c r="AB211" s="1"/>
      <c r="AC211" s="3"/>
      <c r="AD211" s="11"/>
      <c r="AE211" s="11"/>
      <c r="AF211" s="11"/>
      <c r="AG211" s="11"/>
      <c r="AH211" s="3"/>
      <c r="AI211" s="1"/>
      <c r="AJ211" s="1"/>
      <c r="AK211" s="1"/>
      <c r="AL211" s="1"/>
      <c r="AM211" s="3"/>
      <c r="AN211" s="1"/>
      <c r="AO211" s="1"/>
      <c r="AP211" s="1"/>
      <c r="AQ211" s="1"/>
      <c r="AR211" s="3"/>
      <c r="AS211" s="1"/>
      <c r="AT211" s="1"/>
      <c r="AU211" s="1"/>
      <c r="AV211" s="1"/>
      <c r="AW211" s="4"/>
      <c r="AX211" s="1"/>
      <c r="AY211" s="1"/>
      <c r="AZ211" s="1"/>
      <c r="BA211" s="1"/>
      <c r="BB211" s="3"/>
      <c r="BC211" s="1"/>
      <c r="BD211" s="1"/>
      <c r="BE211" s="1"/>
      <c r="BF211" s="1"/>
      <c r="BG211" s="5"/>
      <c r="BH211" s="1"/>
      <c r="BI211" s="1"/>
      <c r="BJ211" s="1"/>
      <c r="BK211" s="1"/>
      <c r="BL211" s="3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4"/>
      <c r="CB211" s="1"/>
      <c r="CC211" s="1"/>
      <c r="CD211" s="1"/>
      <c r="CE211" s="1"/>
      <c r="CF211" s="6"/>
      <c r="CG211" s="1"/>
      <c r="CH211" s="1"/>
      <c r="CI211" s="1"/>
      <c r="CJ211" s="1"/>
      <c r="CK211" s="6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7"/>
      <c r="DA211" s="1"/>
      <c r="DB211" s="1"/>
      <c r="DC211" s="1"/>
      <c r="DD211" s="1"/>
      <c r="DE211" s="8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1"/>
      <c r="EB211" s="11"/>
      <c r="EC211" s="11"/>
      <c r="ED211" s="11"/>
      <c r="EE211" s="3"/>
      <c r="EF211" s="11"/>
      <c r="EG211" s="11"/>
      <c r="EH211" s="11"/>
      <c r="EI211" s="11"/>
      <c r="EJ211" s="3"/>
      <c r="EK211" s="11"/>
      <c r="EL211" s="11"/>
      <c r="EM211" s="11"/>
      <c r="EN211" s="11"/>
      <c r="EO211" s="3"/>
      <c r="EP211" s="11"/>
      <c r="EQ211" s="11"/>
      <c r="ER211" s="11"/>
      <c r="ES211" s="11"/>
      <c r="ET211" s="3"/>
      <c r="EU211" s="11"/>
      <c r="EV211" s="11"/>
      <c r="EW211" s="11"/>
      <c r="EX211" s="11"/>
      <c r="EY211" s="3"/>
      <c r="EZ211" s="11"/>
      <c r="FA211" s="11"/>
      <c r="FB211" s="11"/>
      <c r="FC211" s="11"/>
      <c r="FD211" s="3"/>
      <c r="FE211" s="11"/>
      <c r="FF211" s="11"/>
      <c r="FG211" s="11"/>
      <c r="FH211" s="11"/>
      <c r="FI211" s="3"/>
      <c r="FJ211" s="11"/>
      <c r="FK211" s="11"/>
      <c r="FL211" s="11"/>
      <c r="FM211" s="11"/>
      <c r="FN211" s="3"/>
      <c r="FO211" s="11"/>
      <c r="FP211" s="11"/>
      <c r="FQ211" s="11"/>
      <c r="FR211" s="11"/>
      <c r="FS211" s="3"/>
      <c r="FT211" s="11"/>
      <c r="FU211" s="11"/>
      <c r="FV211" s="11"/>
      <c r="FW211" s="11"/>
      <c r="FX211" s="3"/>
      <c r="FY211" s="11"/>
      <c r="FZ211" s="11"/>
      <c r="GA211" s="11"/>
      <c r="GB211" s="11"/>
      <c r="GC211" s="3"/>
      <c r="GD211" s="11"/>
      <c r="GE211" s="11"/>
      <c r="GF211" s="11"/>
      <c r="GG211" s="11"/>
      <c r="GH211" s="3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6"/>
      <c r="HB211" s="6"/>
      <c r="HC211" s="6"/>
      <c r="HD211" s="6"/>
      <c r="HE211" s="6"/>
      <c r="HF211" s="6"/>
      <c r="HG211" s="9"/>
      <c r="HH211" s="1"/>
      <c r="HI211" s="3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3"/>
      <c r="HZ211" s="1"/>
      <c r="IA211" s="1"/>
      <c r="IB211" s="1"/>
      <c r="IC211" s="1"/>
      <c r="ID211" s="1"/>
      <c r="IE211" s="1"/>
      <c r="IF211" s="1"/>
      <c r="IG211" s="1"/>
      <c r="IH211" s="1"/>
      <c r="II211" s="11"/>
      <c r="IJ211" s="11"/>
      <c r="IK211" s="11"/>
      <c r="IL211" s="11"/>
      <c r="IM211" s="11"/>
      <c r="IN211" s="11"/>
      <c r="IO211" s="11"/>
      <c r="IP211" s="11"/>
      <c r="IQ211" s="11"/>
      <c r="IR211" s="11"/>
      <c r="IS211" s="11"/>
      <c r="IT211" s="11"/>
      <c r="IU211" s="11"/>
    </row>
    <row r="212" spans="1:255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3"/>
      <c r="T212" s="1"/>
      <c r="U212" s="1"/>
      <c r="V212" s="1"/>
      <c r="W212" s="1"/>
      <c r="X212" s="3"/>
      <c r="Y212" s="1"/>
      <c r="Z212" s="1"/>
      <c r="AA212" s="1"/>
      <c r="AB212" s="1"/>
      <c r="AC212" s="3"/>
      <c r="AD212" s="11"/>
      <c r="AE212" s="11"/>
      <c r="AF212" s="11"/>
      <c r="AG212" s="11"/>
      <c r="AH212" s="3"/>
      <c r="AI212" s="1"/>
      <c r="AJ212" s="1"/>
      <c r="AK212" s="1"/>
      <c r="AL212" s="1"/>
      <c r="AM212" s="3"/>
      <c r="AN212" s="1"/>
      <c r="AO212" s="1"/>
      <c r="AP212" s="1"/>
      <c r="AQ212" s="1"/>
      <c r="AR212" s="3"/>
      <c r="AS212" s="1"/>
      <c r="AT212" s="1"/>
      <c r="AU212" s="1"/>
      <c r="AV212" s="1"/>
      <c r="AW212" s="4"/>
      <c r="AX212" s="1"/>
      <c r="AY212" s="1"/>
      <c r="AZ212" s="1"/>
      <c r="BA212" s="1"/>
      <c r="BB212" s="3"/>
      <c r="BC212" s="1"/>
      <c r="BD212" s="1"/>
      <c r="BE212" s="1"/>
      <c r="BF212" s="1"/>
      <c r="BG212" s="5"/>
      <c r="BH212" s="1"/>
      <c r="BI212" s="1"/>
      <c r="BJ212" s="1"/>
      <c r="BK212" s="1"/>
      <c r="BL212" s="3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4"/>
      <c r="CB212" s="1"/>
      <c r="CC212" s="1"/>
      <c r="CD212" s="1"/>
      <c r="CE212" s="1"/>
      <c r="CF212" s="6"/>
      <c r="CG212" s="1"/>
      <c r="CH212" s="1"/>
      <c r="CI212" s="1"/>
      <c r="CJ212" s="1"/>
      <c r="CK212" s="6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7"/>
      <c r="DA212" s="1"/>
      <c r="DB212" s="1"/>
      <c r="DC212" s="1"/>
      <c r="DD212" s="1"/>
      <c r="DE212" s="8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1"/>
      <c r="EB212" s="11"/>
      <c r="EC212" s="11"/>
      <c r="ED212" s="11"/>
      <c r="EE212" s="3"/>
      <c r="EF212" s="11"/>
      <c r="EG212" s="11"/>
      <c r="EH212" s="11"/>
      <c r="EI212" s="11"/>
      <c r="EJ212" s="3"/>
      <c r="EK212" s="11"/>
      <c r="EL212" s="11"/>
      <c r="EM212" s="11"/>
      <c r="EN212" s="11"/>
      <c r="EO212" s="3"/>
      <c r="EP212" s="11"/>
      <c r="EQ212" s="11"/>
      <c r="ER212" s="11"/>
      <c r="ES212" s="11"/>
      <c r="ET212" s="3"/>
      <c r="EU212" s="11"/>
      <c r="EV212" s="11"/>
      <c r="EW212" s="11"/>
      <c r="EX212" s="11"/>
      <c r="EY212" s="3"/>
      <c r="EZ212" s="11"/>
      <c r="FA212" s="11"/>
      <c r="FB212" s="11"/>
      <c r="FC212" s="11"/>
      <c r="FD212" s="3"/>
      <c r="FE212" s="11"/>
      <c r="FF212" s="11"/>
      <c r="FG212" s="11"/>
      <c r="FH212" s="11"/>
      <c r="FI212" s="3"/>
      <c r="FJ212" s="11"/>
      <c r="FK212" s="11"/>
      <c r="FL212" s="11"/>
      <c r="FM212" s="11"/>
      <c r="FN212" s="3"/>
      <c r="FO212" s="11"/>
      <c r="FP212" s="11"/>
      <c r="FQ212" s="11"/>
      <c r="FR212" s="11"/>
      <c r="FS212" s="3"/>
      <c r="FT212" s="11"/>
      <c r="FU212" s="11"/>
      <c r="FV212" s="11"/>
      <c r="FW212" s="11"/>
      <c r="FX212" s="3"/>
      <c r="FY212" s="11"/>
      <c r="FZ212" s="11"/>
      <c r="GA212" s="11"/>
      <c r="GB212" s="11"/>
      <c r="GC212" s="3"/>
      <c r="GD212" s="11"/>
      <c r="GE212" s="11"/>
      <c r="GF212" s="11"/>
      <c r="GG212" s="11"/>
      <c r="GH212" s="3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6"/>
      <c r="HB212" s="6"/>
      <c r="HC212" s="6"/>
      <c r="HD212" s="6"/>
      <c r="HE212" s="6"/>
      <c r="HF212" s="6"/>
      <c r="HG212" s="9"/>
      <c r="HH212" s="1"/>
      <c r="HI212" s="3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3"/>
      <c r="HZ212" s="1"/>
      <c r="IA212" s="1"/>
      <c r="IB212" s="1"/>
      <c r="IC212" s="1"/>
      <c r="ID212" s="1"/>
      <c r="IE212" s="1"/>
      <c r="IF212" s="1"/>
      <c r="IG212" s="1"/>
      <c r="IH212" s="1"/>
      <c r="II212" s="11"/>
      <c r="IJ212" s="11"/>
      <c r="IK212" s="11"/>
      <c r="IL212" s="11"/>
      <c r="IM212" s="11"/>
      <c r="IN212" s="11"/>
      <c r="IO212" s="11"/>
      <c r="IP212" s="11"/>
      <c r="IQ212" s="11"/>
      <c r="IR212" s="11"/>
      <c r="IS212" s="11"/>
      <c r="IT212" s="11"/>
      <c r="IU212" s="11"/>
    </row>
    <row r="213" spans="1:255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3"/>
      <c r="T213" s="1"/>
      <c r="U213" s="1"/>
      <c r="V213" s="1"/>
      <c r="W213" s="1"/>
      <c r="X213" s="3"/>
      <c r="Y213" s="1"/>
      <c r="Z213" s="1"/>
      <c r="AA213" s="1"/>
      <c r="AB213" s="1"/>
      <c r="AC213" s="3"/>
      <c r="AD213" s="11"/>
      <c r="AE213" s="11"/>
      <c r="AF213" s="11"/>
      <c r="AG213" s="11"/>
      <c r="AH213" s="3"/>
      <c r="AI213" s="1"/>
      <c r="AJ213" s="1"/>
      <c r="AK213" s="1"/>
      <c r="AL213" s="1"/>
      <c r="AM213" s="3"/>
      <c r="AN213" s="1"/>
      <c r="AO213" s="1"/>
      <c r="AP213" s="1"/>
      <c r="AQ213" s="1"/>
      <c r="AR213" s="3"/>
      <c r="AS213" s="1"/>
      <c r="AT213" s="1"/>
      <c r="AU213" s="1"/>
      <c r="AV213" s="1"/>
      <c r="AW213" s="4"/>
      <c r="AX213" s="1"/>
      <c r="AY213" s="1"/>
      <c r="AZ213" s="1"/>
      <c r="BA213" s="1"/>
      <c r="BB213" s="3"/>
      <c r="BC213" s="1"/>
      <c r="BD213" s="1"/>
      <c r="BE213" s="1"/>
      <c r="BF213" s="1"/>
      <c r="BG213" s="5"/>
      <c r="BH213" s="1"/>
      <c r="BI213" s="1"/>
      <c r="BJ213" s="1"/>
      <c r="BK213" s="1"/>
      <c r="BL213" s="3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4"/>
      <c r="CB213" s="1"/>
      <c r="CC213" s="1"/>
      <c r="CD213" s="1"/>
      <c r="CE213" s="1"/>
      <c r="CF213" s="6"/>
      <c r="CG213" s="1"/>
      <c r="CH213" s="1"/>
      <c r="CI213" s="1"/>
      <c r="CJ213" s="1"/>
      <c r="CK213" s="6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7"/>
      <c r="DA213" s="1"/>
      <c r="DB213" s="1"/>
      <c r="DC213" s="1"/>
      <c r="DD213" s="1"/>
      <c r="DE213" s="8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1"/>
      <c r="EB213" s="11"/>
      <c r="EC213" s="11"/>
      <c r="ED213" s="11"/>
      <c r="EE213" s="3"/>
      <c r="EF213" s="11"/>
      <c r="EG213" s="11"/>
      <c r="EH213" s="11"/>
      <c r="EI213" s="11"/>
      <c r="EJ213" s="3"/>
      <c r="EK213" s="11"/>
      <c r="EL213" s="11"/>
      <c r="EM213" s="11"/>
      <c r="EN213" s="11"/>
      <c r="EO213" s="3"/>
      <c r="EP213" s="11"/>
      <c r="EQ213" s="11"/>
      <c r="ER213" s="11"/>
      <c r="ES213" s="11"/>
      <c r="ET213" s="3"/>
      <c r="EU213" s="11"/>
      <c r="EV213" s="11"/>
      <c r="EW213" s="11"/>
      <c r="EX213" s="11"/>
      <c r="EY213" s="3"/>
      <c r="EZ213" s="11"/>
      <c r="FA213" s="11"/>
      <c r="FB213" s="11"/>
      <c r="FC213" s="11"/>
      <c r="FD213" s="3"/>
      <c r="FE213" s="11"/>
      <c r="FF213" s="11"/>
      <c r="FG213" s="11"/>
      <c r="FH213" s="11"/>
      <c r="FI213" s="3"/>
      <c r="FJ213" s="11"/>
      <c r="FK213" s="11"/>
      <c r="FL213" s="11"/>
      <c r="FM213" s="11"/>
      <c r="FN213" s="3"/>
      <c r="FO213" s="11"/>
      <c r="FP213" s="11"/>
      <c r="FQ213" s="11"/>
      <c r="FR213" s="11"/>
      <c r="FS213" s="3"/>
      <c r="FT213" s="11"/>
      <c r="FU213" s="11"/>
      <c r="FV213" s="11"/>
      <c r="FW213" s="11"/>
      <c r="FX213" s="3"/>
      <c r="FY213" s="11"/>
      <c r="FZ213" s="11"/>
      <c r="GA213" s="11"/>
      <c r="GB213" s="11"/>
      <c r="GC213" s="3"/>
      <c r="GD213" s="11"/>
      <c r="GE213" s="11"/>
      <c r="GF213" s="11"/>
      <c r="GG213" s="11"/>
      <c r="GH213" s="3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6"/>
      <c r="HB213" s="6"/>
      <c r="HC213" s="6"/>
      <c r="HD213" s="6"/>
      <c r="HE213" s="6"/>
      <c r="HF213" s="6"/>
      <c r="HG213" s="9"/>
      <c r="HH213" s="1"/>
      <c r="HI213" s="3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3"/>
      <c r="HZ213" s="1"/>
      <c r="IA213" s="1"/>
      <c r="IB213" s="1"/>
      <c r="IC213" s="1"/>
      <c r="ID213" s="1"/>
      <c r="IE213" s="1"/>
      <c r="IF213" s="1"/>
      <c r="IG213" s="1"/>
      <c r="IH213" s="1"/>
      <c r="II213" s="11"/>
      <c r="IJ213" s="11"/>
      <c r="IK213" s="11"/>
      <c r="IL213" s="11"/>
      <c r="IM213" s="11"/>
      <c r="IN213" s="11"/>
      <c r="IO213" s="11"/>
      <c r="IP213" s="11"/>
      <c r="IQ213" s="11"/>
      <c r="IR213" s="11"/>
      <c r="IS213" s="11"/>
      <c r="IT213" s="11"/>
      <c r="IU213" s="11"/>
    </row>
    <row r="214" spans="1:255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3"/>
      <c r="T214" s="1"/>
      <c r="U214" s="1"/>
      <c r="V214" s="1"/>
      <c r="W214" s="1"/>
      <c r="X214" s="3"/>
      <c r="Y214" s="1"/>
      <c r="Z214" s="1"/>
      <c r="AA214" s="1"/>
      <c r="AB214" s="1"/>
      <c r="AC214" s="3"/>
      <c r="AD214" s="11"/>
      <c r="AE214" s="11"/>
      <c r="AF214" s="11"/>
      <c r="AG214" s="11"/>
      <c r="AH214" s="3"/>
      <c r="AI214" s="1"/>
      <c r="AJ214" s="1"/>
      <c r="AK214" s="1"/>
      <c r="AL214" s="1"/>
      <c r="AM214" s="3"/>
      <c r="AN214" s="1"/>
      <c r="AO214" s="1"/>
      <c r="AP214" s="1"/>
      <c r="AQ214" s="1"/>
      <c r="AR214" s="3"/>
      <c r="AS214" s="1"/>
      <c r="AT214" s="1"/>
      <c r="AU214" s="1"/>
      <c r="AV214" s="1"/>
      <c r="AW214" s="4"/>
      <c r="AX214" s="1"/>
      <c r="AY214" s="1"/>
      <c r="AZ214" s="1"/>
      <c r="BA214" s="1"/>
      <c r="BB214" s="3"/>
      <c r="BC214" s="1"/>
      <c r="BD214" s="1"/>
      <c r="BE214" s="1"/>
      <c r="BF214" s="1"/>
      <c r="BG214" s="5"/>
      <c r="BH214" s="1"/>
      <c r="BI214" s="1"/>
      <c r="BJ214" s="1"/>
      <c r="BK214" s="1"/>
      <c r="BL214" s="3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4"/>
      <c r="CB214" s="1"/>
      <c r="CC214" s="1"/>
      <c r="CD214" s="1"/>
      <c r="CE214" s="1"/>
      <c r="CF214" s="6"/>
      <c r="CG214" s="1"/>
      <c r="CH214" s="1"/>
      <c r="CI214" s="1"/>
      <c r="CJ214" s="1"/>
      <c r="CK214" s="6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7"/>
      <c r="DA214" s="1"/>
      <c r="DB214" s="1"/>
      <c r="DC214" s="1"/>
      <c r="DD214" s="1"/>
      <c r="DE214" s="8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1"/>
      <c r="EB214" s="11"/>
      <c r="EC214" s="11"/>
      <c r="ED214" s="11"/>
      <c r="EE214" s="3"/>
      <c r="EF214" s="11"/>
      <c r="EG214" s="11"/>
      <c r="EH214" s="11"/>
      <c r="EI214" s="11"/>
      <c r="EJ214" s="3"/>
      <c r="EK214" s="11"/>
      <c r="EL214" s="11"/>
      <c r="EM214" s="11"/>
      <c r="EN214" s="11"/>
      <c r="EO214" s="3"/>
      <c r="EP214" s="11"/>
      <c r="EQ214" s="11"/>
      <c r="ER214" s="11"/>
      <c r="ES214" s="11"/>
      <c r="ET214" s="3"/>
      <c r="EU214" s="11"/>
      <c r="EV214" s="11"/>
      <c r="EW214" s="11"/>
      <c r="EX214" s="11"/>
      <c r="EY214" s="3"/>
      <c r="EZ214" s="11"/>
      <c r="FA214" s="11"/>
      <c r="FB214" s="11"/>
      <c r="FC214" s="11"/>
      <c r="FD214" s="3"/>
      <c r="FE214" s="11"/>
      <c r="FF214" s="11"/>
      <c r="FG214" s="11"/>
      <c r="FH214" s="11"/>
      <c r="FI214" s="3"/>
      <c r="FJ214" s="11"/>
      <c r="FK214" s="11"/>
      <c r="FL214" s="11"/>
      <c r="FM214" s="11"/>
      <c r="FN214" s="3"/>
      <c r="FO214" s="11"/>
      <c r="FP214" s="11"/>
      <c r="FQ214" s="11"/>
      <c r="FR214" s="11"/>
      <c r="FS214" s="3"/>
      <c r="FT214" s="11"/>
      <c r="FU214" s="11"/>
      <c r="FV214" s="11"/>
      <c r="FW214" s="11"/>
      <c r="FX214" s="3"/>
      <c r="FY214" s="11"/>
      <c r="FZ214" s="11"/>
      <c r="GA214" s="11"/>
      <c r="GB214" s="11"/>
      <c r="GC214" s="3"/>
      <c r="GD214" s="11"/>
      <c r="GE214" s="11"/>
      <c r="GF214" s="11"/>
      <c r="GG214" s="11"/>
      <c r="GH214" s="3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6"/>
      <c r="HB214" s="6"/>
      <c r="HC214" s="6"/>
      <c r="HD214" s="6"/>
      <c r="HE214" s="6"/>
      <c r="HF214" s="6"/>
      <c r="HG214" s="9"/>
      <c r="HH214" s="1"/>
      <c r="HI214" s="3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3"/>
      <c r="HZ214" s="1"/>
      <c r="IA214" s="1"/>
      <c r="IB214" s="1"/>
      <c r="IC214" s="1"/>
      <c r="ID214" s="1"/>
      <c r="IE214" s="1"/>
      <c r="IF214" s="1"/>
      <c r="IG214" s="1"/>
      <c r="IH214" s="1"/>
      <c r="II214" s="11"/>
      <c r="IJ214" s="11"/>
      <c r="IK214" s="11"/>
      <c r="IL214" s="11"/>
      <c r="IM214" s="11"/>
      <c r="IN214" s="11"/>
      <c r="IO214" s="11"/>
      <c r="IP214" s="11"/>
      <c r="IQ214" s="11"/>
      <c r="IR214" s="11"/>
      <c r="IS214" s="11"/>
      <c r="IT214" s="11"/>
      <c r="IU214" s="11"/>
    </row>
    <row r="215" spans="1:255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3"/>
      <c r="T215" s="1"/>
      <c r="U215" s="1"/>
      <c r="V215" s="1"/>
      <c r="W215" s="1"/>
      <c r="X215" s="3"/>
      <c r="Y215" s="1"/>
      <c r="Z215" s="1"/>
      <c r="AA215" s="1"/>
      <c r="AB215" s="1"/>
      <c r="AC215" s="3"/>
      <c r="AD215" s="11"/>
      <c r="AE215" s="11"/>
      <c r="AF215" s="11"/>
      <c r="AG215" s="11"/>
      <c r="AH215" s="3"/>
      <c r="AI215" s="1"/>
      <c r="AJ215" s="1"/>
      <c r="AK215" s="1"/>
      <c r="AL215" s="1"/>
      <c r="AM215" s="3"/>
      <c r="AN215" s="1"/>
      <c r="AO215" s="1"/>
      <c r="AP215" s="1"/>
      <c r="AQ215" s="1"/>
      <c r="AR215" s="3"/>
      <c r="AS215" s="1"/>
      <c r="AT215" s="1"/>
      <c r="AU215" s="1"/>
      <c r="AV215" s="1"/>
      <c r="AW215" s="4"/>
      <c r="AX215" s="1"/>
      <c r="AY215" s="1"/>
      <c r="AZ215" s="1"/>
      <c r="BA215" s="1"/>
      <c r="BB215" s="3"/>
      <c r="BC215" s="1"/>
      <c r="BD215" s="1"/>
      <c r="BE215" s="1"/>
      <c r="BF215" s="1"/>
      <c r="BG215" s="5"/>
      <c r="BH215" s="1"/>
      <c r="BI215" s="1"/>
      <c r="BJ215" s="1"/>
      <c r="BK215" s="1"/>
      <c r="BL215" s="3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4"/>
      <c r="CB215" s="1"/>
      <c r="CC215" s="1"/>
      <c r="CD215" s="1"/>
      <c r="CE215" s="1"/>
      <c r="CF215" s="6"/>
      <c r="CG215" s="1"/>
      <c r="CH215" s="1"/>
      <c r="CI215" s="1"/>
      <c r="CJ215" s="1"/>
      <c r="CK215" s="6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7"/>
      <c r="DA215" s="1"/>
      <c r="DB215" s="1"/>
      <c r="DC215" s="1"/>
      <c r="DD215" s="1"/>
      <c r="DE215" s="8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1"/>
      <c r="EB215" s="11"/>
      <c r="EC215" s="11"/>
      <c r="ED215" s="11"/>
      <c r="EE215" s="3"/>
      <c r="EF215" s="11"/>
      <c r="EG215" s="11"/>
      <c r="EH215" s="11"/>
      <c r="EI215" s="11"/>
      <c r="EJ215" s="3"/>
      <c r="EK215" s="11"/>
      <c r="EL215" s="11"/>
      <c r="EM215" s="11"/>
      <c r="EN215" s="11"/>
      <c r="EO215" s="3"/>
      <c r="EP215" s="11"/>
      <c r="EQ215" s="11"/>
      <c r="ER215" s="11"/>
      <c r="ES215" s="11"/>
      <c r="ET215" s="3"/>
      <c r="EU215" s="11"/>
      <c r="EV215" s="11"/>
      <c r="EW215" s="11"/>
      <c r="EX215" s="11"/>
      <c r="EY215" s="3"/>
      <c r="EZ215" s="11"/>
      <c r="FA215" s="11"/>
      <c r="FB215" s="11"/>
      <c r="FC215" s="11"/>
      <c r="FD215" s="3"/>
      <c r="FE215" s="11"/>
      <c r="FF215" s="11"/>
      <c r="FG215" s="11"/>
      <c r="FH215" s="11"/>
      <c r="FI215" s="3"/>
      <c r="FJ215" s="11"/>
      <c r="FK215" s="11"/>
      <c r="FL215" s="11"/>
      <c r="FM215" s="11"/>
      <c r="FN215" s="3"/>
      <c r="FO215" s="11"/>
      <c r="FP215" s="11"/>
      <c r="FQ215" s="11"/>
      <c r="FR215" s="11"/>
      <c r="FS215" s="3"/>
      <c r="FT215" s="11"/>
      <c r="FU215" s="11"/>
      <c r="FV215" s="11"/>
      <c r="FW215" s="11"/>
      <c r="FX215" s="3"/>
      <c r="FY215" s="11"/>
      <c r="FZ215" s="11"/>
      <c r="GA215" s="11"/>
      <c r="GB215" s="11"/>
      <c r="GC215" s="3"/>
      <c r="GD215" s="11"/>
      <c r="GE215" s="11"/>
      <c r="GF215" s="11"/>
      <c r="GG215" s="11"/>
      <c r="GH215" s="3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6"/>
      <c r="HB215" s="6"/>
      <c r="HC215" s="6"/>
      <c r="HD215" s="6"/>
      <c r="HE215" s="6"/>
      <c r="HF215" s="6"/>
      <c r="HG215" s="9"/>
      <c r="HH215" s="1"/>
      <c r="HI215" s="3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3"/>
      <c r="HZ215" s="1"/>
      <c r="IA215" s="1"/>
      <c r="IB215" s="1"/>
      <c r="IC215" s="1"/>
      <c r="ID215" s="1"/>
      <c r="IE215" s="1"/>
      <c r="IF215" s="1"/>
      <c r="IG215" s="1"/>
      <c r="IH215" s="1"/>
      <c r="II215" s="11"/>
      <c r="IJ215" s="11"/>
      <c r="IK215" s="11"/>
      <c r="IL215" s="11"/>
      <c r="IM215" s="11"/>
      <c r="IN215" s="11"/>
      <c r="IO215" s="11"/>
      <c r="IP215" s="11"/>
      <c r="IQ215" s="11"/>
      <c r="IR215" s="11"/>
      <c r="IS215" s="11"/>
      <c r="IT215" s="11"/>
      <c r="IU215" s="11"/>
    </row>
    <row r="216" spans="1:255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3"/>
      <c r="T216" s="1"/>
      <c r="U216" s="1"/>
      <c r="V216" s="1"/>
      <c r="W216" s="1"/>
      <c r="X216" s="3"/>
      <c r="Y216" s="1"/>
      <c r="Z216" s="1"/>
      <c r="AA216" s="1"/>
      <c r="AB216" s="1"/>
      <c r="AC216" s="3"/>
      <c r="AD216" s="11"/>
      <c r="AE216" s="11"/>
      <c r="AF216" s="11"/>
      <c r="AG216" s="11"/>
      <c r="AH216" s="3"/>
      <c r="AI216" s="1"/>
      <c r="AJ216" s="1"/>
      <c r="AK216" s="1"/>
      <c r="AL216" s="1"/>
      <c r="AM216" s="3"/>
      <c r="AN216" s="1"/>
      <c r="AO216" s="1"/>
      <c r="AP216" s="1"/>
      <c r="AQ216" s="1"/>
      <c r="AR216" s="3"/>
      <c r="AS216" s="1"/>
      <c r="AT216" s="1"/>
      <c r="AU216" s="1"/>
      <c r="AV216" s="1"/>
      <c r="AW216" s="4"/>
      <c r="AX216" s="1"/>
      <c r="AY216" s="1"/>
      <c r="AZ216" s="1"/>
      <c r="BA216" s="1"/>
      <c r="BB216" s="3"/>
      <c r="BC216" s="1"/>
      <c r="BD216" s="1"/>
      <c r="BE216" s="1"/>
      <c r="BF216" s="1"/>
      <c r="BG216" s="5"/>
      <c r="BH216" s="1"/>
      <c r="BI216" s="1"/>
      <c r="BJ216" s="1"/>
      <c r="BK216" s="1"/>
      <c r="BL216" s="3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4"/>
      <c r="CB216" s="1"/>
      <c r="CC216" s="1"/>
      <c r="CD216" s="1"/>
      <c r="CE216" s="1"/>
      <c r="CF216" s="6"/>
      <c r="CG216" s="1"/>
      <c r="CH216" s="1"/>
      <c r="CI216" s="1"/>
      <c r="CJ216" s="1"/>
      <c r="CK216" s="6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7"/>
      <c r="DA216" s="1"/>
      <c r="DB216" s="1"/>
      <c r="DC216" s="1"/>
      <c r="DD216" s="1"/>
      <c r="DE216" s="8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1"/>
      <c r="EB216" s="11"/>
      <c r="EC216" s="11"/>
      <c r="ED216" s="11"/>
      <c r="EE216" s="3"/>
      <c r="EF216" s="11"/>
      <c r="EG216" s="11"/>
      <c r="EH216" s="11"/>
      <c r="EI216" s="11"/>
      <c r="EJ216" s="3"/>
      <c r="EK216" s="11"/>
      <c r="EL216" s="11"/>
      <c r="EM216" s="11"/>
      <c r="EN216" s="11"/>
      <c r="EO216" s="3"/>
      <c r="EP216" s="11"/>
      <c r="EQ216" s="11"/>
      <c r="ER216" s="11"/>
      <c r="ES216" s="11"/>
      <c r="ET216" s="3"/>
      <c r="EU216" s="11"/>
      <c r="EV216" s="11"/>
      <c r="EW216" s="11"/>
      <c r="EX216" s="11"/>
      <c r="EY216" s="3"/>
      <c r="EZ216" s="11"/>
      <c r="FA216" s="11"/>
      <c r="FB216" s="11"/>
      <c r="FC216" s="11"/>
      <c r="FD216" s="3"/>
      <c r="FE216" s="11"/>
      <c r="FF216" s="11"/>
      <c r="FG216" s="11"/>
      <c r="FH216" s="11"/>
      <c r="FI216" s="3"/>
      <c r="FJ216" s="11"/>
      <c r="FK216" s="11"/>
      <c r="FL216" s="11"/>
      <c r="FM216" s="11"/>
      <c r="FN216" s="3"/>
      <c r="FO216" s="11"/>
      <c r="FP216" s="11"/>
      <c r="FQ216" s="11"/>
      <c r="FR216" s="11"/>
      <c r="FS216" s="3"/>
      <c r="FT216" s="11"/>
      <c r="FU216" s="11"/>
      <c r="FV216" s="11"/>
      <c r="FW216" s="11"/>
      <c r="FX216" s="3"/>
      <c r="FY216" s="11"/>
      <c r="FZ216" s="11"/>
      <c r="GA216" s="11"/>
      <c r="GB216" s="11"/>
      <c r="GC216" s="3"/>
      <c r="GD216" s="11"/>
      <c r="GE216" s="11"/>
      <c r="GF216" s="11"/>
      <c r="GG216" s="11"/>
      <c r="GH216" s="3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6"/>
      <c r="HB216" s="6"/>
      <c r="HC216" s="6"/>
      <c r="HD216" s="6"/>
      <c r="HE216" s="6"/>
      <c r="HF216" s="6"/>
      <c r="HG216" s="9"/>
      <c r="HH216" s="1"/>
      <c r="HI216" s="3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3"/>
      <c r="HZ216" s="1"/>
      <c r="IA216" s="1"/>
      <c r="IB216" s="1"/>
      <c r="IC216" s="1"/>
      <c r="ID216" s="1"/>
      <c r="IE216" s="1"/>
      <c r="IF216" s="1"/>
      <c r="IG216" s="1"/>
      <c r="IH216" s="1"/>
      <c r="II216" s="11"/>
      <c r="IJ216" s="11"/>
      <c r="IK216" s="11"/>
      <c r="IL216" s="11"/>
      <c r="IM216" s="11"/>
      <c r="IN216" s="11"/>
      <c r="IO216" s="11"/>
      <c r="IP216" s="11"/>
      <c r="IQ216" s="11"/>
      <c r="IR216" s="11"/>
      <c r="IS216" s="11"/>
      <c r="IT216" s="11"/>
      <c r="IU216" s="11"/>
    </row>
    <row r="217" spans="1:255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3"/>
      <c r="T217" s="1"/>
      <c r="U217" s="1"/>
      <c r="V217" s="1"/>
      <c r="W217" s="1"/>
      <c r="X217" s="3"/>
      <c r="Y217" s="1"/>
      <c r="Z217" s="1"/>
      <c r="AA217" s="1"/>
      <c r="AB217" s="1"/>
      <c r="AC217" s="3"/>
      <c r="AD217" s="11"/>
      <c r="AE217" s="11"/>
      <c r="AF217" s="11"/>
      <c r="AG217" s="11"/>
      <c r="AH217" s="3"/>
      <c r="AI217" s="1"/>
      <c r="AJ217" s="1"/>
      <c r="AK217" s="1"/>
      <c r="AL217" s="1"/>
      <c r="AM217" s="3"/>
      <c r="AN217" s="1"/>
      <c r="AO217" s="1"/>
      <c r="AP217" s="1"/>
      <c r="AQ217" s="1"/>
      <c r="AR217" s="3"/>
      <c r="AS217" s="1"/>
      <c r="AT217" s="1"/>
      <c r="AU217" s="1"/>
      <c r="AV217" s="1"/>
      <c r="AW217" s="4"/>
      <c r="AX217" s="1"/>
      <c r="AY217" s="1"/>
      <c r="AZ217" s="1"/>
      <c r="BA217" s="1"/>
      <c r="BB217" s="3"/>
      <c r="BC217" s="1"/>
      <c r="BD217" s="1"/>
      <c r="BE217" s="1"/>
      <c r="BF217" s="1"/>
      <c r="BG217" s="5"/>
      <c r="BH217" s="1"/>
      <c r="BI217" s="1"/>
      <c r="BJ217" s="1"/>
      <c r="BK217" s="1"/>
      <c r="BL217" s="3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4"/>
      <c r="CB217" s="1"/>
      <c r="CC217" s="1"/>
      <c r="CD217" s="1"/>
      <c r="CE217" s="1"/>
      <c r="CF217" s="6"/>
      <c r="CG217" s="1"/>
      <c r="CH217" s="1"/>
      <c r="CI217" s="1"/>
      <c r="CJ217" s="1"/>
      <c r="CK217" s="6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7"/>
      <c r="DA217" s="1"/>
      <c r="DB217" s="1"/>
      <c r="DC217" s="1"/>
      <c r="DD217" s="1"/>
      <c r="DE217" s="8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1"/>
      <c r="EB217" s="11"/>
      <c r="EC217" s="11"/>
      <c r="ED217" s="11"/>
      <c r="EE217" s="3"/>
      <c r="EF217" s="11"/>
      <c r="EG217" s="11"/>
      <c r="EH217" s="11"/>
      <c r="EI217" s="11"/>
      <c r="EJ217" s="3"/>
      <c r="EK217" s="11"/>
      <c r="EL217" s="11"/>
      <c r="EM217" s="11"/>
      <c r="EN217" s="11"/>
      <c r="EO217" s="3"/>
      <c r="EP217" s="11"/>
      <c r="EQ217" s="11"/>
      <c r="ER217" s="11"/>
      <c r="ES217" s="11"/>
      <c r="ET217" s="3"/>
      <c r="EU217" s="11"/>
      <c r="EV217" s="11"/>
      <c r="EW217" s="11"/>
      <c r="EX217" s="11"/>
      <c r="EY217" s="3"/>
      <c r="EZ217" s="11"/>
      <c r="FA217" s="11"/>
      <c r="FB217" s="11"/>
      <c r="FC217" s="11"/>
      <c r="FD217" s="3"/>
      <c r="FE217" s="11"/>
      <c r="FF217" s="11"/>
      <c r="FG217" s="11"/>
      <c r="FH217" s="11"/>
      <c r="FI217" s="3"/>
      <c r="FJ217" s="11"/>
      <c r="FK217" s="11"/>
      <c r="FL217" s="11"/>
      <c r="FM217" s="11"/>
      <c r="FN217" s="3"/>
      <c r="FO217" s="11"/>
      <c r="FP217" s="11"/>
      <c r="FQ217" s="11"/>
      <c r="FR217" s="11"/>
      <c r="FS217" s="3"/>
      <c r="FT217" s="11"/>
      <c r="FU217" s="11"/>
      <c r="FV217" s="11"/>
      <c r="FW217" s="11"/>
      <c r="FX217" s="3"/>
      <c r="FY217" s="11"/>
      <c r="FZ217" s="11"/>
      <c r="GA217" s="11"/>
      <c r="GB217" s="11"/>
      <c r="GC217" s="3"/>
      <c r="GD217" s="11"/>
      <c r="GE217" s="11"/>
      <c r="GF217" s="11"/>
      <c r="GG217" s="11"/>
      <c r="GH217" s="3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6"/>
      <c r="HB217" s="6"/>
      <c r="HC217" s="6"/>
      <c r="HD217" s="6"/>
      <c r="HE217" s="6"/>
      <c r="HF217" s="6"/>
      <c r="HG217" s="9"/>
      <c r="HH217" s="1"/>
      <c r="HI217" s="3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3"/>
      <c r="HZ217" s="1"/>
      <c r="IA217" s="1"/>
      <c r="IB217" s="1"/>
      <c r="IC217" s="1"/>
      <c r="ID217" s="1"/>
      <c r="IE217" s="1"/>
      <c r="IF217" s="1"/>
      <c r="IG217" s="1"/>
      <c r="IH217" s="1"/>
      <c r="II217" s="11"/>
      <c r="IJ217" s="11"/>
      <c r="IK217" s="11"/>
      <c r="IL217" s="11"/>
      <c r="IM217" s="11"/>
      <c r="IN217" s="11"/>
      <c r="IO217" s="11"/>
      <c r="IP217" s="11"/>
      <c r="IQ217" s="11"/>
      <c r="IR217" s="11"/>
      <c r="IS217" s="11"/>
      <c r="IT217" s="11"/>
      <c r="IU217" s="11"/>
    </row>
    <row r="218" spans="1:255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3"/>
      <c r="T218" s="1"/>
      <c r="U218" s="1"/>
      <c r="V218" s="1"/>
      <c r="W218" s="1"/>
      <c r="X218" s="3"/>
      <c r="Y218" s="1"/>
      <c r="Z218" s="1"/>
      <c r="AA218" s="1"/>
      <c r="AB218" s="1"/>
      <c r="AC218" s="3"/>
      <c r="AD218" s="11"/>
      <c r="AE218" s="11"/>
      <c r="AF218" s="11"/>
      <c r="AG218" s="11"/>
      <c r="AH218" s="3"/>
      <c r="AI218" s="1"/>
      <c r="AJ218" s="1"/>
      <c r="AK218" s="1"/>
      <c r="AL218" s="1"/>
      <c r="AM218" s="3"/>
      <c r="AN218" s="1"/>
      <c r="AO218" s="1"/>
      <c r="AP218" s="1"/>
      <c r="AQ218" s="1"/>
      <c r="AR218" s="3"/>
      <c r="AS218" s="1"/>
      <c r="AT218" s="1"/>
      <c r="AU218" s="1"/>
      <c r="AV218" s="1"/>
      <c r="AW218" s="4"/>
      <c r="AX218" s="1"/>
      <c r="AY218" s="1"/>
      <c r="AZ218" s="1"/>
      <c r="BA218" s="1"/>
      <c r="BB218" s="3"/>
      <c r="BC218" s="1"/>
      <c r="BD218" s="1"/>
      <c r="BE218" s="1"/>
      <c r="BF218" s="1"/>
      <c r="BG218" s="5"/>
      <c r="BH218" s="1"/>
      <c r="BI218" s="1"/>
      <c r="BJ218" s="1"/>
      <c r="BK218" s="1"/>
      <c r="BL218" s="3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4"/>
      <c r="CB218" s="1"/>
      <c r="CC218" s="1"/>
      <c r="CD218" s="1"/>
      <c r="CE218" s="1"/>
      <c r="CF218" s="6"/>
      <c r="CG218" s="1"/>
      <c r="CH218" s="1"/>
      <c r="CI218" s="1"/>
      <c r="CJ218" s="1"/>
      <c r="CK218" s="6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7"/>
      <c r="DA218" s="1"/>
      <c r="DB218" s="1"/>
      <c r="DC218" s="1"/>
      <c r="DD218" s="1"/>
      <c r="DE218" s="8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1"/>
      <c r="EB218" s="11"/>
      <c r="EC218" s="11"/>
      <c r="ED218" s="11"/>
      <c r="EE218" s="3"/>
      <c r="EF218" s="11"/>
      <c r="EG218" s="11"/>
      <c r="EH218" s="11"/>
      <c r="EI218" s="11"/>
      <c r="EJ218" s="3"/>
      <c r="EK218" s="11"/>
      <c r="EL218" s="11"/>
      <c r="EM218" s="11"/>
      <c r="EN218" s="11"/>
      <c r="EO218" s="3"/>
      <c r="EP218" s="11"/>
      <c r="EQ218" s="11"/>
      <c r="ER218" s="11"/>
      <c r="ES218" s="11"/>
      <c r="ET218" s="3"/>
      <c r="EU218" s="11"/>
      <c r="EV218" s="11"/>
      <c r="EW218" s="11"/>
      <c r="EX218" s="11"/>
      <c r="EY218" s="3"/>
      <c r="EZ218" s="11"/>
      <c r="FA218" s="11"/>
      <c r="FB218" s="11"/>
      <c r="FC218" s="11"/>
      <c r="FD218" s="3"/>
      <c r="FE218" s="11"/>
      <c r="FF218" s="11"/>
      <c r="FG218" s="11"/>
      <c r="FH218" s="11"/>
      <c r="FI218" s="3"/>
      <c r="FJ218" s="11"/>
      <c r="FK218" s="11"/>
      <c r="FL218" s="11"/>
      <c r="FM218" s="11"/>
      <c r="FN218" s="3"/>
      <c r="FO218" s="11"/>
      <c r="FP218" s="11"/>
      <c r="FQ218" s="11"/>
      <c r="FR218" s="11"/>
      <c r="FS218" s="3"/>
      <c r="FT218" s="11"/>
      <c r="FU218" s="11"/>
      <c r="FV218" s="11"/>
      <c r="FW218" s="11"/>
      <c r="FX218" s="3"/>
      <c r="FY218" s="11"/>
      <c r="FZ218" s="11"/>
      <c r="GA218" s="11"/>
      <c r="GB218" s="11"/>
      <c r="GC218" s="3"/>
      <c r="GD218" s="11"/>
      <c r="GE218" s="11"/>
      <c r="GF218" s="11"/>
      <c r="GG218" s="11"/>
      <c r="GH218" s="3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6"/>
      <c r="HB218" s="6"/>
      <c r="HC218" s="6"/>
      <c r="HD218" s="6"/>
      <c r="HE218" s="6"/>
      <c r="HF218" s="6"/>
      <c r="HG218" s="9"/>
      <c r="HH218" s="1"/>
      <c r="HI218" s="3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3"/>
      <c r="HZ218" s="1"/>
      <c r="IA218" s="1"/>
      <c r="IB218" s="1"/>
      <c r="IC218" s="1"/>
      <c r="ID218" s="1"/>
      <c r="IE218" s="1"/>
      <c r="IF218" s="1"/>
      <c r="IG218" s="1"/>
      <c r="IH218" s="1"/>
      <c r="II218" s="11"/>
      <c r="IJ218" s="11"/>
      <c r="IK218" s="11"/>
      <c r="IL218" s="11"/>
      <c r="IM218" s="11"/>
      <c r="IN218" s="11"/>
      <c r="IO218" s="11"/>
      <c r="IP218" s="11"/>
      <c r="IQ218" s="11"/>
      <c r="IR218" s="11"/>
      <c r="IS218" s="11"/>
      <c r="IT218" s="11"/>
      <c r="IU218" s="11"/>
    </row>
    <row r="219" spans="1:255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3"/>
      <c r="T219" s="1"/>
      <c r="U219" s="1"/>
      <c r="V219" s="1"/>
      <c r="W219" s="1"/>
      <c r="X219" s="3"/>
      <c r="Y219" s="1"/>
      <c r="Z219" s="1"/>
      <c r="AA219" s="1"/>
      <c r="AB219" s="1"/>
      <c r="AC219" s="3"/>
      <c r="AD219" s="11"/>
      <c r="AE219" s="11"/>
      <c r="AF219" s="11"/>
      <c r="AG219" s="11"/>
      <c r="AH219" s="3"/>
      <c r="AI219" s="1"/>
      <c r="AJ219" s="1"/>
      <c r="AK219" s="1"/>
      <c r="AL219" s="1"/>
      <c r="AM219" s="3"/>
      <c r="AN219" s="1"/>
      <c r="AO219" s="1"/>
      <c r="AP219" s="1"/>
      <c r="AQ219" s="1"/>
      <c r="AR219" s="3"/>
      <c r="AS219" s="1"/>
      <c r="AT219" s="1"/>
      <c r="AU219" s="1"/>
      <c r="AV219" s="1"/>
      <c r="AW219" s="4"/>
      <c r="AX219" s="1"/>
      <c r="AY219" s="1"/>
      <c r="AZ219" s="1"/>
      <c r="BA219" s="1"/>
      <c r="BB219" s="3"/>
      <c r="BC219" s="1"/>
      <c r="BD219" s="1"/>
      <c r="BE219" s="1"/>
      <c r="BF219" s="1"/>
      <c r="BG219" s="5"/>
      <c r="BH219" s="1"/>
      <c r="BI219" s="1"/>
      <c r="BJ219" s="1"/>
      <c r="BK219" s="1"/>
      <c r="BL219" s="3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4"/>
      <c r="CB219" s="1"/>
      <c r="CC219" s="1"/>
      <c r="CD219" s="1"/>
      <c r="CE219" s="1"/>
      <c r="CF219" s="6"/>
      <c r="CG219" s="1"/>
      <c r="CH219" s="1"/>
      <c r="CI219" s="1"/>
      <c r="CJ219" s="1"/>
      <c r="CK219" s="6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7"/>
      <c r="DA219" s="1"/>
      <c r="DB219" s="1"/>
      <c r="DC219" s="1"/>
      <c r="DD219" s="1"/>
      <c r="DE219" s="8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1"/>
      <c r="EB219" s="11"/>
      <c r="EC219" s="11"/>
      <c r="ED219" s="11"/>
      <c r="EE219" s="3"/>
      <c r="EF219" s="11"/>
      <c r="EG219" s="11"/>
      <c r="EH219" s="11"/>
      <c r="EI219" s="11"/>
      <c r="EJ219" s="3"/>
      <c r="EK219" s="11"/>
      <c r="EL219" s="11"/>
      <c r="EM219" s="11"/>
      <c r="EN219" s="11"/>
      <c r="EO219" s="3"/>
      <c r="EP219" s="11"/>
      <c r="EQ219" s="11"/>
      <c r="ER219" s="11"/>
      <c r="ES219" s="11"/>
      <c r="ET219" s="3"/>
      <c r="EU219" s="11"/>
      <c r="EV219" s="11"/>
      <c r="EW219" s="11"/>
      <c r="EX219" s="11"/>
      <c r="EY219" s="3"/>
      <c r="EZ219" s="11"/>
      <c r="FA219" s="11"/>
      <c r="FB219" s="11"/>
      <c r="FC219" s="11"/>
      <c r="FD219" s="3"/>
      <c r="FE219" s="11"/>
      <c r="FF219" s="11"/>
      <c r="FG219" s="11"/>
      <c r="FH219" s="11"/>
      <c r="FI219" s="3"/>
      <c r="FJ219" s="11"/>
      <c r="FK219" s="11"/>
      <c r="FL219" s="11"/>
      <c r="FM219" s="11"/>
      <c r="FN219" s="3"/>
      <c r="FO219" s="11"/>
      <c r="FP219" s="11"/>
      <c r="FQ219" s="11"/>
      <c r="FR219" s="11"/>
      <c r="FS219" s="3"/>
      <c r="FT219" s="11"/>
      <c r="FU219" s="11"/>
      <c r="FV219" s="11"/>
      <c r="FW219" s="11"/>
      <c r="FX219" s="3"/>
      <c r="FY219" s="11"/>
      <c r="FZ219" s="11"/>
      <c r="GA219" s="11"/>
      <c r="GB219" s="11"/>
      <c r="GC219" s="3"/>
      <c r="GD219" s="11"/>
      <c r="GE219" s="11"/>
      <c r="GF219" s="11"/>
      <c r="GG219" s="11"/>
      <c r="GH219" s="3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6"/>
      <c r="HB219" s="6"/>
      <c r="HC219" s="6"/>
      <c r="HD219" s="6"/>
      <c r="HE219" s="6"/>
      <c r="HF219" s="6"/>
      <c r="HG219" s="9"/>
      <c r="HH219" s="1"/>
      <c r="HI219" s="3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3"/>
      <c r="HZ219" s="1"/>
      <c r="IA219" s="1"/>
      <c r="IB219" s="1"/>
      <c r="IC219" s="1"/>
      <c r="ID219" s="1"/>
      <c r="IE219" s="1"/>
      <c r="IF219" s="1"/>
      <c r="IG219" s="1"/>
      <c r="IH219" s="1"/>
      <c r="II219" s="11"/>
      <c r="IJ219" s="11"/>
      <c r="IK219" s="11"/>
      <c r="IL219" s="11"/>
      <c r="IM219" s="11"/>
      <c r="IN219" s="11"/>
      <c r="IO219" s="11"/>
      <c r="IP219" s="11"/>
      <c r="IQ219" s="11"/>
      <c r="IR219" s="11"/>
      <c r="IS219" s="11"/>
      <c r="IT219" s="11"/>
      <c r="IU219" s="11"/>
    </row>
    <row r="220" spans="1:255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3"/>
      <c r="T220" s="1"/>
      <c r="U220" s="1"/>
      <c r="V220" s="1"/>
      <c r="W220" s="1"/>
      <c r="X220" s="3"/>
      <c r="Y220" s="1"/>
      <c r="Z220" s="1"/>
      <c r="AA220" s="1"/>
      <c r="AB220" s="1"/>
      <c r="AC220" s="3"/>
      <c r="AD220" s="11"/>
      <c r="AE220" s="11"/>
      <c r="AF220" s="11"/>
      <c r="AG220" s="11"/>
      <c r="AH220" s="3"/>
      <c r="AI220" s="1"/>
      <c r="AJ220" s="1"/>
      <c r="AK220" s="1"/>
      <c r="AL220" s="1"/>
      <c r="AM220" s="3"/>
      <c r="AN220" s="1"/>
      <c r="AO220" s="1"/>
      <c r="AP220" s="1"/>
      <c r="AQ220" s="1"/>
      <c r="AR220" s="3"/>
      <c r="AS220" s="1"/>
      <c r="AT220" s="1"/>
      <c r="AU220" s="1"/>
      <c r="AV220" s="1"/>
      <c r="AW220" s="4"/>
      <c r="AX220" s="1"/>
      <c r="AY220" s="1"/>
      <c r="AZ220" s="1"/>
      <c r="BA220" s="1"/>
      <c r="BB220" s="3"/>
      <c r="BC220" s="1"/>
      <c r="BD220" s="1"/>
      <c r="BE220" s="1"/>
      <c r="BF220" s="1"/>
      <c r="BG220" s="5"/>
      <c r="BH220" s="1"/>
      <c r="BI220" s="1"/>
      <c r="BJ220" s="1"/>
      <c r="BK220" s="1"/>
      <c r="BL220" s="3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4"/>
      <c r="CB220" s="1"/>
      <c r="CC220" s="1"/>
      <c r="CD220" s="1"/>
      <c r="CE220" s="1"/>
      <c r="CF220" s="6"/>
      <c r="CG220" s="1"/>
      <c r="CH220" s="1"/>
      <c r="CI220" s="1"/>
      <c r="CJ220" s="1"/>
      <c r="CK220" s="6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7"/>
      <c r="DA220" s="1"/>
      <c r="DB220" s="1"/>
      <c r="DC220" s="1"/>
      <c r="DD220" s="1"/>
      <c r="DE220" s="8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1"/>
      <c r="EB220" s="11"/>
      <c r="EC220" s="11"/>
      <c r="ED220" s="11"/>
      <c r="EE220" s="3"/>
      <c r="EF220" s="11"/>
      <c r="EG220" s="11"/>
      <c r="EH220" s="11"/>
      <c r="EI220" s="11"/>
      <c r="EJ220" s="3"/>
      <c r="EK220" s="11"/>
      <c r="EL220" s="11"/>
      <c r="EM220" s="11"/>
      <c r="EN220" s="11"/>
      <c r="EO220" s="3"/>
      <c r="EP220" s="11"/>
      <c r="EQ220" s="11"/>
      <c r="ER220" s="11"/>
      <c r="ES220" s="11"/>
      <c r="ET220" s="3"/>
      <c r="EU220" s="11"/>
      <c r="EV220" s="11"/>
      <c r="EW220" s="11"/>
      <c r="EX220" s="11"/>
      <c r="EY220" s="3"/>
      <c r="EZ220" s="11"/>
      <c r="FA220" s="11"/>
      <c r="FB220" s="11"/>
      <c r="FC220" s="11"/>
      <c r="FD220" s="3"/>
      <c r="FE220" s="11"/>
      <c r="FF220" s="11"/>
      <c r="FG220" s="11"/>
      <c r="FH220" s="11"/>
      <c r="FI220" s="3"/>
      <c r="FJ220" s="11"/>
      <c r="FK220" s="11"/>
      <c r="FL220" s="11"/>
      <c r="FM220" s="11"/>
      <c r="FN220" s="3"/>
      <c r="FO220" s="11"/>
      <c r="FP220" s="11"/>
      <c r="FQ220" s="11"/>
      <c r="FR220" s="11"/>
      <c r="FS220" s="3"/>
      <c r="FT220" s="11"/>
      <c r="FU220" s="11"/>
      <c r="FV220" s="11"/>
      <c r="FW220" s="11"/>
      <c r="FX220" s="3"/>
      <c r="FY220" s="11"/>
      <c r="FZ220" s="11"/>
      <c r="GA220" s="11"/>
      <c r="GB220" s="11"/>
      <c r="GC220" s="3"/>
      <c r="GD220" s="11"/>
      <c r="GE220" s="11"/>
      <c r="GF220" s="11"/>
      <c r="GG220" s="11"/>
      <c r="GH220" s="3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6"/>
      <c r="HB220" s="6"/>
      <c r="HC220" s="6"/>
      <c r="HD220" s="6"/>
      <c r="HE220" s="6"/>
      <c r="HF220" s="6"/>
      <c r="HG220" s="9"/>
      <c r="HH220" s="1"/>
      <c r="HI220" s="3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3"/>
      <c r="HZ220" s="1"/>
      <c r="IA220" s="1"/>
      <c r="IB220" s="1"/>
      <c r="IC220" s="1"/>
      <c r="ID220" s="1"/>
      <c r="IE220" s="1"/>
      <c r="IF220" s="1"/>
      <c r="IG220" s="1"/>
      <c r="IH220" s="1"/>
      <c r="II220" s="11"/>
      <c r="IJ220" s="11"/>
      <c r="IK220" s="11"/>
      <c r="IL220" s="11"/>
      <c r="IM220" s="11"/>
      <c r="IN220" s="11"/>
      <c r="IO220" s="11"/>
      <c r="IP220" s="11"/>
      <c r="IQ220" s="11"/>
      <c r="IR220" s="11"/>
      <c r="IS220" s="11"/>
      <c r="IT220" s="11"/>
      <c r="IU220" s="11"/>
    </row>
    <row r="221" spans="1:255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3"/>
      <c r="T221" s="1"/>
      <c r="U221" s="1"/>
      <c r="V221" s="1"/>
      <c r="W221" s="1"/>
      <c r="X221" s="3"/>
      <c r="Y221" s="1"/>
      <c r="Z221" s="1"/>
      <c r="AA221" s="1"/>
      <c r="AB221" s="1"/>
      <c r="AC221" s="3"/>
      <c r="AD221" s="11"/>
      <c r="AE221" s="11"/>
      <c r="AF221" s="11"/>
      <c r="AG221" s="11"/>
      <c r="AH221" s="3"/>
      <c r="AI221" s="1"/>
      <c r="AJ221" s="1"/>
      <c r="AK221" s="1"/>
      <c r="AL221" s="1"/>
      <c r="AM221" s="3"/>
      <c r="AN221" s="1"/>
      <c r="AO221" s="1"/>
      <c r="AP221" s="1"/>
      <c r="AQ221" s="1"/>
      <c r="AR221" s="3"/>
      <c r="AS221" s="1"/>
      <c r="AT221" s="1"/>
      <c r="AU221" s="1"/>
      <c r="AV221" s="1"/>
      <c r="AW221" s="4"/>
      <c r="AX221" s="1"/>
      <c r="AY221" s="1"/>
      <c r="AZ221" s="1"/>
      <c r="BA221" s="1"/>
      <c r="BB221" s="3"/>
      <c r="BC221" s="1"/>
      <c r="BD221" s="1"/>
      <c r="BE221" s="1"/>
      <c r="BF221" s="1"/>
      <c r="BG221" s="5"/>
      <c r="BH221" s="1"/>
      <c r="BI221" s="1"/>
      <c r="BJ221" s="1"/>
      <c r="BK221" s="1"/>
      <c r="BL221" s="3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4"/>
      <c r="CB221" s="1"/>
      <c r="CC221" s="1"/>
      <c r="CD221" s="1"/>
      <c r="CE221" s="1"/>
      <c r="CF221" s="6"/>
      <c r="CG221" s="1"/>
      <c r="CH221" s="1"/>
      <c r="CI221" s="1"/>
      <c r="CJ221" s="1"/>
      <c r="CK221" s="6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7"/>
      <c r="DA221" s="1"/>
      <c r="DB221" s="1"/>
      <c r="DC221" s="1"/>
      <c r="DD221" s="1"/>
      <c r="DE221" s="8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1"/>
      <c r="EB221" s="11"/>
      <c r="EC221" s="11"/>
      <c r="ED221" s="11"/>
      <c r="EE221" s="3"/>
      <c r="EF221" s="11"/>
      <c r="EG221" s="11"/>
      <c r="EH221" s="11"/>
      <c r="EI221" s="11"/>
      <c r="EJ221" s="3"/>
      <c r="EK221" s="11"/>
      <c r="EL221" s="11"/>
      <c r="EM221" s="11"/>
      <c r="EN221" s="11"/>
      <c r="EO221" s="3"/>
      <c r="EP221" s="11"/>
      <c r="EQ221" s="11"/>
      <c r="ER221" s="11"/>
      <c r="ES221" s="11"/>
      <c r="ET221" s="3"/>
      <c r="EU221" s="11"/>
      <c r="EV221" s="11"/>
      <c r="EW221" s="11"/>
      <c r="EX221" s="11"/>
      <c r="EY221" s="3"/>
      <c r="EZ221" s="11"/>
      <c r="FA221" s="11"/>
      <c r="FB221" s="11"/>
      <c r="FC221" s="11"/>
      <c r="FD221" s="3"/>
      <c r="FE221" s="11"/>
      <c r="FF221" s="11"/>
      <c r="FG221" s="11"/>
      <c r="FH221" s="11"/>
      <c r="FI221" s="3"/>
      <c r="FJ221" s="11"/>
      <c r="FK221" s="11"/>
      <c r="FL221" s="11"/>
      <c r="FM221" s="11"/>
      <c r="FN221" s="3"/>
      <c r="FO221" s="11"/>
      <c r="FP221" s="11"/>
      <c r="FQ221" s="11"/>
      <c r="FR221" s="11"/>
      <c r="FS221" s="3"/>
      <c r="FT221" s="11"/>
      <c r="FU221" s="11"/>
      <c r="FV221" s="11"/>
      <c r="FW221" s="11"/>
      <c r="FX221" s="3"/>
      <c r="FY221" s="11"/>
      <c r="FZ221" s="11"/>
      <c r="GA221" s="11"/>
      <c r="GB221" s="11"/>
      <c r="GC221" s="3"/>
      <c r="GD221" s="11"/>
      <c r="GE221" s="11"/>
      <c r="GF221" s="11"/>
      <c r="GG221" s="11"/>
      <c r="GH221" s="3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6"/>
      <c r="HB221" s="6"/>
      <c r="HC221" s="6"/>
      <c r="HD221" s="6"/>
      <c r="HE221" s="6"/>
      <c r="HF221" s="6"/>
      <c r="HG221" s="9"/>
      <c r="HH221" s="1"/>
      <c r="HI221" s="3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3"/>
      <c r="HZ221" s="1"/>
      <c r="IA221" s="1"/>
      <c r="IB221" s="1"/>
      <c r="IC221" s="1"/>
      <c r="ID221" s="1"/>
      <c r="IE221" s="1"/>
      <c r="IF221" s="1"/>
      <c r="IG221" s="1"/>
      <c r="IH221" s="1"/>
      <c r="II221" s="11"/>
      <c r="IJ221" s="11"/>
      <c r="IK221" s="11"/>
      <c r="IL221" s="11"/>
      <c r="IM221" s="11"/>
      <c r="IN221" s="11"/>
      <c r="IO221" s="11"/>
      <c r="IP221" s="11"/>
      <c r="IQ221" s="11"/>
      <c r="IR221" s="11"/>
      <c r="IS221" s="11"/>
      <c r="IT221" s="11"/>
      <c r="IU221" s="11"/>
    </row>
    <row r="222" spans="1:255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3"/>
      <c r="T222" s="1"/>
      <c r="U222" s="1"/>
      <c r="V222" s="1"/>
      <c r="W222" s="1"/>
      <c r="X222" s="3"/>
      <c r="Y222" s="1"/>
      <c r="Z222" s="1"/>
      <c r="AA222" s="1"/>
      <c r="AB222" s="1"/>
      <c r="AC222" s="3"/>
      <c r="AD222" s="11"/>
      <c r="AE222" s="11"/>
      <c r="AF222" s="11"/>
      <c r="AG222" s="11"/>
      <c r="AH222" s="3"/>
      <c r="AI222" s="1"/>
      <c r="AJ222" s="1"/>
      <c r="AK222" s="1"/>
      <c r="AL222" s="1"/>
      <c r="AM222" s="3"/>
      <c r="AN222" s="1"/>
      <c r="AO222" s="1"/>
      <c r="AP222" s="1"/>
      <c r="AQ222" s="1"/>
      <c r="AR222" s="3"/>
      <c r="AS222" s="1"/>
      <c r="AT222" s="1"/>
      <c r="AU222" s="1"/>
      <c r="AV222" s="1"/>
      <c r="AW222" s="4"/>
      <c r="AX222" s="1"/>
      <c r="AY222" s="1"/>
      <c r="AZ222" s="1"/>
      <c r="BA222" s="1"/>
      <c r="BB222" s="3"/>
      <c r="BC222" s="1"/>
      <c r="BD222" s="1"/>
      <c r="BE222" s="1"/>
      <c r="BF222" s="1"/>
      <c r="BG222" s="5"/>
      <c r="BH222" s="1"/>
      <c r="BI222" s="1"/>
      <c r="BJ222" s="1"/>
      <c r="BK222" s="1"/>
      <c r="BL222" s="3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4"/>
      <c r="CB222" s="1"/>
      <c r="CC222" s="1"/>
      <c r="CD222" s="1"/>
      <c r="CE222" s="1"/>
      <c r="CF222" s="6"/>
      <c r="CG222" s="1"/>
      <c r="CH222" s="1"/>
      <c r="CI222" s="1"/>
      <c r="CJ222" s="1"/>
      <c r="CK222" s="6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7"/>
      <c r="DA222" s="1"/>
      <c r="DB222" s="1"/>
      <c r="DC222" s="1"/>
      <c r="DD222" s="1"/>
      <c r="DE222" s="8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1"/>
      <c r="EB222" s="11"/>
      <c r="EC222" s="11"/>
      <c r="ED222" s="11"/>
      <c r="EE222" s="3"/>
      <c r="EF222" s="11"/>
      <c r="EG222" s="11"/>
      <c r="EH222" s="11"/>
      <c r="EI222" s="11"/>
      <c r="EJ222" s="3"/>
      <c r="EK222" s="11"/>
      <c r="EL222" s="11"/>
      <c r="EM222" s="11"/>
      <c r="EN222" s="11"/>
      <c r="EO222" s="3"/>
      <c r="EP222" s="11"/>
      <c r="EQ222" s="11"/>
      <c r="ER222" s="11"/>
      <c r="ES222" s="11"/>
      <c r="ET222" s="3"/>
      <c r="EU222" s="11"/>
      <c r="EV222" s="11"/>
      <c r="EW222" s="11"/>
      <c r="EX222" s="11"/>
      <c r="EY222" s="3"/>
      <c r="EZ222" s="11"/>
      <c r="FA222" s="11"/>
      <c r="FB222" s="11"/>
      <c r="FC222" s="11"/>
      <c r="FD222" s="3"/>
      <c r="FE222" s="11"/>
      <c r="FF222" s="11"/>
      <c r="FG222" s="11"/>
      <c r="FH222" s="11"/>
      <c r="FI222" s="3"/>
      <c r="FJ222" s="11"/>
      <c r="FK222" s="11"/>
      <c r="FL222" s="11"/>
      <c r="FM222" s="11"/>
      <c r="FN222" s="3"/>
      <c r="FO222" s="11"/>
      <c r="FP222" s="11"/>
      <c r="FQ222" s="11"/>
      <c r="FR222" s="11"/>
      <c r="FS222" s="3"/>
      <c r="FT222" s="11"/>
      <c r="FU222" s="11"/>
      <c r="FV222" s="11"/>
      <c r="FW222" s="11"/>
      <c r="FX222" s="3"/>
      <c r="FY222" s="11"/>
      <c r="FZ222" s="11"/>
      <c r="GA222" s="11"/>
      <c r="GB222" s="11"/>
      <c r="GC222" s="3"/>
      <c r="GD222" s="11"/>
      <c r="GE222" s="11"/>
      <c r="GF222" s="11"/>
      <c r="GG222" s="11"/>
      <c r="GH222" s="3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6"/>
      <c r="HB222" s="6"/>
      <c r="HC222" s="6"/>
      <c r="HD222" s="6"/>
      <c r="HE222" s="6"/>
      <c r="HF222" s="6"/>
      <c r="HG222" s="9"/>
      <c r="HH222" s="1"/>
      <c r="HI222" s="3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3"/>
      <c r="HZ222" s="1"/>
      <c r="IA222" s="1"/>
      <c r="IB222" s="1"/>
      <c r="IC222" s="1"/>
      <c r="ID222" s="1"/>
      <c r="IE222" s="1"/>
      <c r="IF222" s="1"/>
      <c r="IG222" s="1"/>
      <c r="IH222" s="1"/>
      <c r="II222" s="11"/>
      <c r="IJ222" s="11"/>
      <c r="IK222" s="11"/>
      <c r="IL222" s="11"/>
      <c r="IM222" s="11"/>
      <c r="IN222" s="11"/>
      <c r="IO222" s="11"/>
      <c r="IP222" s="11"/>
      <c r="IQ222" s="11"/>
      <c r="IR222" s="11"/>
      <c r="IS222" s="11"/>
      <c r="IT222" s="11"/>
      <c r="IU222" s="11"/>
    </row>
    <row r="223" spans="1:255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3"/>
      <c r="T223" s="1"/>
      <c r="U223" s="1"/>
      <c r="V223" s="1"/>
      <c r="W223" s="1"/>
      <c r="X223" s="3"/>
      <c r="Y223" s="1"/>
      <c r="Z223" s="1"/>
      <c r="AA223" s="1"/>
      <c r="AB223" s="1"/>
      <c r="AC223" s="3"/>
      <c r="AD223" s="11"/>
      <c r="AE223" s="11"/>
      <c r="AF223" s="11"/>
      <c r="AG223" s="11"/>
      <c r="AH223" s="3"/>
      <c r="AI223" s="1"/>
      <c r="AJ223" s="1"/>
      <c r="AK223" s="1"/>
      <c r="AL223" s="1"/>
      <c r="AM223" s="3"/>
      <c r="AN223" s="1"/>
      <c r="AO223" s="1"/>
      <c r="AP223" s="1"/>
      <c r="AQ223" s="1"/>
      <c r="AR223" s="3"/>
      <c r="AS223" s="1"/>
      <c r="AT223" s="1"/>
      <c r="AU223" s="1"/>
      <c r="AV223" s="1"/>
      <c r="AW223" s="4"/>
      <c r="AX223" s="1"/>
      <c r="AY223" s="1"/>
      <c r="AZ223" s="1"/>
      <c r="BA223" s="1"/>
      <c r="BB223" s="3"/>
      <c r="BC223" s="1"/>
      <c r="BD223" s="1"/>
      <c r="BE223" s="1"/>
      <c r="BF223" s="1"/>
      <c r="BG223" s="5"/>
      <c r="BH223" s="1"/>
      <c r="BI223" s="1"/>
      <c r="BJ223" s="1"/>
      <c r="BK223" s="1"/>
      <c r="BL223" s="3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4"/>
      <c r="CB223" s="1"/>
      <c r="CC223" s="1"/>
      <c r="CD223" s="1"/>
      <c r="CE223" s="1"/>
      <c r="CF223" s="6"/>
      <c r="CG223" s="1"/>
      <c r="CH223" s="1"/>
      <c r="CI223" s="1"/>
      <c r="CJ223" s="1"/>
      <c r="CK223" s="6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7"/>
      <c r="DA223" s="1"/>
      <c r="DB223" s="1"/>
      <c r="DC223" s="1"/>
      <c r="DD223" s="1"/>
      <c r="DE223" s="8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1"/>
      <c r="EB223" s="11"/>
      <c r="EC223" s="11"/>
      <c r="ED223" s="11"/>
      <c r="EE223" s="3"/>
      <c r="EF223" s="11"/>
      <c r="EG223" s="11"/>
      <c r="EH223" s="11"/>
      <c r="EI223" s="11"/>
      <c r="EJ223" s="3"/>
      <c r="EK223" s="11"/>
      <c r="EL223" s="11"/>
      <c r="EM223" s="11"/>
      <c r="EN223" s="11"/>
      <c r="EO223" s="3"/>
      <c r="EP223" s="11"/>
      <c r="EQ223" s="11"/>
      <c r="ER223" s="11"/>
      <c r="ES223" s="11"/>
      <c r="ET223" s="3"/>
      <c r="EU223" s="11"/>
      <c r="EV223" s="11"/>
      <c r="EW223" s="11"/>
      <c r="EX223" s="11"/>
      <c r="EY223" s="3"/>
      <c r="EZ223" s="11"/>
      <c r="FA223" s="11"/>
      <c r="FB223" s="11"/>
      <c r="FC223" s="11"/>
      <c r="FD223" s="3"/>
      <c r="FE223" s="11"/>
      <c r="FF223" s="11"/>
      <c r="FG223" s="11"/>
      <c r="FH223" s="11"/>
      <c r="FI223" s="3"/>
      <c r="FJ223" s="11"/>
      <c r="FK223" s="11"/>
      <c r="FL223" s="11"/>
      <c r="FM223" s="11"/>
      <c r="FN223" s="3"/>
      <c r="FO223" s="11"/>
      <c r="FP223" s="11"/>
      <c r="FQ223" s="11"/>
      <c r="FR223" s="11"/>
      <c r="FS223" s="3"/>
      <c r="FT223" s="11"/>
      <c r="FU223" s="11"/>
      <c r="FV223" s="11"/>
      <c r="FW223" s="11"/>
      <c r="FX223" s="3"/>
      <c r="FY223" s="11"/>
      <c r="FZ223" s="11"/>
      <c r="GA223" s="11"/>
      <c r="GB223" s="11"/>
      <c r="GC223" s="3"/>
      <c r="GD223" s="11"/>
      <c r="GE223" s="11"/>
      <c r="GF223" s="11"/>
      <c r="GG223" s="11"/>
      <c r="GH223" s="3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6"/>
      <c r="HB223" s="6"/>
      <c r="HC223" s="6"/>
      <c r="HD223" s="6"/>
      <c r="HE223" s="6"/>
      <c r="HF223" s="6"/>
      <c r="HG223" s="9"/>
      <c r="HH223" s="1"/>
      <c r="HI223" s="3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3"/>
      <c r="HZ223" s="1"/>
      <c r="IA223" s="1"/>
      <c r="IB223" s="1"/>
      <c r="IC223" s="1"/>
      <c r="ID223" s="1"/>
      <c r="IE223" s="1"/>
      <c r="IF223" s="1"/>
      <c r="IG223" s="1"/>
      <c r="IH223" s="1"/>
      <c r="II223" s="11"/>
      <c r="IJ223" s="11"/>
      <c r="IK223" s="11"/>
      <c r="IL223" s="11"/>
      <c r="IM223" s="11"/>
      <c r="IN223" s="11"/>
      <c r="IO223" s="11"/>
      <c r="IP223" s="11"/>
      <c r="IQ223" s="11"/>
      <c r="IR223" s="11"/>
      <c r="IS223" s="11"/>
      <c r="IT223" s="11"/>
      <c r="IU223" s="11"/>
    </row>
    <row r="224" spans="1:255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3"/>
      <c r="T224" s="1"/>
      <c r="U224" s="1"/>
      <c r="V224" s="1"/>
      <c r="W224" s="1"/>
      <c r="X224" s="3"/>
      <c r="Y224" s="1"/>
      <c r="Z224" s="1"/>
      <c r="AA224" s="1"/>
      <c r="AB224" s="1"/>
      <c r="AC224" s="3"/>
      <c r="AD224" s="11"/>
      <c r="AE224" s="11"/>
      <c r="AF224" s="11"/>
      <c r="AG224" s="11"/>
      <c r="AH224" s="3"/>
      <c r="AI224" s="1"/>
      <c r="AJ224" s="1"/>
      <c r="AK224" s="1"/>
      <c r="AL224" s="1"/>
      <c r="AM224" s="3"/>
      <c r="AN224" s="1"/>
      <c r="AO224" s="1"/>
      <c r="AP224" s="1"/>
      <c r="AQ224" s="1"/>
      <c r="AR224" s="3"/>
      <c r="AS224" s="1"/>
      <c r="AT224" s="1"/>
      <c r="AU224" s="1"/>
      <c r="AV224" s="1"/>
      <c r="AW224" s="4"/>
      <c r="AX224" s="1"/>
      <c r="AY224" s="1"/>
      <c r="AZ224" s="1"/>
      <c r="BA224" s="1"/>
      <c r="BB224" s="3"/>
      <c r="BC224" s="1"/>
      <c r="BD224" s="1"/>
      <c r="BE224" s="1"/>
      <c r="BF224" s="1"/>
      <c r="BG224" s="5"/>
      <c r="BH224" s="1"/>
      <c r="BI224" s="1"/>
      <c r="BJ224" s="1"/>
      <c r="BK224" s="1"/>
      <c r="BL224" s="3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4"/>
      <c r="CB224" s="1"/>
      <c r="CC224" s="1"/>
      <c r="CD224" s="1"/>
      <c r="CE224" s="1"/>
      <c r="CF224" s="6"/>
      <c r="CG224" s="1"/>
      <c r="CH224" s="1"/>
      <c r="CI224" s="1"/>
      <c r="CJ224" s="1"/>
      <c r="CK224" s="6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7"/>
      <c r="DA224" s="1"/>
      <c r="DB224" s="1"/>
      <c r="DC224" s="1"/>
      <c r="DD224" s="1"/>
      <c r="DE224" s="8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1"/>
      <c r="EB224" s="11"/>
      <c r="EC224" s="11"/>
      <c r="ED224" s="11"/>
      <c r="EE224" s="3"/>
      <c r="EF224" s="11"/>
      <c r="EG224" s="11"/>
      <c r="EH224" s="11"/>
      <c r="EI224" s="11"/>
      <c r="EJ224" s="3"/>
      <c r="EK224" s="11"/>
      <c r="EL224" s="11"/>
      <c r="EM224" s="11"/>
      <c r="EN224" s="11"/>
      <c r="EO224" s="3"/>
      <c r="EP224" s="11"/>
      <c r="EQ224" s="11"/>
      <c r="ER224" s="11"/>
      <c r="ES224" s="11"/>
      <c r="ET224" s="3"/>
      <c r="EU224" s="11"/>
      <c r="EV224" s="11"/>
      <c r="EW224" s="11"/>
      <c r="EX224" s="11"/>
      <c r="EY224" s="3"/>
      <c r="EZ224" s="11"/>
      <c r="FA224" s="11"/>
      <c r="FB224" s="11"/>
      <c r="FC224" s="11"/>
      <c r="FD224" s="3"/>
      <c r="FE224" s="11"/>
      <c r="FF224" s="11"/>
      <c r="FG224" s="11"/>
      <c r="FH224" s="11"/>
      <c r="FI224" s="3"/>
      <c r="FJ224" s="11"/>
      <c r="FK224" s="11"/>
      <c r="FL224" s="11"/>
      <c r="FM224" s="11"/>
      <c r="FN224" s="3"/>
      <c r="FO224" s="11"/>
      <c r="FP224" s="11"/>
      <c r="FQ224" s="11"/>
      <c r="FR224" s="11"/>
      <c r="FS224" s="3"/>
      <c r="FT224" s="11"/>
      <c r="FU224" s="11"/>
      <c r="FV224" s="11"/>
      <c r="FW224" s="11"/>
      <c r="FX224" s="3"/>
      <c r="FY224" s="11"/>
      <c r="FZ224" s="11"/>
      <c r="GA224" s="11"/>
      <c r="GB224" s="11"/>
      <c r="GC224" s="3"/>
      <c r="GD224" s="11"/>
      <c r="GE224" s="11"/>
      <c r="GF224" s="11"/>
      <c r="GG224" s="11"/>
      <c r="GH224" s="3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6"/>
      <c r="HB224" s="6"/>
      <c r="HC224" s="6"/>
      <c r="HD224" s="6"/>
      <c r="HE224" s="6"/>
      <c r="HF224" s="6"/>
      <c r="HG224" s="9"/>
      <c r="HH224" s="1"/>
      <c r="HI224" s="3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3"/>
      <c r="HZ224" s="1"/>
      <c r="IA224" s="1"/>
      <c r="IB224" s="1"/>
      <c r="IC224" s="1"/>
      <c r="ID224" s="1"/>
      <c r="IE224" s="1"/>
      <c r="IF224" s="1"/>
      <c r="IG224" s="1"/>
      <c r="IH224" s="1"/>
      <c r="II224" s="11"/>
      <c r="IJ224" s="11"/>
      <c r="IK224" s="11"/>
      <c r="IL224" s="11"/>
      <c r="IM224" s="11"/>
      <c r="IN224" s="11"/>
      <c r="IO224" s="11"/>
      <c r="IP224" s="11"/>
      <c r="IQ224" s="11"/>
      <c r="IR224" s="11"/>
      <c r="IS224" s="11"/>
      <c r="IT224" s="11"/>
      <c r="IU224" s="11"/>
    </row>
    <row r="225" spans="1:255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3"/>
      <c r="T225" s="1"/>
      <c r="U225" s="1"/>
      <c r="V225" s="1"/>
      <c r="W225" s="1"/>
      <c r="X225" s="3"/>
      <c r="Y225" s="1"/>
      <c r="Z225" s="1"/>
      <c r="AA225" s="1"/>
      <c r="AB225" s="1"/>
      <c r="AC225" s="3"/>
      <c r="AD225" s="11"/>
      <c r="AE225" s="11"/>
      <c r="AF225" s="11"/>
      <c r="AG225" s="11"/>
      <c r="AH225" s="3"/>
      <c r="AI225" s="1"/>
      <c r="AJ225" s="1"/>
      <c r="AK225" s="1"/>
      <c r="AL225" s="1"/>
      <c r="AM225" s="3"/>
      <c r="AN225" s="1"/>
      <c r="AO225" s="1"/>
      <c r="AP225" s="1"/>
      <c r="AQ225" s="1"/>
      <c r="AR225" s="3"/>
      <c r="AS225" s="1"/>
      <c r="AT225" s="1"/>
      <c r="AU225" s="1"/>
      <c r="AV225" s="1"/>
      <c r="AW225" s="4"/>
      <c r="AX225" s="1"/>
      <c r="AY225" s="1"/>
      <c r="AZ225" s="1"/>
      <c r="BA225" s="1"/>
      <c r="BB225" s="3"/>
      <c r="BC225" s="1"/>
      <c r="BD225" s="1"/>
      <c r="BE225" s="1"/>
      <c r="BF225" s="1"/>
      <c r="BG225" s="5"/>
      <c r="BH225" s="1"/>
      <c r="BI225" s="1"/>
      <c r="BJ225" s="1"/>
      <c r="BK225" s="1"/>
      <c r="BL225" s="3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4"/>
      <c r="CB225" s="1"/>
      <c r="CC225" s="1"/>
      <c r="CD225" s="1"/>
      <c r="CE225" s="1"/>
      <c r="CF225" s="6"/>
      <c r="CG225" s="1"/>
      <c r="CH225" s="1"/>
      <c r="CI225" s="1"/>
      <c r="CJ225" s="1"/>
      <c r="CK225" s="6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7"/>
      <c r="DA225" s="1"/>
      <c r="DB225" s="1"/>
      <c r="DC225" s="1"/>
      <c r="DD225" s="1"/>
      <c r="DE225" s="8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1"/>
      <c r="EB225" s="11"/>
      <c r="EC225" s="11"/>
      <c r="ED225" s="11"/>
      <c r="EE225" s="3"/>
      <c r="EF225" s="11"/>
      <c r="EG225" s="11"/>
      <c r="EH225" s="11"/>
      <c r="EI225" s="11"/>
      <c r="EJ225" s="3"/>
      <c r="EK225" s="11"/>
      <c r="EL225" s="11"/>
      <c r="EM225" s="11"/>
      <c r="EN225" s="11"/>
      <c r="EO225" s="3"/>
      <c r="EP225" s="11"/>
      <c r="EQ225" s="11"/>
      <c r="ER225" s="11"/>
      <c r="ES225" s="11"/>
      <c r="ET225" s="3"/>
      <c r="EU225" s="11"/>
      <c r="EV225" s="11"/>
      <c r="EW225" s="11"/>
      <c r="EX225" s="11"/>
      <c r="EY225" s="3"/>
      <c r="EZ225" s="11"/>
      <c r="FA225" s="11"/>
      <c r="FB225" s="11"/>
      <c r="FC225" s="11"/>
      <c r="FD225" s="3"/>
      <c r="FE225" s="11"/>
      <c r="FF225" s="11"/>
      <c r="FG225" s="11"/>
      <c r="FH225" s="11"/>
      <c r="FI225" s="3"/>
      <c r="FJ225" s="11"/>
      <c r="FK225" s="11"/>
      <c r="FL225" s="11"/>
      <c r="FM225" s="11"/>
      <c r="FN225" s="3"/>
      <c r="FO225" s="11"/>
      <c r="FP225" s="11"/>
      <c r="FQ225" s="11"/>
      <c r="FR225" s="11"/>
      <c r="FS225" s="3"/>
      <c r="FT225" s="11"/>
      <c r="FU225" s="11"/>
      <c r="FV225" s="11"/>
      <c r="FW225" s="11"/>
      <c r="FX225" s="3"/>
      <c r="FY225" s="11"/>
      <c r="FZ225" s="11"/>
      <c r="GA225" s="11"/>
      <c r="GB225" s="11"/>
      <c r="GC225" s="3"/>
      <c r="GD225" s="11"/>
      <c r="GE225" s="11"/>
      <c r="GF225" s="11"/>
      <c r="GG225" s="11"/>
      <c r="GH225" s="3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6"/>
      <c r="HB225" s="6"/>
      <c r="HC225" s="6"/>
      <c r="HD225" s="6"/>
      <c r="HE225" s="6"/>
      <c r="HF225" s="6"/>
      <c r="HG225" s="9"/>
      <c r="HH225" s="1"/>
      <c r="HI225" s="3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3"/>
      <c r="HZ225" s="1"/>
      <c r="IA225" s="1"/>
      <c r="IB225" s="1"/>
      <c r="IC225" s="1"/>
      <c r="ID225" s="1"/>
      <c r="IE225" s="1"/>
      <c r="IF225" s="1"/>
      <c r="IG225" s="1"/>
      <c r="IH225" s="1"/>
      <c r="II225" s="11"/>
      <c r="IJ225" s="11"/>
      <c r="IK225" s="11"/>
      <c r="IL225" s="11"/>
      <c r="IM225" s="11"/>
      <c r="IN225" s="11"/>
      <c r="IO225" s="11"/>
      <c r="IP225" s="11"/>
      <c r="IQ225" s="11"/>
      <c r="IR225" s="11"/>
      <c r="IS225" s="11"/>
      <c r="IT225" s="11"/>
      <c r="IU225" s="11"/>
    </row>
    <row r="226" spans="1:255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3"/>
      <c r="T226" s="1"/>
      <c r="U226" s="1"/>
      <c r="V226" s="1"/>
      <c r="W226" s="1"/>
      <c r="X226" s="3"/>
      <c r="Y226" s="1"/>
      <c r="Z226" s="1"/>
      <c r="AA226" s="1"/>
      <c r="AB226" s="1"/>
      <c r="AC226" s="3"/>
      <c r="AD226" s="11"/>
      <c r="AE226" s="11"/>
      <c r="AF226" s="11"/>
      <c r="AG226" s="11"/>
      <c r="AH226" s="3"/>
      <c r="AI226" s="1"/>
      <c r="AJ226" s="1"/>
      <c r="AK226" s="1"/>
      <c r="AL226" s="1"/>
      <c r="AM226" s="3"/>
      <c r="AN226" s="1"/>
      <c r="AO226" s="1"/>
      <c r="AP226" s="1"/>
      <c r="AQ226" s="1"/>
      <c r="AR226" s="3"/>
      <c r="AS226" s="1"/>
      <c r="AT226" s="1"/>
      <c r="AU226" s="1"/>
      <c r="AV226" s="1"/>
      <c r="AW226" s="4"/>
      <c r="AX226" s="1"/>
      <c r="AY226" s="1"/>
      <c r="AZ226" s="1"/>
      <c r="BA226" s="1"/>
      <c r="BB226" s="3"/>
      <c r="BC226" s="1"/>
      <c r="BD226" s="1"/>
      <c r="BE226" s="1"/>
      <c r="BF226" s="1"/>
      <c r="BG226" s="5"/>
      <c r="BH226" s="1"/>
      <c r="BI226" s="1"/>
      <c r="BJ226" s="1"/>
      <c r="BK226" s="1"/>
      <c r="BL226" s="3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4"/>
      <c r="CB226" s="1"/>
      <c r="CC226" s="1"/>
      <c r="CD226" s="1"/>
      <c r="CE226" s="1"/>
      <c r="CF226" s="6"/>
      <c r="CG226" s="1"/>
      <c r="CH226" s="1"/>
      <c r="CI226" s="1"/>
      <c r="CJ226" s="1"/>
      <c r="CK226" s="6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7"/>
      <c r="DA226" s="1"/>
      <c r="DB226" s="1"/>
      <c r="DC226" s="1"/>
      <c r="DD226" s="1"/>
      <c r="DE226" s="8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1"/>
      <c r="EB226" s="11"/>
      <c r="EC226" s="11"/>
      <c r="ED226" s="11"/>
      <c r="EE226" s="3"/>
      <c r="EF226" s="11"/>
      <c r="EG226" s="11"/>
      <c r="EH226" s="11"/>
      <c r="EI226" s="11"/>
      <c r="EJ226" s="3"/>
      <c r="EK226" s="11"/>
      <c r="EL226" s="11"/>
      <c r="EM226" s="11"/>
      <c r="EN226" s="11"/>
      <c r="EO226" s="3"/>
      <c r="EP226" s="11"/>
      <c r="EQ226" s="11"/>
      <c r="ER226" s="11"/>
      <c r="ES226" s="11"/>
      <c r="ET226" s="3"/>
      <c r="EU226" s="11"/>
      <c r="EV226" s="11"/>
      <c r="EW226" s="11"/>
      <c r="EX226" s="11"/>
      <c r="EY226" s="3"/>
      <c r="EZ226" s="11"/>
      <c r="FA226" s="11"/>
      <c r="FB226" s="11"/>
      <c r="FC226" s="11"/>
      <c r="FD226" s="3"/>
      <c r="FE226" s="11"/>
      <c r="FF226" s="11"/>
      <c r="FG226" s="11"/>
      <c r="FH226" s="11"/>
      <c r="FI226" s="3"/>
      <c r="FJ226" s="11"/>
      <c r="FK226" s="11"/>
      <c r="FL226" s="11"/>
      <c r="FM226" s="11"/>
      <c r="FN226" s="3"/>
      <c r="FO226" s="11"/>
      <c r="FP226" s="11"/>
      <c r="FQ226" s="11"/>
      <c r="FR226" s="11"/>
      <c r="FS226" s="3"/>
      <c r="FT226" s="11"/>
      <c r="FU226" s="11"/>
      <c r="FV226" s="11"/>
      <c r="FW226" s="11"/>
      <c r="FX226" s="3"/>
      <c r="FY226" s="11"/>
      <c r="FZ226" s="11"/>
      <c r="GA226" s="11"/>
      <c r="GB226" s="11"/>
      <c r="GC226" s="3"/>
      <c r="GD226" s="11"/>
      <c r="GE226" s="11"/>
      <c r="GF226" s="11"/>
      <c r="GG226" s="11"/>
      <c r="GH226" s="3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6"/>
      <c r="HB226" s="6"/>
      <c r="HC226" s="6"/>
      <c r="HD226" s="6"/>
      <c r="HE226" s="6"/>
      <c r="HF226" s="6"/>
      <c r="HG226" s="9"/>
      <c r="HH226" s="1"/>
      <c r="HI226" s="3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3"/>
      <c r="HZ226" s="1"/>
      <c r="IA226" s="1"/>
      <c r="IB226" s="1"/>
      <c r="IC226" s="1"/>
      <c r="ID226" s="1"/>
      <c r="IE226" s="1"/>
      <c r="IF226" s="1"/>
      <c r="IG226" s="1"/>
      <c r="IH226" s="1"/>
      <c r="II226" s="11"/>
      <c r="IJ226" s="11"/>
      <c r="IK226" s="11"/>
      <c r="IL226" s="11"/>
      <c r="IM226" s="11"/>
      <c r="IN226" s="11"/>
      <c r="IO226" s="11"/>
      <c r="IP226" s="11"/>
      <c r="IQ226" s="11"/>
      <c r="IR226" s="11"/>
      <c r="IS226" s="11"/>
      <c r="IT226" s="11"/>
      <c r="IU226" s="11"/>
    </row>
    <row r="227" spans="1:255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3"/>
      <c r="T227" s="1"/>
      <c r="U227" s="1"/>
      <c r="V227" s="1"/>
      <c r="W227" s="1"/>
      <c r="X227" s="3"/>
      <c r="Y227" s="1"/>
      <c r="Z227" s="1"/>
      <c r="AA227" s="1"/>
      <c r="AB227" s="1"/>
      <c r="AC227" s="3"/>
      <c r="AD227" s="11"/>
      <c r="AE227" s="11"/>
      <c r="AF227" s="11"/>
      <c r="AG227" s="11"/>
      <c r="AH227" s="3"/>
      <c r="AI227" s="1"/>
      <c r="AJ227" s="1"/>
      <c r="AK227" s="1"/>
      <c r="AL227" s="1"/>
      <c r="AM227" s="3"/>
      <c r="AN227" s="1"/>
      <c r="AO227" s="1"/>
      <c r="AP227" s="1"/>
      <c r="AQ227" s="1"/>
      <c r="AR227" s="3"/>
      <c r="AS227" s="1"/>
      <c r="AT227" s="1"/>
      <c r="AU227" s="1"/>
      <c r="AV227" s="1"/>
      <c r="AW227" s="4"/>
      <c r="AX227" s="1"/>
      <c r="AY227" s="1"/>
      <c r="AZ227" s="1"/>
      <c r="BA227" s="1"/>
      <c r="BB227" s="3"/>
      <c r="BC227" s="1"/>
      <c r="BD227" s="1"/>
      <c r="BE227" s="1"/>
      <c r="BF227" s="1"/>
      <c r="BG227" s="5"/>
      <c r="BH227" s="1"/>
      <c r="BI227" s="1"/>
      <c r="BJ227" s="1"/>
      <c r="BK227" s="1"/>
      <c r="BL227" s="3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4"/>
      <c r="CB227" s="1"/>
      <c r="CC227" s="1"/>
      <c r="CD227" s="1"/>
      <c r="CE227" s="1"/>
      <c r="CF227" s="6"/>
      <c r="CG227" s="1"/>
      <c r="CH227" s="1"/>
      <c r="CI227" s="1"/>
      <c r="CJ227" s="1"/>
      <c r="CK227" s="6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7"/>
      <c r="DA227" s="1"/>
      <c r="DB227" s="1"/>
      <c r="DC227" s="1"/>
      <c r="DD227" s="1"/>
      <c r="DE227" s="8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1"/>
      <c r="EB227" s="11"/>
      <c r="EC227" s="11"/>
      <c r="ED227" s="11"/>
      <c r="EE227" s="3"/>
      <c r="EF227" s="11"/>
      <c r="EG227" s="11"/>
      <c r="EH227" s="11"/>
      <c r="EI227" s="11"/>
      <c r="EJ227" s="3"/>
      <c r="EK227" s="11"/>
      <c r="EL227" s="11"/>
      <c r="EM227" s="11"/>
      <c r="EN227" s="11"/>
      <c r="EO227" s="3"/>
      <c r="EP227" s="11"/>
      <c r="EQ227" s="11"/>
      <c r="ER227" s="11"/>
      <c r="ES227" s="11"/>
      <c r="ET227" s="3"/>
      <c r="EU227" s="11"/>
      <c r="EV227" s="11"/>
      <c r="EW227" s="11"/>
      <c r="EX227" s="11"/>
      <c r="EY227" s="3"/>
      <c r="EZ227" s="11"/>
      <c r="FA227" s="11"/>
      <c r="FB227" s="11"/>
      <c r="FC227" s="11"/>
      <c r="FD227" s="3"/>
      <c r="FE227" s="11"/>
      <c r="FF227" s="11"/>
      <c r="FG227" s="11"/>
      <c r="FH227" s="11"/>
      <c r="FI227" s="3"/>
      <c r="FJ227" s="11"/>
      <c r="FK227" s="11"/>
      <c r="FL227" s="11"/>
      <c r="FM227" s="11"/>
      <c r="FN227" s="3"/>
      <c r="FO227" s="11"/>
      <c r="FP227" s="11"/>
      <c r="FQ227" s="11"/>
      <c r="FR227" s="11"/>
      <c r="FS227" s="3"/>
      <c r="FT227" s="11"/>
      <c r="FU227" s="11"/>
      <c r="FV227" s="11"/>
      <c r="FW227" s="11"/>
      <c r="FX227" s="3"/>
      <c r="FY227" s="11"/>
      <c r="FZ227" s="11"/>
      <c r="GA227" s="11"/>
      <c r="GB227" s="11"/>
      <c r="GC227" s="3"/>
      <c r="GD227" s="11"/>
      <c r="GE227" s="11"/>
      <c r="GF227" s="11"/>
      <c r="GG227" s="11"/>
      <c r="GH227" s="3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6"/>
      <c r="HB227" s="6"/>
      <c r="HC227" s="6"/>
      <c r="HD227" s="6"/>
      <c r="HE227" s="6"/>
      <c r="HF227" s="6"/>
      <c r="HG227" s="9"/>
      <c r="HH227" s="1"/>
      <c r="HI227" s="3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3"/>
      <c r="HZ227" s="1"/>
      <c r="IA227" s="1"/>
      <c r="IB227" s="1"/>
      <c r="IC227" s="1"/>
      <c r="ID227" s="1"/>
      <c r="IE227" s="1"/>
      <c r="IF227" s="1"/>
      <c r="IG227" s="1"/>
      <c r="IH227" s="1"/>
      <c r="II227" s="11"/>
      <c r="IJ227" s="11"/>
      <c r="IK227" s="11"/>
      <c r="IL227" s="11"/>
      <c r="IM227" s="11"/>
      <c r="IN227" s="11"/>
      <c r="IO227" s="11"/>
      <c r="IP227" s="11"/>
      <c r="IQ227" s="11"/>
      <c r="IR227" s="11"/>
      <c r="IS227" s="11"/>
      <c r="IT227" s="11"/>
      <c r="IU227" s="11"/>
    </row>
    <row r="228" spans="1:255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3"/>
      <c r="T228" s="1"/>
      <c r="U228" s="1"/>
      <c r="V228" s="1"/>
      <c r="W228" s="1"/>
      <c r="X228" s="3"/>
      <c r="Y228" s="1"/>
      <c r="Z228" s="1"/>
      <c r="AA228" s="1"/>
      <c r="AB228" s="1"/>
      <c r="AC228" s="3"/>
      <c r="AD228" s="11"/>
      <c r="AE228" s="11"/>
      <c r="AF228" s="11"/>
      <c r="AG228" s="11"/>
      <c r="AH228" s="3"/>
      <c r="AI228" s="1"/>
      <c r="AJ228" s="1"/>
      <c r="AK228" s="1"/>
      <c r="AL228" s="1"/>
      <c r="AM228" s="3"/>
      <c r="AN228" s="1"/>
      <c r="AO228" s="1"/>
      <c r="AP228" s="1"/>
      <c r="AQ228" s="1"/>
      <c r="AR228" s="3"/>
      <c r="AS228" s="1"/>
      <c r="AT228" s="1"/>
      <c r="AU228" s="1"/>
      <c r="AV228" s="1"/>
      <c r="AW228" s="4"/>
      <c r="AX228" s="1"/>
      <c r="AY228" s="1"/>
      <c r="AZ228" s="1"/>
      <c r="BA228" s="1"/>
      <c r="BB228" s="3"/>
      <c r="BC228" s="1"/>
      <c r="BD228" s="1"/>
      <c r="BE228" s="1"/>
      <c r="BF228" s="1"/>
      <c r="BG228" s="5"/>
      <c r="BH228" s="1"/>
      <c r="BI228" s="1"/>
      <c r="BJ228" s="1"/>
      <c r="BK228" s="1"/>
      <c r="BL228" s="3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4"/>
      <c r="CB228" s="1"/>
      <c r="CC228" s="1"/>
      <c r="CD228" s="1"/>
      <c r="CE228" s="1"/>
      <c r="CF228" s="6"/>
      <c r="CG228" s="1"/>
      <c r="CH228" s="1"/>
      <c r="CI228" s="1"/>
      <c r="CJ228" s="1"/>
      <c r="CK228" s="6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7"/>
      <c r="DA228" s="1"/>
      <c r="DB228" s="1"/>
      <c r="DC228" s="1"/>
      <c r="DD228" s="1"/>
      <c r="DE228" s="8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1"/>
      <c r="EB228" s="11"/>
      <c r="EC228" s="11"/>
      <c r="ED228" s="11"/>
      <c r="EE228" s="3"/>
      <c r="EF228" s="11"/>
      <c r="EG228" s="11"/>
      <c r="EH228" s="11"/>
      <c r="EI228" s="11"/>
      <c r="EJ228" s="3"/>
      <c r="EK228" s="11"/>
      <c r="EL228" s="11"/>
      <c r="EM228" s="11"/>
      <c r="EN228" s="11"/>
      <c r="EO228" s="3"/>
      <c r="EP228" s="11"/>
      <c r="EQ228" s="11"/>
      <c r="ER228" s="11"/>
      <c r="ES228" s="11"/>
      <c r="ET228" s="3"/>
      <c r="EU228" s="11"/>
      <c r="EV228" s="11"/>
      <c r="EW228" s="11"/>
      <c r="EX228" s="11"/>
      <c r="EY228" s="3"/>
      <c r="EZ228" s="11"/>
      <c r="FA228" s="11"/>
      <c r="FB228" s="11"/>
      <c r="FC228" s="11"/>
      <c r="FD228" s="3"/>
      <c r="FE228" s="11"/>
      <c r="FF228" s="11"/>
      <c r="FG228" s="11"/>
      <c r="FH228" s="11"/>
      <c r="FI228" s="3"/>
      <c r="FJ228" s="11"/>
      <c r="FK228" s="11"/>
      <c r="FL228" s="11"/>
      <c r="FM228" s="11"/>
      <c r="FN228" s="3"/>
      <c r="FO228" s="11"/>
      <c r="FP228" s="11"/>
      <c r="FQ228" s="11"/>
      <c r="FR228" s="11"/>
      <c r="FS228" s="3"/>
      <c r="FT228" s="11"/>
      <c r="FU228" s="11"/>
      <c r="FV228" s="11"/>
      <c r="FW228" s="11"/>
      <c r="FX228" s="3"/>
      <c r="FY228" s="11"/>
      <c r="FZ228" s="11"/>
      <c r="GA228" s="11"/>
      <c r="GB228" s="11"/>
      <c r="GC228" s="3"/>
      <c r="GD228" s="11"/>
      <c r="GE228" s="11"/>
      <c r="GF228" s="11"/>
      <c r="GG228" s="11"/>
      <c r="GH228" s="3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6"/>
      <c r="HB228" s="6"/>
      <c r="HC228" s="6"/>
      <c r="HD228" s="6"/>
      <c r="HE228" s="6"/>
      <c r="HF228" s="6"/>
      <c r="HG228" s="9"/>
      <c r="HH228" s="1"/>
      <c r="HI228" s="3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3"/>
      <c r="HZ228" s="1"/>
      <c r="IA228" s="1"/>
      <c r="IB228" s="1"/>
      <c r="IC228" s="1"/>
      <c r="ID228" s="1"/>
      <c r="IE228" s="1"/>
      <c r="IF228" s="1"/>
      <c r="IG228" s="1"/>
      <c r="IH228" s="1"/>
      <c r="II228" s="11"/>
      <c r="IJ228" s="11"/>
      <c r="IK228" s="11"/>
      <c r="IL228" s="11"/>
      <c r="IM228" s="11"/>
      <c r="IN228" s="11"/>
      <c r="IO228" s="11"/>
      <c r="IP228" s="11"/>
      <c r="IQ228" s="11"/>
      <c r="IR228" s="11"/>
      <c r="IS228" s="11"/>
      <c r="IT228" s="11"/>
      <c r="IU228" s="11"/>
    </row>
    <row r="229" spans="1:255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3"/>
      <c r="T229" s="1"/>
      <c r="U229" s="1"/>
      <c r="V229" s="1"/>
      <c r="W229" s="1"/>
      <c r="X229" s="3"/>
      <c r="Y229" s="1"/>
      <c r="Z229" s="1"/>
      <c r="AA229" s="1"/>
      <c r="AB229" s="1"/>
      <c r="AC229" s="3"/>
      <c r="AD229" s="11"/>
      <c r="AE229" s="11"/>
      <c r="AF229" s="11"/>
      <c r="AG229" s="11"/>
      <c r="AH229" s="3"/>
      <c r="AI229" s="1"/>
      <c r="AJ229" s="1"/>
      <c r="AK229" s="1"/>
      <c r="AL229" s="1"/>
      <c r="AM229" s="3"/>
      <c r="AN229" s="1"/>
      <c r="AO229" s="1"/>
      <c r="AP229" s="1"/>
      <c r="AQ229" s="1"/>
      <c r="AR229" s="3"/>
      <c r="AS229" s="1"/>
      <c r="AT229" s="1"/>
      <c r="AU229" s="1"/>
      <c r="AV229" s="1"/>
      <c r="AW229" s="4"/>
      <c r="AX229" s="1"/>
      <c r="AY229" s="1"/>
      <c r="AZ229" s="1"/>
      <c r="BA229" s="1"/>
      <c r="BB229" s="3"/>
      <c r="BC229" s="1"/>
      <c r="BD229" s="1"/>
      <c r="BE229" s="1"/>
      <c r="BF229" s="1"/>
      <c r="BG229" s="5"/>
      <c r="BH229" s="1"/>
      <c r="BI229" s="1"/>
      <c r="BJ229" s="1"/>
      <c r="BK229" s="1"/>
      <c r="BL229" s="3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4"/>
      <c r="CB229" s="1"/>
      <c r="CC229" s="1"/>
      <c r="CD229" s="1"/>
      <c r="CE229" s="1"/>
      <c r="CF229" s="6"/>
      <c r="CG229" s="1"/>
      <c r="CH229" s="1"/>
      <c r="CI229" s="1"/>
      <c r="CJ229" s="1"/>
      <c r="CK229" s="6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7"/>
      <c r="DA229" s="1"/>
      <c r="DB229" s="1"/>
      <c r="DC229" s="1"/>
      <c r="DD229" s="1"/>
      <c r="DE229" s="8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1"/>
      <c r="EB229" s="11"/>
      <c r="EC229" s="11"/>
      <c r="ED229" s="11"/>
      <c r="EE229" s="3"/>
      <c r="EF229" s="11"/>
      <c r="EG229" s="11"/>
      <c r="EH229" s="11"/>
      <c r="EI229" s="11"/>
      <c r="EJ229" s="3"/>
      <c r="EK229" s="11"/>
      <c r="EL229" s="11"/>
      <c r="EM229" s="11"/>
      <c r="EN229" s="11"/>
      <c r="EO229" s="3"/>
      <c r="EP229" s="11"/>
      <c r="EQ229" s="11"/>
      <c r="ER229" s="11"/>
      <c r="ES229" s="11"/>
      <c r="ET229" s="3"/>
      <c r="EU229" s="11"/>
      <c r="EV229" s="11"/>
      <c r="EW229" s="11"/>
      <c r="EX229" s="11"/>
      <c r="EY229" s="3"/>
      <c r="EZ229" s="11"/>
      <c r="FA229" s="11"/>
      <c r="FB229" s="11"/>
      <c r="FC229" s="11"/>
      <c r="FD229" s="3"/>
      <c r="FE229" s="11"/>
      <c r="FF229" s="11"/>
      <c r="FG229" s="11"/>
      <c r="FH229" s="11"/>
      <c r="FI229" s="3"/>
      <c r="FJ229" s="11"/>
      <c r="FK229" s="11"/>
      <c r="FL229" s="11"/>
      <c r="FM229" s="11"/>
      <c r="FN229" s="3"/>
      <c r="FO229" s="11"/>
      <c r="FP229" s="11"/>
      <c r="FQ229" s="11"/>
      <c r="FR229" s="11"/>
      <c r="FS229" s="3"/>
      <c r="FT229" s="11"/>
      <c r="FU229" s="11"/>
      <c r="FV229" s="11"/>
      <c r="FW229" s="11"/>
      <c r="FX229" s="3"/>
      <c r="FY229" s="11"/>
      <c r="FZ229" s="11"/>
      <c r="GA229" s="11"/>
      <c r="GB229" s="11"/>
      <c r="GC229" s="3"/>
      <c r="GD229" s="11"/>
      <c r="GE229" s="11"/>
      <c r="GF229" s="11"/>
      <c r="GG229" s="11"/>
      <c r="GH229" s="3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6"/>
      <c r="HB229" s="6"/>
      <c r="HC229" s="6"/>
      <c r="HD229" s="6"/>
      <c r="HE229" s="6"/>
      <c r="HF229" s="6"/>
      <c r="HG229" s="9"/>
      <c r="HH229" s="1"/>
      <c r="HI229" s="3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3"/>
      <c r="HZ229" s="1"/>
      <c r="IA229" s="1"/>
      <c r="IB229" s="1"/>
      <c r="IC229" s="1"/>
      <c r="ID229" s="1"/>
      <c r="IE229" s="1"/>
      <c r="IF229" s="1"/>
      <c r="IG229" s="1"/>
      <c r="IH229" s="1"/>
      <c r="II229" s="11"/>
      <c r="IJ229" s="11"/>
      <c r="IK229" s="11"/>
      <c r="IL229" s="11"/>
      <c r="IM229" s="11"/>
      <c r="IN229" s="11"/>
      <c r="IO229" s="11"/>
      <c r="IP229" s="11"/>
      <c r="IQ229" s="11"/>
      <c r="IR229" s="11"/>
      <c r="IS229" s="11"/>
      <c r="IT229" s="11"/>
      <c r="IU229" s="11"/>
    </row>
    <row r="230" spans="1:255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3"/>
      <c r="T230" s="1"/>
      <c r="U230" s="1"/>
      <c r="V230" s="1"/>
      <c r="W230" s="1"/>
      <c r="X230" s="3"/>
      <c r="Y230" s="1"/>
      <c r="Z230" s="1"/>
      <c r="AA230" s="1"/>
      <c r="AB230" s="1"/>
      <c r="AC230" s="3"/>
      <c r="AD230" s="11"/>
      <c r="AE230" s="11"/>
      <c r="AF230" s="11"/>
      <c r="AG230" s="11"/>
      <c r="AH230" s="3"/>
      <c r="AI230" s="1"/>
      <c r="AJ230" s="1"/>
      <c r="AK230" s="1"/>
      <c r="AL230" s="1"/>
      <c r="AM230" s="3"/>
      <c r="AN230" s="1"/>
      <c r="AO230" s="1"/>
      <c r="AP230" s="1"/>
      <c r="AQ230" s="1"/>
      <c r="AR230" s="3"/>
      <c r="AS230" s="1"/>
      <c r="AT230" s="1"/>
      <c r="AU230" s="1"/>
      <c r="AV230" s="1"/>
      <c r="AW230" s="4"/>
      <c r="AX230" s="1"/>
      <c r="AY230" s="1"/>
      <c r="AZ230" s="1"/>
      <c r="BA230" s="1"/>
      <c r="BB230" s="3"/>
      <c r="BC230" s="1"/>
      <c r="BD230" s="1"/>
      <c r="BE230" s="1"/>
      <c r="BF230" s="1"/>
      <c r="BG230" s="5"/>
      <c r="BH230" s="1"/>
      <c r="BI230" s="1"/>
      <c r="BJ230" s="1"/>
      <c r="BK230" s="1"/>
      <c r="BL230" s="3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4"/>
      <c r="CB230" s="1"/>
      <c r="CC230" s="1"/>
      <c r="CD230" s="1"/>
      <c r="CE230" s="1"/>
      <c r="CF230" s="6"/>
      <c r="CG230" s="1"/>
      <c r="CH230" s="1"/>
      <c r="CI230" s="1"/>
      <c r="CJ230" s="1"/>
      <c r="CK230" s="6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7"/>
      <c r="DA230" s="1"/>
      <c r="DB230" s="1"/>
      <c r="DC230" s="1"/>
      <c r="DD230" s="1"/>
      <c r="DE230" s="8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1"/>
      <c r="EB230" s="11"/>
      <c r="EC230" s="11"/>
      <c r="ED230" s="11"/>
      <c r="EE230" s="3"/>
      <c r="EF230" s="11"/>
      <c r="EG230" s="11"/>
      <c r="EH230" s="11"/>
      <c r="EI230" s="11"/>
      <c r="EJ230" s="3"/>
      <c r="EK230" s="11"/>
      <c r="EL230" s="11"/>
      <c r="EM230" s="11"/>
      <c r="EN230" s="11"/>
      <c r="EO230" s="3"/>
      <c r="EP230" s="11"/>
      <c r="EQ230" s="11"/>
      <c r="ER230" s="11"/>
      <c r="ES230" s="11"/>
      <c r="ET230" s="3"/>
      <c r="EU230" s="11"/>
      <c r="EV230" s="11"/>
      <c r="EW230" s="11"/>
      <c r="EX230" s="11"/>
      <c r="EY230" s="3"/>
      <c r="EZ230" s="11"/>
      <c r="FA230" s="11"/>
      <c r="FB230" s="11"/>
      <c r="FC230" s="11"/>
      <c r="FD230" s="3"/>
      <c r="FE230" s="11"/>
      <c r="FF230" s="11"/>
      <c r="FG230" s="11"/>
      <c r="FH230" s="11"/>
      <c r="FI230" s="3"/>
      <c r="FJ230" s="11"/>
      <c r="FK230" s="11"/>
      <c r="FL230" s="11"/>
      <c r="FM230" s="11"/>
      <c r="FN230" s="3"/>
      <c r="FO230" s="11"/>
      <c r="FP230" s="11"/>
      <c r="FQ230" s="11"/>
      <c r="FR230" s="11"/>
      <c r="FS230" s="3"/>
      <c r="FT230" s="11"/>
      <c r="FU230" s="11"/>
      <c r="FV230" s="11"/>
      <c r="FW230" s="11"/>
      <c r="FX230" s="3"/>
      <c r="FY230" s="11"/>
      <c r="FZ230" s="11"/>
      <c r="GA230" s="11"/>
      <c r="GB230" s="11"/>
      <c r="GC230" s="3"/>
      <c r="GD230" s="11"/>
      <c r="GE230" s="11"/>
      <c r="GF230" s="11"/>
      <c r="GG230" s="11"/>
      <c r="GH230" s="3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6"/>
      <c r="HB230" s="6"/>
      <c r="HC230" s="6"/>
      <c r="HD230" s="6"/>
      <c r="HE230" s="6"/>
      <c r="HF230" s="6"/>
      <c r="HG230" s="9"/>
      <c r="HH230" s="1"/>
      <c r="HI230" s="3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3"/>
      <c r="HZ230" s="1"/>
      <c r="IA230" s="1"/>
      <c r="IB230" s="1"/>
      <c r="IC230" s="1"/>
      <c r="ID230" s="1"/>
      <c r="IE230" s="1"/>
      <c r="IF230" s="1"/>
      <c r="IG230" s="1"/>
      <c r="IH230" s="1"/>
      <c r="II230" s="11"/>
      <c r="IJ230" s="11"/>
      <c r="IK230" s="11"/>
      <c r="IL230" s="11"/>
      <c r="IM230" s="11"/>
      <c r="IN230" s="11"/>
      <c r="IO230" s="11"/>
      <c r="IP230" s="11"/>
      <c r="IQ230" s="11"/>
      <c r="IR230" s="11"/>
      <c r="IS230" s="11"/>
      <c r="IT230" s="11"/>
      <c r="IU230" s="11"/>
    </row>
    <row r="231" spans="1:255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3"/>
      <c r="T231" s="1"/>
      <c r="U231" s="1"/>
      <c r="V231" s="1"/>
      <c r="W231" s="1"/>
      <c r="X231" s="3"/>
      <c r="Y231" s="1"/>
      <c r="Z231" s="1"/>
      <c r="AA231" s="1"/>
      <c r="AB231" s="1"/>
      <c r="AC231" s="3"/>
      <c r="AD231" s="11"/>
      <c r="AE231" s="11"/>
      <c r="AF231" s="11"/>
      <c r="AG231" s="11"/>
      <c r="AH231" s="3"/>
      <c r="AI231" s="1"/>
      <c r="AJ231" s="1"/>
      <c r="AK231" s="1"/>
      <c r="AL231" s="1"/>
      <c r="AM231" s="3"/>
      <c r="AN231" s="1"/>
      <c r="AO231" s="1"/>
      <c r="AP231" s="1"/>
      <c r="AQ231" s="1"/>
      <c r="AR231" s="3"/>
      <c r="AS231" s="1"/>
      <c r="AT231" s="1"/>
      <c r="AU231" s="1"/>
      <c r="AV231" s="1"/>
      <c r="AW231" s="4"/>
      <c r="AX231" s="1"/>
      <c r="AY231" s="1"/>
      <c r="AZ231" s="1"/>
      <c r="BA231" s="1"/>
      <c r="BB231" s="3"/>
      <c r="BC231" s="1"/>
      <c r="BD231" s="1"/>
      <c r="BE231" s="1"/>
      <c r="BF231" s="1"/>
      <c r="BG231" s="5"/>
      <c r="BH231" s="1"/>
      <c r="BI231" s="1"/>
      <c r="BJ231" s="1"/>
      <c r="BK231" s="1"/>
      <c r="BL231" s="3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4"/>
      <c r="CB231" s="1"/>
      <c r="CC231" s="1"/>
      <c r="CD231" s="1"/>
      <c r="CE231" s="1"/>
      <c r="CF231" s="6"/>
      <c r="CG231" s="1"/>
      <c r="CH231" s="1"/>
      <c r="CI231" s="1"/>
      <c r="CJ231" s="1"/>
      <c r="CK231" s="6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7"/>
      <c r="DA231" s="1"/>
      <c r="DB231" s="1"/>
      <c r="DC231" s="1"/>
      <c r="DD231" s="1"/>
      <c r="DE231" s="8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1"/>
      <c r="EB231" s="11"/>
      <c r="EC231" s="11"/>
      <c r="ED231" s="11"/>
      <c r="EE231" s="3"/>
      <c r="EF231" s="11"/>
      <c r="EG231" s="11"/>
      <c r="EH231" s="11"/>
      <c r="EI231" s="11"/>
      <c r="EJ231" s="3"/>
      <c r="EK231" s="11"/>
      <c r="EL231" s="11"/>
      <c r="EM231" s="11"/>
      <c r="EN231" s="11"/>
      <c r="EO231" s="3"/>
      <c r="EP231" s="11"/>
      <c r="EQ231" s="11"/>
      <c r="ER231" s="11"/>
      <c r="ES231" s="11"/>
      <c r="ET231" s="3"/>
      <c r="EU231" s="11"/>
      <c r="EV231" s="11"/>
      <c r="EW231" s="11"/>
      <c r="EX231" s="11"/>
      <c r="EY231" s="3"/>
      <c r="EZ231" s="11"/>
      <c r="FA231" s="11"/>
      <c r="FB231" s="11"/>
      <c r="FC231" s="11"/>
      <c r="FD231" s="3"/>
      <c r="FE231" s="11"/>
      <c r="FF231" s="11"/>
      <c r="FG231" s="11"/>
      <c r="FH231" s="11"/>
      <c r="FI231" s="3"/>
      <c r="FJ231" s="11"/>
      <c r="FK231" s="11"/>
      <c r="FL231" s="11"/>
      <c r="FM231" s="11"/>
      <c r="FN231" s="3"/>
      <c r="FO231" s="11"/>
      <c r="FP231" s="11"/>
      <c r="FQ231" s="11"/>
      <c r="FR231" s="11"/>
      <c r="FS231" s="3"/>
      <c r="FT231" s="11"/>
      <c r="FU231" s="11"/>
      <c r="FV231" s="11"/>
      <c r="FW231" s="11"/>
      <c r="FX231" s="3"/>
      <c r="FY231" s="11"/>
      <c r="FZ231" s="11"/>
      <c r="GA231" s="11"/>
      <c r="GB231" s="11"/>
      <c r="GC231" s="3"/>
      <c r="GD231" s="11"/>
      <c r="GE231" s="11"/>
      <c r="GF231" s="11"/>
      <c r="GG231" s="11"/>
      <c r="GH231" s="3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6"/>
      <c r="HB231" s="6"/>
      <c r="HC231" s="6"/>
      <c r="HD231" s="6"/>
      <c r="HE231" s="6"/>
      <c r="HF231" s="6"/>
      <c r="HG231" s="9"/>
      <c r="HH231" s="1"/>
      <c r="HI231" s="3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3"/>
      <c r="HZ231" s="1"/>
      <c r="IA231" s="1"/>
      <c r="IB231" s="1"/>
      <c r="IC231" s="1"/>
      <c r="ID231" s="1"/>
      <c r="IE231" s="1"/>
      <c r="IF231" s="1"/>
      <c r="IG231" s="1"/>
      <c r="IH231" s="1"/>
      <c r="II231" s="11"/>
      <c r="IJ231" s="11"/>
      <c r="IK231" s="11"/>
      <c r="IL231" s="11"/>
      <c r="IM231" s="11"/>
      <c r="IN231" s="11"/>
      <c r="IO231" s="11"/>
      <c r="IP231" s="11"/>
      <c r="IQ231" s="11"/>
      <c r="IR231" s="11"/>
      <c r="IS231" s="11"/>
      <c r="IT231" s="11"/>
      <c r="IU231" s="11"/>
    </row>
    <row r="232" spans="1:255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3"/>
      <c r="T232" s="1"/>
      <c r="U232" s="1"/>
      <c r="V232" s="1"/>
      <c r="W232" s="1"/>
      <c r="X232" s="3"/>
      <c r="Y232" s="1"/>
      <c r="Z232" s="1"/>
      <c r="AA232" s="1"/>
      <c r="AB232" s="1"/>
      <c r="AC232" s="3"/>
      <c r="AD232" s="11"/>
      <c r="AE232" s="11"/>
      <c r="AF232" s="11"/>
      <c r="AG232" s="11"/>
      <c r="AH232" s="3"/>
      <c r="AI232" s="1"/>
      <c r="AJ232" s="1"/>
      <c r="AK232" s="1"/>
      <c r="AL232" s="1"/>
      <c r="AM232" s="3"/>
      <c r="AN232" s="1"/>
      <c r="AO232" s="1"/>
      <c r="AP232" s="1"/>
      <c r="AQ232" s="1"/>
      <c r="AR232" s="3"/>
      <c r="AS232" s="1"/>
      <c r="AT232" s="1"/>
      <c r="AU232" s="1"/>
      <c r="AV232" s="1"/>
      <c r="AW232" s="4"/>
      <c r="AX232" s="1"/>
      <c r="AY232" s="1"/>
      <c r="AZ232" s="1"/>
      <c r="BA232" s="1"/>
      <c r="BB232" s="3"/>
      <c r="BC232" s="1"/>
      <c r="BD232" s="1"/>
      <c r="BE232" s="1"/>
      <c r="BF232" s="1"/>
      <c r="BG232" s="5"/>
      <c r="BH232" s="1"/>
      <c r="BI232" s="1"/>
      <c r="BJ232" s="1"/>
      <c r="BK232" s="1"/>
      <c r="BL232" s="3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4"/>
      <c r="CB232" s="1"/>
      <c r="CC232" s="1"/>
      <c r="CD232" s="1"/>
      <c r="CE232" s="1"/>
      <c r="CF232" s="6"/>
      <c r="CG232" s="1"/>
      <c r="CH232" s="1"/>
      <c r="CI232" s="1"/>
      <c r="CJ232" s="1"/>
      <c r="CK232" s="6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7"/>
      <c r="DA232" s="1"/>
      <c r="DB232" s="1"/>
      <c r="DC232" s="1"/>
      <c r="DD232" s="1"/>
      <c r="DE232" s="8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1"/>
      <c r="EB232" s="11"/>
      <c r="EC232" s="11"/>
      <c r="ED232" s="11"/>
      <c r="EE232" s="3"/>
      <c r="EF232" s="11"/>
      <c r="EG232" s="11"/>
      <c r="EH232" s="11"/>
      <c r="EI232" s="11"/>
      <c r="EJ232" s="3"/>
      <c r="EK232" s="11"/>
      <c r="EL232" s="11"/>
      <c r="EM232" s="11"/>
      <c r="EN232" s="11"/>
      <c r="EO232" s="3"/>
      <c r="EP232" s="11"/>
      <c r="EQ232" s="11"/>
      <c r="ER232" s="11"/>
      <c r="ES232" s="11"/>
      <c r="ET232" s="3"/>
      <c r="EU232" s="11"/>
      <c r="EV232" s="11"/>
      <c r="EW232" s="11"/>
      <c r="EX232" s="11"/>
      <c r="EY232" s="3"/>
      <c r="EZ232" s="11"/>
      <c r="FA232" s="11"/>
      <c r="FB232" s="11"/>
      <c r="FC232" s="11"/>
      <c r="FD232" s="3"/>
      <c r="FE232" s="11"/>
      <c r="FF232" s="11"/>
      <c r="FG232" s="11"/>
      <c r="FH232" s="11"/>
      <c r="FI232" s="3"/>
      <c r="FJ232" s="11"/>
      <c r="FK232" s="11"/>
      <c r="FL232" s="11"/>
      <c r="FM232" s="11"/>
      <c r="FN232" s="3"/>
      <c r="FO232" s="11"/>
      <c r="FP232" s="11"/>
      <c r="FQ232" s="11"/>
      <c r="FR232" s="11"/>
      <c r="FS232" s="3"/>
      <c r="FT232" s="11"/>
      <c r="FU232" s="11"/>
      <c r="FV232" s="11"/>
      <c r="FW232" s="11"/>
      <c r="FX232" s="3"/>
      <c r="FY232" s="11"/>
      <c r="FZ232" s="11"/>
      <c r="GA232" s="11"/>
      <c r="GB232" s="11"/>
      <c r="GC232" s="3"/>
      <c r="GD232" s="11"/>
      <c r="GE232" s="11"/>
      <c r="GF232" s="11"/>
      <c r="GG232" s="11"/>
      <c r="GH232" s="3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6"/>
      <c r="HB232" s="6"/>
      <c r="HC232" s="6"/>
      <c r="HD232" s="6"/>
      <c r="HE232" s="6"/>
      <c r="HF232" s="6"/>
      <c r="HG232" s="9"/>
      <c r="HH232" s="1"/>
      <c r="HI232" s="3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3"/>
      <c r="HZ232" s="1"/>
      <c r="IA232" s="1"/>
      <c r="IB232" s="1"/>
      <c r="IC232" s="1"/>
      <c r="ID232" s="1"/>
      <c r="IE232" s="1"/>
      <c r="IF232" s="1"/>
      <c r="IG232" s="1"/>
      <c r="IH232" s="1"/>
      <c r="II232" s="11"/>
      <c r="IJ232" s="11"/>
      <c r="IK232" s="11"/>
      <c r="IL232" s="11"/>
      <c r="IM232" s="11"/>
      <c r="IN232" s="11"/>
      <c r="IO232" s="11"/>
      <c r="IP232" s="11"/>
      <c r="IQ232" s="11"/>
      <c r="IR232" s="11"/>
      <c r="IS232" s="11"/>
      <c r="IT232" s="11"/>
      <c r="IU232" s="11"/>
    </row>
    <row r="233" spans="1:255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3"/>
      <c r="T233" s="1"/>
      <c r="U233" s="1"/>
      <c r="V233" s="1"/>
      <c r="W233" s="1"/>
      <c r="X233" s="3"/>
      <c r="Y233" s="1"/>
      <c r="Z233" s="1"/>
      <c r="AA233" s="1"/>
      <c r="AB233" s="1"/>
      <c r="AC233" s="3"/>
      <c r="AD233" s="11"/>
      <c r="AE233" s="11"/>
      <c r="AF233" s="11"/>
      <c r="AG233" s="11"/>
      <c r="AH233" s="3"/>
      <c r="AI233" s="1"/>
      <c r="AJ233" s="1"/>
      <c r="AK233" s="1"/>
      <c r="AL233" s="1"/>
      <c r="AM233" s="3"/>
      <c r="AN233" s="1"/>
      <c r="AO233" s="1"/>
      <c r="AP233" s="1"/>
      <c r="AQ233" s="1"/>
      <c r="AR233" s="3"/>
      <c r="AS233" s="1"/>
      <c r="AT233" s="1"/>
      <c r="AU233" s="1"/>
      <c r="AV233" s="1"/>
      <c r="AW233" s="4"/>
      <c r="AX233" s="1"/>
      <c r="AY233" s="1"/>
      <c r="AZ233" s="1"/>
      <c r="BA233" s="1"/>
      <c r="BB233" s="3"/>
      <c r="BC233" s="1"/>
      <c r="BD233" s="1"/>
      <c r="BE233" s="1"/>
      <c r="BF233" s="1"/>
      <c r="BG233" s="5"/>
      <c r="BH233" s="1"/>
      <c r="BI233" s="1"/>
      <c r="BJ233" s="1"/>
      <c r="BK233" s="1"/>
      <c r="BL233" s="3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4"/>
      <c r="CB233" s="1"/>
      <c r="CC233" s="1"/>
      <c r="CD233" s="1"/>
      <c r="CE233" s="1"/>
      <c r="CF233" s="6"/>
      <c r="CG233" s="1"/>
      <c r="CH233" s="1"/>
      <c r="CI233" s="1"/>
      <c r="CJ233" s="1"/>
      <c r="CK233" s="6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7"/>
      <c r="DA233" s="1"/>
      <c r="DB233" s="1"/>
      <c r="DC233" s="1"/>
      <c r="DD233" s="1"/>
      <c r="DE233" s="8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1"/>
      <c r="EB233" s="11"/>
      <c r="EC233" s="11"/>
      <c r="ED233" s="11"/>
      <c r="EE233" s="3"/>
      <c r="EF233" s="11"/>
      <c r="EG233" s="11"/>
      <c r="EH233" s="11"/>
      <c r="EI233" s="11"/>
      <c r="EJ233" s="3"/>
      <c r="EK233" s="11"/>
      <c r="EL233" s="11"/>
      <c r="EM233" s="11"/>
      <c r="EN233" s="11"/>
      <c r="EO233" s="3"/>
      <c r="EP233" s="11"/>
      <c r="EQ233" s="11"/>
      <c r="ER233" s="11"/>
      <c r="ES233" s="11"/>
      <c r="ET233" s="3"/>
      <c r="EU233" s="11"/>
      <c r="EV233" s="11"/>
      <c r="EW233" s="11"/>
      <c r="EX233" s="11"/>
      <c r="EY233" s="3"/>
      <c r="EZ233" s="11"/>
      <c r="FA233" s="11"/>
      <c r="FB233" s="11"/>
      <c r="FC233" s="11"/>
      <c r="FD233" s="3"/>
      <c r="FE233" s="11"/>
      <c r="FF233" s="11"/>
      <c r="FG233" s="11"/>
      <c r="FH233" s="11"/>
      <c r="FI233" s="3"/>
      <c r="FJ233" s="11"/>
      <c r="FK233" s="11"/>
      <c r="FL233" s="11"/>
      <c r="FM233" s="11"/>
      <c r="FN233" s="3"/>
      <c r="FO233" s="11"/>
      <c r="FP233" s="11"/>
      <c r="FQ233" s="11"/>
      <c r="FR233" s="11"/>
      <c r="FS233" s="3"/>
      <c r="FT233" s="11"/>
      <c r="FU233" s="11"/>
      <c r="FV233" s="11"/>
      <c r="FW233" s="11"/>
      <c r="FX233" s="3"/>
      <c r="FY233" s="11"/>
      <c r="FZ233" s="11"/>
      <c r="GA233" s="11"/>
      <c r="GB233" s="11"/>
      <c r="GC233" s="3"/>
      <c r="GD233" s="11"/>
      <c r="GE233" s="11"/>
      <c r="GF233" s="11"/>
      <c r="GG233" s="11"/>
      <c r="GH233" s="3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6"/>
      <c r="HB233" s="6"/>
      <c r="HC233" s="6"/>
      <c r="HD233" s="6"/>
      <c r="HE233" s="6"/>
      <c r="HF233" s="6"/>
      <c r="HG233" s="9"/>
      <c r="HH233" s="1"/>
      <c r="HI233" s="3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3"/>
      <c r="HZ233" s="1"/>
      <c r="IA233" s="1"/>
      <c r="IB233" s="1"/>
      <c r="IC233" s="1"/>
      <c r="ID233" s="1"/>
      <c r="IE233" s="1"/>
      <c r="IF233" s="1"/>
      <c r="IG233" s="1"/>
      <c r="IH233" s="1"/>
      <c r="II233" s="11"/>
      <c r="IJ233" s="11"/>
      <c r="IK233" s="11"/>
      <c r="IL233" s="11"/>
      <c r="IM233" s="11"/>
      <c r="IN233" s="11"/>
      <c r="IO233" s="11"/>
      <c r="IP233" s="11"/>
      <c r="IQ233" s="11"/>
      <c r="IR233" s="11"/>
      <c r="IS233" s="11"/>
      <c r="IT233" s="11"/>
      <c r="IU233" s="11"/>
    </row>
    <row r="234" spans="1:255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3"/>
      <c r="T234" s="1"/>
      <c r="U234" s="1"/>
      <c r="V234" s="1"/>
      <c r="W234" s="1"/>
      <c r="X234" s="3"/>
      <c r="Y234" s="1"/>
      <c r="Z234" s="1"/>
      <c r="AA234" s="1"/>
      <c r="AB234" s="1"/>
      <c r="AC234" s="3"/>
      <c r="AD234" s="11"/>
      <c r="AE234" s="11"/>
      <c r="AF234" s="11"/>
      <c r="AG234" s="11"/>
      <c r="AH234" s="3"/>
      <c r="AI234" s="1"/>
      <c r="AJ234" s="1"/>
      <c r="AK234" s="1"/>
      <c r="AL234" s="1"/>
      <c r="AM234" s="3"/>
      <c r="AN234" s="1"/>
      <c r="AO234" s="1"/>
      <c r="AP234" s="1"/>
      <c r="AQ234" s="1"/>
      <c r="AR234" s="3"/>
      <c r="AS234" s="1"/>
      <c r="AT234" s="1"/>
      <c r="AU234" s="1"/>
      <c r="AV234" s="1"/>
      <c r="AW234" s="4"/>
      <c r="AX234" s="1"/>
      <c r="AY234" s="1"/>
      <c r="AZ234" s="1"/>
      <c r="BA234" s="1"/>
      <c r="BB234" s="3"/>
      <c r="BC234" s="1"/>
      <c r="BD234" s="1"/>
      <c r="BE234" s="1"/>
      <c r="BF234" s="1"/>
      <c r="BG234" s="5"/>
      <c r="BH234" s="1"/>
      <c r="BI234" s="1"/>
      <c r="BJ234" s="1"/>
      <c r="BK234" s="1"/>
      <c r="BL234" s="3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4"/>
      <c r="CB234" s="1"/>
      <c r="CC234" s="1"/>
      <c r="CD234" s="1"/>
      <c r="CE234" s="1"/>
      <c r="CF234" s="6"/>
      <c r="CG234" s="1"/>
      <c r="CH234" s="1"/>
      <c r="CI234" s="1"/>
      <c r="CJ234" s="1"/>
      <c r="CK234" s="6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7"/>
      <c r="DA234" s="1"/>
      <c r="DB234" s="1"/>
      <c r="DC234" s="1"/>
      <c r="DD234" s="1"/>
      <c r="DE234" s="8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1"/>
      <c r="EB234" s="11"/>
      <c r="EC234" s="11"/>
      <c r="ED234" s="11"/>
      <c r="EE234" s="3"/>
      <c r="EF234" s="11"/>
      <c r="EG234" s="11"/>
      <c r="EH234" s="11"/>
      <c r="EI234" s="11"/>
      <c r="EJ234" s="3"/>
      <c r="EK234" s="11"/>
      <c r="EL234" s="11"/>
      <c r="EM234" s="11"/>
      <c r="EN234" s="11"/>
      <c r="EO234" s="3"/>
      <c r="EP234" s="11"/>
      <c r="EQ234" s="11"/>
      <c r="ER234" s="11"/>
      <c r="ES234" s="11"/>
      <c r="ET234" s="3"/>
      <c r="EU234" s="11"/>
      <c r="EV234" s="11"/>
      <c r="EW234" s="11"/>
      <c r="EX234" s="11"/>
      <c r="EY234" s="3"/>
      <c r="EZ234" s="11"/>
      <c r="FA234" s="11"/>
      <c r="FB234" s="11"/>
      <c r="FC234" s="11"/>
      <c r="FD234" s="3"/>
      <c r="FE234" s="11"/>
      <c r="FF234" s="11"/>
      <c r="FG234" s="11"/>
      <c r="FH234" s="11"/>
      <c r="FI234" s="3"/>
      <c r="FJ234" s="11"/>
      <c r="FK234" s="11"/>
      <c r="FL234" s="11"/>
      <c r="FM234" s="11"/>
      <c r="FN234" s="3"/>
      <c r="FO234" s="11"/>
      <c r="FP234" s="11"/>
      <c r="FQ234" s="11"/>
      <c r="FR234" s="11"/>
      <c r="FS234" s="3"/>
      <c r="FT234" s="11"/>
      <c r="FU234" s="11"/>
      <c r="FV234" s="11"/>
      <c r="FW234" s="11"/>
      <c r="FX234" s="3"/>
      <c r="FY234" s="11"/>
      <c r="FZ234" s="11"/>
      <c r="GA234" s="11"/>
      <c r="GB234" s="11"/>
      <c r="GC234" s="3"/>
      <c r="GD234" s="11"/>
      <c r="GE234" s="11"/>
      <c r="GF234" s="11"/>
      <c r="GG234" s="11"/>
      <c r="GH234" s="3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6"/>
      <c r="HB234" s="6"/>
      <c r="HC234" s="6"/>
      <c r="HD234" s="6"/>
      <c r="HE234" s="6"/>
      <c r="HF234" s="6"/>
      <c r="HG234" s="9"/>
      <c r="HH234" s="1"/>
      <c r="HI234" s="3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3"/>
      <c r="HZ234" s="1"/>
      <c r="IA234" s="1"/>
      <c r="IB234" s="1"/>
      <c r="IC234" s="1"/>
      <c r="ID234" s="1"/>
      <c r="IE234" s="1"/>
      <c r="IF234" s="1"/>
      <c r="IG234" s="1"/>
      <c r="IH234" s="1"/>
      <c r="II234" s="11"/>
      <c r="IJ234" s="11"/>
      <c r="IK234" s="11"/>
      <c r="IL234" s="11"/>
      <c r="IM234" s="11"/>
      <c r="IN234" s="11"/>
      <c r="IO234" s="11"/>
      <c r="IP234" s="11"/>
      <c r="IQ234" s="11"/>
      <c r="IR234" s="11"/>
      <c r="IS234" s="11"/>
      <c r="IT234" s="11"/>
      <c r="IU234" s="11"/>
    </row>
    <row r="235" spans="1:255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3"/>
      <c r="T235" s="1"/>
      <c r="U235" s="1"/>
      <c r="V235" s="1"/>
      <c r="W235" s="1"/>
      <c r="X235" s="3"/>
      <c r="Y235" s="1"/>
      <c r="Z235" s="1"/>
      <c r="AA235" s="1"/>
      <c r="AB235" s="1"/>
      <c r="AC235" s="3"/>
      <c r="AD235" s="11"/>
      <c r="AE235" s="11"/>
      <c r="AF235" s="11"/>
      <c r="AG235" s="11"/>
      <c r="AH235" s="3"/>
      <c r="AI235" s="1"/>
      <c r="AJ235" s="1"/>
      <c r="AK235" s="1"/>
      <c r="AL235" s="1"/>
      <c r="AM235" s="3"/>
      <c r="AN235" s="1"/>
      <c r="AO235" s="1"/>
      <c r="AP235" s="1"/>
      <c r="AQ235" s="1"/>
      <c r="AR235" s="3"/>
      <c r="AS235" s="1"/>
      <c r="AT235" s="1"/>
      <c r="AU235" s="1"/>
      <c r="AV235" s="1"/>
      <c r="AW235" s="4"/>
      <c r="AX235" s="1"/>
      <c r="AY235" s="1"/>
      <c r="AZ235" s="1"/>
      <c r="BA235" s="1"/>
      <c r="BB235" s="3"/>
      <c r="BC235" s="1"/>
      <c r="BD235" s="1"/>
      <c r="BE235" s="1"/>
      <c r="BF235" s="1"/>
      <c r="BG235" s="5"/>
      <c r="BH235" s="1"/>
      <c r="BI235" s="1"/>
      <c r="BJ235" s="1"/>
      <c r="BK235" s="1"/>
      <c r="BL235" s="3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4"/>
      <c r="CB235" s="1"/>
      <c r="CC235" s="1"/>
      <c r="CD235" s="1"/>
      <c r="CE235" s="1"/>
      <c r="CF235" s="6"/>
      <c r="CG235" s="1"/>
      <c r="CH235" s="1"/>
      <c r="CI235" s="1"/>
      <c r="CJ235" s="1"/>
      <c r="CK235" s="6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7"/>
      <c r="DA235" s="1"/>
      <c r="DB235" s="1"/>
      <c r="DC235" s="1"/>
      <c r="DD235" s="1"/>
      <c r="DE235" s="8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1"/>
      <c r="EB235" s="11"/>
      <c r="EC235" s="11"/>
      <c r="ED235" s="11"/>
      <c r="EE235" s="3"/>
      <c r="EF235" s="11"/>
      <c r="EG235" s="11"/>
      <c r="EH235" s="11"/>
      <c r="EI235" s="11"/>
      <c r="EJ235" s="3"/>
      <c r="EK235" s="11"/>
      <c r="EL235" s="11"/>
      <c r="EM235" s="11"/>
      <c r="EN235" s="11"/>
      <c r="EO235" s="3"/>
      <c r="EP235" s="11"/>
      <c r="EQ235" s="11"/>
      <c r="ER235" s="11"/>
      <c r="ES235" s="11"/>
      <c r="ET235" s="3"/>
      <c r="EU235" s="11"/>
      <c r="EV235" s="11"/>
      <c r="EW235" s="11"/>
      <c r="EX235" s="11"/>
      <c r="EY235" s="3"/>
      <c r="EZ235" s="11"/>
      <c r="FA235" s="11"/>
      <c r="FB235" s="11"/>
      <c r="FC235" s="11"/>
      <c r="FD235" s="3"/>
      <c r="FE235" s="11"/>
      <c r="FF235" s="11"/>
      <c r="FG235" s="11"/>
      <c r="FH235" s="11"/>
      <c r="FI235" s="3"/>
      <c r="FJ235" s="11"/>
      <c r="FK235" s="11"/>
      <c r="FL235" s="11"/>
      <c r="FM235" s="11"/>
      <c r="FN235" s="3"/>
      <c r="FO235" s="11"/>
      <c r="FP235" s="11"/>
      <c r="FQ235" s="11"/>
      <c r="FR235" s="11"/>
      <c r="FS235" s="3"/>
      <c r="FT235" s="11"/>
      <c r="FU235" s="11"/>
      <c r="FV235" s="11"/>
      <c r="FW235" s="11"/>
      <c r="FX235" s="3"/>
      <c r="FY235" s="11"/>
      <c r="FZ235" s="11"/>
      <c r="GA235" s="11"/>
      <c r="GB235" s="11"/>
      <c r="GC235" s="3"/>
      <c r="GD235" s="11"/>
      <c r="GE235" s="11"/>
      <c r="GF235" s="11"/>
      <c r="GG235" s="11"/>
      <c r="GH235" s="3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6"/>
      <c r="HB235" s="6"/>
      <c r="HC235" s="6"/>
      <c r="HD235" s="6"/>
      <c r="HE235" s="6"/>
      <c r="HF235" s="6"/>
      <c r="HG235" s="9"/>
      <c r="HH235" s="1"/>
      <c r="HI235" s="3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3"/>
      <c r="HZ235" s="1"/>
      <c r="IA235" s="1"/>
      <c r="IB235" s="1"/>
      <c r="IC235" s="1"/>
      <c r="ID235" s="1"/>
      <c r="IE235" s="1"/>
      <c r="IF235" s="1"/>
      <c r="IG235" s="1"/>
      <c r="IH235" s="1"/>
      <c r="II235" s="11"/>
      <c r="IJ235" s="11"/>
      <c r="IK235" s="11"/>
      <c r="IL235" s="11"/>
      <c r="IM235" s="11"/>
      <c r="IN235" s="11"/>
      <c r="IO235" s="11"/>
      <c r="IP235" s="11"/>
      <c r="IQ235" s="11"/>
      <c r="IR235" s="11"/>
      <c r="IS235" s="11"/>
      <c r="IT235" s="11"/>
      <c r="IU235" s="11"/>
    </row>
    <row r="236" spans="1:255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3"/>
      <c r="T236" s="1"/>
      <c r="U236" s="1"/>
      <c r="V236" s="1"/>
      <c r="W236" s="1"/>
      <c r="X236" s="3"/>
      <c r="Y236" s="1"/>
      <c r="Z236" s="1"/>
      <c r="AA236" s="1"/>
      <c r="AB236" s="1"/>
      <c r="AC236" s="3"/>
      <c r="AD236" s="11"/>
      <c r="AE236" s="11"/>
      <c r="AF236" s="11"/>
      <c r="AG236" s="11"/>
      <c r="AH236" s="3"/>
      <c r="AI236" s="1"/>
      <c r="AJ236" s="1"/>
      <c r="AK236" s="1"/>
      <c r="AL236" s="1"/>
      <c r="AM236" s="3"/>
      <c r="AN236" s="1"/>
      <c r="AO236" s="1"/>
      <c r="AP236" s="1"/>
      <c r="AQ236" s="1"/>
      <c r="AR236" s="3"/>
      <c r="AS236" s="1"/>
      <c r="AT236" s="1"/>
      <c r="AU236" s="1"/>
      <c r="AV236" s="1"/>
      <c r="AW236" s="4"/>
      <c r="AX236" s="1"/>
      <c r="AY236" s="1"/>
      <c r="AZ236" s="1"/>
      <c r="BA236" s="1"/>
      <c r="BB236" s="3"/>
      <c r="BC236" s="1"/>
      <c r="BD236" s="1"/>
      <c r="BE236" s="1"/>
      <c r="BF236" s="1"/>
      <c r="BG236" s="5"/>
      <c r="BH236" s="1"/>
      <c r="BI236" s="1"/>
      <c r="BJ236" s="1"/>
      <c r="BK236" s="1"/>
      <c r="BL236" s="3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4"/>
      <c r="CB236" s="1"/>
      <c r="CC236" s="1"/>
      <c r="CD236" s="1"/>
      <c r="CE236" s="1"/>
      <c r="CF236" s="6"/>
      <c r="CG236" s="1"/>
      <c r="CH236" s="1"/>
      <c r="CI236" s="1"/>
      <c r="CJ236" s="1"/>
      <c r="CK236" s="6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7"/>
      <c r="DA236" s="1"/>
      <c r="DB236" s="1"/>
      <c r="DC236" s="1"/>
      <c r="DD236" s="1"/>
      <c r="DE236" s="8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1"/>
      <c r="EB236" s="11"/>
      <c r="EC236" s="11"/>
      <c r="ED236" s="11"/>
      <c r="EE236" s="3"/>
      <c r="EF236" s="11"/>
      <c r="EG236" s="11"/>
      <c r="EH236" s="11"/>
      <c r="EI236" s="11"/>
      <c r="EJ236" s="3"/>
      <c r="EK236" s="11"/>
      <c r="EL236" s="11"/>
      <c r="EM236" s="11"/>
      <c r="EN236" s="11"/>
      <c r="EO236" s="3"/>
      <c r="EP236" s="11"/>
      <c r="EQ236" s="11"/>
      <c r="ER236" s="11"/>
      <c r="ES236" s="11"/>
      <c r="ET236" s="3"/>
      <c r="EU236" s="11"/>
      <c r="EV236" s="11"/>
      <c r="EW236" s="11"/>
      <c r="EX236" s="11"/>
      <c r="EY236" s="3"/>
      <c r="EZ236" s="11"/>
      <c r="FA236" s="11"/>
      <c r="FB236" s="11"/>
      <c r="FC236" s="11"/>
      <c r="FD236" s="3"/>
      <c r="FE236" s="11"/>
      <c r="FF236" s="11"/>
      <c r="FG236" s="11"/>
      <c r="FH236" s="11"/>
      <c r="FI236" s="3"/>
      <c r="FJ236" s="11"/>
      <c r="FK236" s="11"/>
      <c r="FL236" s="11"/>
      <c r="FM236" s="11"/>
      <c r="FN236" s="3"/>
      <c r="FO236" s="11"/>
      <c r="FP236" s="11"/>
      <c r="FQ236" s="11"/>
      <c r="FR236" s="11"/>
      <c r="FS236" s="3"/>
      <c r="FT236" s="11"/>
      <c r="FU236" s="11"/>
      <c r="FV236" s="11"/>
      <c r="FW236" s="11"/>
      <c r="FX236" s="3"/>
      <c r="FY236" s="11"/>
      <c r="FZ236" s="11"/>
      <c r="GA236" s="11"/>
      <c r="GB236" s="11"/>
      <c r="GC236" s="3"/>
      <c r="GD236" s="11"/>
      <c r="GE236" s="11"/>
      <c r="GF236" s="11"/>
      <c r="GG236" s="11"/>
      <c r="GH236" s="3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6"/>
      <c r="HB236" s="6"/>
      <c r="HC236" s="6"/>
      <c r="HD236" s="6"/>
      <c r="HE236" s="6"/>
      <c r="HF236" s="6"/>
      <c r="HG236" s="9"/>
      <c r="HH236" s="1"/>
      <c r="HI236" s="3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3"/>
      <c r="HZ236" s="1"/>
      <c r="IA236" s="1"/>
      <c r="IB236" s="1"/>
      <c r="IC236" s="1"/>
      <c r="ID236" s="1"/>
      <c r="IE236" s="1"/>
      <c r="IF236" s="1"/>
      <c r="IG236" s="1"/>
      <c r="IH236" s="1"/>
      <c r="II236" s="11"/>
      <c r="IJ236" s="11"/>
      <c r="IK236" s="11"/>
      <c r="IL236" s="11"/>
      <c r="IM236" s="11"/>
      <c r="IN236" s="11"/>
      <c r="IO236" s="11"/>
      <c r="IP236" s="11"/>
      <c r="IQ236" s="11"/>
      <c r="IR236" s="11"/>
      <c r="IS236" s="11"/>
      <c r="IT236" s="11"/>
      <c r="IU236" s="11"/>
    </row>
    <row r="237" spans="1:255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3"/>
      <c r="T237" s="1"/>
      <c r="U237" s="1"/>
      <c r="V237" s="1"/>
      <c r="W237" s="1"/>
      <c r="X237" s="3"/>
      <c r="Y237" s="1"/>
      <c r="Z237" s="1"/>
      <c r="AA237" s="1"/>
      <c r="AB237" s="1"/>
      <c r="AC237" s="3"/>
      <c r="AD237" s="11"/>
      <c r="AE237" s="11"/>
      <c r="AF237" s="11"/>
      <c r="AG237" s="11"/>
      <c r="AH237" s="3"/>
      <c r="AI237" s="1"/>
      <c r="AJ237" s="1"/>
      <c r="AK237" s="1"/>
      <c r="AL237" s="1"/>
      <c r="AM237" s="3"/>
      <c r="AN237" s="1"/>
      <c r="AO237" s="1"/>
      <c r="AP237" s="1"/>
      <c r="AQ237" s="1"/>
      <c r="AR237" s="3"/>
      <c r="AS237" s="1"/>
      <c r="AT237" s="1"/>
      <c r="AU237" s="1"/>
      <c r="AV237" s="1"/>
      <c r="AW237" s="4"/>
      <c r="AX237" s="1"/>
      <c r="AY237" s="1"/>
      <c r="AZ237" s="1"/>
      <c r="BA237" s="1"/>
      <c r="BB237" s="3"/>
      <c r="BC237" s="1"/>
      <c r="BD237" s="1"/>
      <c r="BE237" s="1"/>
      <c r="BF237" s="1"/>
      <c r="BG237" s="5"/>
      <c r="BH237" s="1"/>
      <c r="BI237" s="1"/>
      <c r="BJ237" s="1"/>
      <c r="BK237" s="1"/>
      <c r="BL237" s="3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4"/>
      <c r="CB237" s="1"/>
      <c r="CC237" s="1"/>
      <c r="CD237" s="1"/>
      <c r="CE237" s="1"/>
      <c r="CF237" s="6"/>
      <c r="CG237" s="1"/>
      <c r="CH237" s="1"/>
      <c r="CI237" s="1"/>
      <c r="CJ237" s="1"/>
      <c r="CK237" s="6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7"/>
      <c r="DA237" s="1"/>
      <c r="DB237" s="1"/>
      <c r="DC237" s="1"/>
      <c r="DD237" s="1"/>
      <c r="DE237" s="8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1"/>
      <c r="EB237" s="11"/>
      <c r="EC237" s="11"/>
      <c r="ED237" s="11"/>
      <c r="EE237" s="3"/>
      <c r="EF237" s="11"/>
      <c r="EG237" s="11"/>
      <c r="EH237" s="11"/>
      <c r="EI237" s="11"/>
      <c r="EJ237" s="3"/>
      <c r="EK237" s="11"/>
      <c r="EL237" s="11"/>
      <c r="EM237" s="11"/>
      <c r="EN237" s="11"/>
      <c r="EO237" s="3"/>
      <c r="EP237" s="11"/>
      <c r="EQ237" s="11"/>
      <c r="ER237" s="11"/>
      <c r="ES237" s="11"/>
      <c r="ET237" s="3"/>
      <c r="EU237" s="11"/>
      <c r="EV237" s="11"/>
      <c r="EW237" s="11"/>
      <c r="EX237" s="11"/>
      <c r="EY237" s="3"/>
      <c r="EZ237" s="11"/>
      <c r="FA237" s="11"/>
      <c r="FB237" s="11"/>
      <c r="FC237" s="11"/>
      <c r="FD237" s="3"/>
      <c r="FE237" s="11"/>
      <c r="FF237" s="11"/>
      <c r="FG237" s="11"/>
      <c r="FH237" s="11"/>
      <c r="FI237" s="3"/>
      <c r="FJ237" s="11"/>
      <c r="FK237" s="11"/>
      <c r="FL237" s="11"/>
      <c r="FM237" s="11"/>
      <c r="FN237" s="3"/>
      <c r="FO237" s="11"/>
      <c r="FP237" s="11"/>
      <c r="FQ237" s="11"/>
      <c r="FR237" s="11"/>
      <c r="FS237" s="3"/>
      <c r="FT237" s="11"/>
      <c r="FU237" s="11"/>
      <c r="FV237" s="11"/>
      <c r="FW237" s="11"/>
      <c r="FX237" s="3"/>
      <c r="FY237" s="11"/>
      <c r="FZ237" s="11"/>
      <c r="GA237" s="11"/>
      <c r="GB237" s="11"/>
      <c r="GC237" s="3"/>
      <c r="GD237" s="11"/>
      <c r="GE237" s="11"/>
      <c r="GF237" s="11"/>
      <c r="GG237" s="11"/>
      <c r="GH237" s="3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6"/>
      <c r="HB237" s="6"/>
      <c r="HC237" s="6"/>
      <c r="HD237" s="6"/>
      <c r="HE237" s="6"/>
      <c r="HF237" s="6"/>
      <c r="HG237" s="9"/>
      <c r="HH237" s="1"/>
      <c r="HI237" s="3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3"/>
      <c r="HZ237" s="1"/>
      <c r="IA237" s="1"/>
      <c r="IB237" s="1"/>
      <c r="IC237" s="1"/>
      <c r="ID237" s="1"/>
      <c r="IE237" s="1"/>
      <c r="IF237" s="1"/>
      <c r="IG237" s="1"/>
      <c r="IH237" s="1"/>
      <c r="II237" s="11"/>
      <c r="IJ237" s="11"/>
      <c r="IK237" s="11"/>
      <c r="IL237" s="11"/>
      <c r="IM237" s="11"/>
      <c r="IN237" s="11"/>
      <c r="IO237" s="11"/>
      <c r="IP237" s="11"/>
      <c r="IQ237" s="11"/>
      <c r="IR237" s="11"/>
      <c r="IS237" s="11"/>
      <c r="IT237" s="11"/>
      <c r="IU237" s="11"/>
    </row>
    <row r="238" spans="1:255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3"/>
      <c r="T238" s="1"/>
      <c r="U238" s="1"/>
      <c r="V238" s="1"/>
      <c r="W238" s="1"/>
      <c r="X238" s="3"/>
      <c r="Y238" s="1"/>
      <c r="Z238" s="1"/>
      <c r="AA238" s="1"/>
      <c r="AB238" s="1"/>
      <c r="AC238" s="3"/>
      <c r="AD238" s="11"/>
      <c r="AE238" s="11"/>
      <c r="AF238" s="11"/>
      <c r="AG238" s="11"/>
      <c r="AH238" s="3"/>
      <c r="AI238" s="1"/>
      <c r="AJ238" s="1"/>
      <c r="AK238" s="1"/>
      <c r="AL238" s="1"/>
      <c r="AM238" s="3"/>
      <c r="AN238" s="1"/>
      <c r="AO238" s="1"/>
      <c r="AP238" s="1"/>
      <c r="AQ238" s="1"/>
      <c r="AR238" s="3"/>
      <c r="AS238" s="1"/>
      <c r="AT238" s="1"/>
      <c r="AU238" s="1"/>
      <c r="AV238" s="1"/>
      <c r="AW238" s="4"/>
      <c r="AX238" s="1"/>
      <c r="AY238" s="1"/>
      <c r="AZ238" s="1"/>
      <c r="BA238" s="1"/>
      <c r="BB238" s="3"/>
      <c r="BC238" s="1"/>
      <c r="BD238" s="1"/>
      <c r="BE238" s="1"/>
      <c r="BF238" s="1"/>
      <c r="BG238" s="5"/>
      <c r="BH238" s="1"/>
      <c r="BI238" s="1"/>
      <c r="BJ238" s="1"/>
      <c r="BK238" s="1"/>
      <c r="BL238" s="3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4"/>
      <c r="CB238" s="1"/>
      <c r="CC238" s="1"/>
      <c r="CD238" s="1"/>
      <c r="CE238" s="1"/>
      <c r="CF238" s="6"/>
      <c r="CG238" s="1"/>
      <c r="CH238" s="1"/>
      <c r="CI238" s="1"/>
      <c r="CJ238" s="1"/>
      <c r="CK238" s="6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7"/>
      <c r="DA238" s="1"/>
      <c r="DB238" s="1"/>
      <c r="DC238" s="1"/>
      <c r="DD238" s="1"/>
      <c r="DE238" s="8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1"/>
      <c r="EB238" s="11"/>
      <c r="EC238" s="11"/>
      <c r="ED238" s="11"/>
      <c r="EE238" s="3"/>
      <c r="EF238" s="11"/>
      <c r="EG238" s="11"/>
      <c r="EH238" s="11"/>
      <c r="EI238" s="11"/>
      <c r="EJ238" s="3"/>
      <c r="EK238" s="11"/>
      <c r="EL238" s="11"/>
      <c r="EM238" s="11"/>
      <c r="EN238" s="11"/>
      <c r="EO238" s="3"/>
      <c r="EP238" s="11"/>
      <c r="EQ238" s="11"/>
      <c r="ER238" s="11"/>
      <c r="ES238" s="11"/>
      <c r="ET238" s="3"/>
      <c r="EU238" s="11"/>
      <c r="EV238" s="11"/>
      <c r="EW238" s="11"/>
      <c r="EX238" s="11"/>
      <c r="EY238" s="3"/>
      <c r="EZ238" s="11"/>
      <c r="FA238" s="11"/>
      <c r="FB238" s="11"/>
      <c r="FC238" s="11"/>
      <c r="FD238" s="3"/>
      <c r="FE238" s="11"/>
      <c r="FF238" s="11"/>
      <c r="FG238" s="11"/>
      <c r="FH238" s="11"/>
      <c r="FI238" s="3"/>
      <c r="FJ238" s="11"/>
      <c r="FK238" s="11"/>
      <c r="FL238" s="11"/>
      <c r="FM238" s="11"/>
      <c r="FN238" s="3"/>
      <c r="FO238" s="11"/>
      <c r="FP238" s="11"/>
      <c r="FQ238" s="11"/>
      <c r="FR238" s="11"/>
      <c r="FS238" s="3"/>
      <c r="FT238" s="11"/>
      <c r="FU238" s="11"/>
      <c r="FV238" s="11"/>
      <c r="FW238" s="11"/>
      <c r="FX238" s="3"/>
      <c r="FY238" s="11"/>
      <c r="FZ238" s="11"/>
      <c r="GA238" s="11"/>
      <c r="GB238" s="11"/>
      <c r="GC238" s="3"/>
      <c r="GD238" s="11"/>
      <c r="GE238" s="11"/>
      <c r="GF238" s="11"/>
      <c r="GG238" s="11"/>
      <c r="GH238" s="3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6"/>
      <c r="HB238" s="6"/>
      <c r="HC238" s="6"/>
      <c r="HD238" s="6"/>
      <c r="HE238" s="6"/>
      <c r="HF238" s="6"/>
      <c r="HG238" s="9"/>
      <c r="HH238" s="1"/>
      <c r="HI238" s="3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3"/>
      <c r="HZ238" s="1"/>
      <c r="IA238" s="1"/>
      <c r="IB238" s="1"/>
      <c r="IC238" s="1"/>
      <c r="ID238" s="1"/>
      <c r="IE238" s="1"/>
      <c r="IF238" s="1"/>
      <c r="IG238" s="1"/>
      <c r="IH238" s="1"/>
      <c r="II238" s="11"/>
      <c r="IJ238" s="11"/>
      <c r="IK238" s="11"/>
      <c r="IL238" s="11"/>
      <c r="IM238" s="11"/>
      <c r="IN238" s="11"/>
      <c r="IO238" s="11"/>
      <c r="IP238" s="11"/>
      <c r="IQ238" s="11"/>
      <c r="IR238" s="11"/>
      <c r="IS238" s="11"/>
      <c r="IT238" s="11"/>
      <c r="IU238" s="11"/>
    </row>
    <row r="239" spans="1:255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3"/>
      <c r="T239" s="1"/>
      <c r="U239" s="1"/>
      <c r="V239" s="1"/>
      <c r="W239" s="1"/>
      <c r="X239" s="3"/>
      <c r="Y239" s="1"/>
      <c r="Z239" s="1"/>
      <c r="AA239" s="1"/>
      <c r="AB239" s="1"/>
      <c r="AC239" s="3"/>
      <c r="AD239" s="11"/>
      <c r="AE239" s="11"/>
      <c r="AF239" s="11"/>
      <c r="AG239" s="11"/>
      <c r="AH239" s="3"/>
      <c r="AI239" s="1"/>
      <c r="AJ239" s="1"/>
      <c r="AK239" s="1"/>
      <c r="AL239" s="1"/>
      <c r="AM239" s="3"/>
      <c r="AN239" s="1"/>
      <c r="AO239" s="1"/>
      <c r="AP239" s="1"/>
      <c r="AQ239" s="1"/>
      <c r="AR239" s="3"/>
      <c r="AS239" s="1"/>
      <c r="AT239" s="1"/>
      <c r="AU239" s="1"/>
      <c r="AV239" s="1"/>
      <c r="AW239" s="4"/>
      <c r="AX239" s="1"/>
      <c r="AY239" s="1"/>
      <c r="AZ239" s="1"/>
      <c r="BA239" s="1"/>
      <c r="BB239" s="3"/>
      <c r="BC239" s="1"/>
      <c r="BD239" s="1"/>
      <c r="BE239" s="1"/>
      <c r="BF239" s="1"/>
      <c r="BG239" s="5"/>
      <c r="BH239" s="1"/>
      <c r="BI239" s="1"/>
      <c r="BJ239" s="1"/>
      <c r="BK239" s="1"/>
      <c r="BL239" s="3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4"/>
      <c r="CB239" s="1"/>
      <c r="CC239" s="1"/>
      <c r="CD239" s="1"/>
      <c r="CE239" s="1"/>
      <c r="CF239" s="6"/>
      <c r="CG239" s="1"/>
      <c r="CH239" s="1"/>
      <c r="CI239" s="1"/>
      <c r="CJ239" s="1"/>
      <c r="CK239" s="6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7"/>
      <c r="DA239" s="1"/>
      <c r="DB239" s="1"/>
      <c r="DC239" s="1"/>
      <c r="DD239" s="1"/>
      <c r="DE239" s="8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1"/>
      <c r="EB239" s="11"/>
      <c r="EC239" s="11"/>
      <c r="ED239" s="11"/>
      <c r="EE239" s="3"/>
      <c r="EF239" s="11"/>
      <c r="EG239" s="11"/>
      <c r="EH239" s="11"/>
      <c r="EI239" s="11"/>
      <c r="EJ239" s="3"/>
      <c r="EK239" s="11"/>
      <c r="EL239" s="11"/>
      <c r="EM239" s="11"/>
      <c r="EN239" s="11"/>
      <c r="EO239" s="3"/>
      <c r="EP239" s="11"/>
      <c r="EQ239" s="11"/>
      <c r="ER239" s="11"/>
      <c r="ES239" s="11"/>
      <c r="ET239" s="3"/>
      <c r="EU239" s="11"/>
      <c r="EV239" s="11"/>
      <c r="EW239" s="11"/>
      <c r="EX239" s="11"/>
      <c r="EY239" s="3"/>
      <c r="EZ239" s="11"/>
      <c r="FA239" s="11"/>
      <c r="FB239" s="11"/>
      <c r="FC239" s="11"/>
      <c r="FD239" s="3"/>
      <c r="FE239" s="11"/>
      <c r="FF239" s="11"/>
      <c r="FG239" s="11"/>
      <c r="FH239" s="11"/>
      <c r="FI239" s="3"/>
      <c r="FJ239" s="11"/>
      <c r="FK239" s="11"/>
      <c r="FL239" s="11"/>
      <c r="FM239" s="11"/>
      <c r="FN239" s="3"/>
      <c r="FO239" s="11"/>
      <c r="FP239" s="11"/>
      <c r="FQ239" s="11"/>
      <c r="FR239" s="11"/>
      <c r="FS239" s="3"/>
      <c r="FT239" s="11"/>
      <c r="FU239" s="11"/>
      <c r="FV239" s="11"/>
      <c r="FW239" s="11"/>
      <c r="FX239" s="3"/>
      <c r="FY239" s="11"/>
      <c r="FZ239" s="11"/>
      <c r="GA239" s="11"/>
      <c r="GB239" s="11"/>
      <c r="GC239" s="3"/>
      <c r="GD239" s="11"/>
      <c r="GE239" s="11"/>
      <c r="GF239" s="11"/>
      <c r="GG239" s="11"/>
      <c r="GH239" s="3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6"/>
      <c r="HB239" s="6"/>
      <c r="HC239" s="6"/>
      <c r="HD239" s="6"/>
      <c r="HE239" s="6"/>
      <c r="HF239" s="6"/>
      <c r="HG239" s="9"/>
      <c r="HH239" s="1"/>
      <c r="HI239" s="3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3"/>
      <c r="HZ239" s="1"/>
      <c r="IA239" s="1"/>
      <c r="IB239" s="1"/>
      <c r="IC239" s="1"/>
      <c r="ID239" s="1"/>
      <c r="IE239" s="1"/>
      <c r="IF239" s="1"/>
      <c r="IG239" s="1"/>
      <c r="IH239" s="1"/>
      <c r="II239" s="11"/>
      <c r="IJ239" s="11"/>
      <c r="IK239" s="11"/>
      <c r="IL239" s="11"/>
      <c r="IM239" s="11"/>
      <c r="IN239" s="11"/>
      <c r="IO239" s="11"/>
      <c r="IP239" s="11"/>
      <c r="IQ239" s="11"/>
      <c r="IR239" s="11"/>
      <c r="IS239" s="11"/>
      <c r="IT239" s="11"/>
      <c r="IU239" s="11"/>
    </row>
    <row r="240" spans="1:255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3"/>
      <c r="T240" s="1"/>
      <c r="U240" s="1"/>
      <c r="V240" s="1"/>
      <c r="W240" s="1"/>
      <c r="X240" s="3"/>
      <c r="Y240" s="1"/>
      <c r="Z240" s="1"/>
      <c r="AA240" s="1"/>
      <c r="AB240" s="1"/>
      <c r="AC240" s="3"/>
      <c r="AD240" s="11"/>
      <c r="AE240" s="11"/>
      <c r="AF240" s="11"/>
      <c r="AG240" s="11"/>
      <c r="AH240" s="3"/>
      <c r="AI240" s="1"/>
      <c r="AJ240" s="1"/>
      <c r="AK240" s="1"/>
      <c r="AL240" s="1"/>
      <c r="AM240" s="3"/>
      <c r="AN240" s="1"/>
      <c r="AO240" s="1"/>
      <c r="AP240" s="1"/>
      <c r="AQ240" s="1"/>
      <c r="AR240" s="3"/>
      <c r="AS240" s="1"/>
      <c r="AT240" s="1"/>
      <c r="AU240" s="1"/>
      <c r="AV240" s="1"/>
      <c r="AW240" s="4"/>
      <c r="AX240" s="1"/>
      <c r="AY240" s="1"/>
      <c r="AZ240" s="1"/>
      <c r="BA240" s="1"/>
      <c r="BB240" s="3"/>
      <c r="BC240" s="1"/>
      <c r="BD240" s="1"/>
      <c r="BE240" s="1"/>
      <c r="BF240" s="1"/>
      <c r="BG240" s="5"/>
      <c r="BH240" s="1"/>
      <c r="BI240" s="1"/>
      <c r="BJ240" s="1"/>
      <c r="BK240" s="1"/>
      <c r="BL240" s="3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4"/>
      <c r="CB240" s="1"/>
      <c r="CC240" s="1"/>
      <c r="CD240" s="1"/>
      <c r="CE240" s="1"/>
      <c r="CF240" s="6"/>
      <c r="CG240" s="1"/>
      <c r="CH240" s="1"/>
      <c r="CI240" s="1"/>
      <c r="CJ240" s="1"/>
      <c r="CK240" s="6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7"/>
      <c r="DA240" s="1"/>
      <c r="DB240" s="1"/>
      <c r="DC240" s="1"/>
      <c r="DD240" s="1"/>
      <c r="DE240" s="8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1"/>
      <c r="EB240" s="11"/>
      <c r="EC240" s="11"/>
      <c r="ED240" s="11"/>
      <c r="EE240" s="3"/>
      <c r="EF240" s="11"/>
      <c r="EG240" s="11"/>
      <c r="EH240" s="11"/>
      <c r="EI240" s="11"/>
      <c r="EJ240" s="3"/>
      <c r="EK240" s="11"/>
      <c r="EL240" s="11"/>
      <c r="EM240" s="11"/>
      <c r="EN240" s="11"/>
      <c r="EO240" s="3"/>
      <c r="EP240" s="11"/>
      <c r="EQ240" s="11"/>
      <c r="ER240" s="11"/>
      <c r="ES240" s="11"/>
      <c r="ET240" s="3"/>
      <c r="EU240" s="11"/>
      <c r="EV240" s="11"/>
      <c r="EW240" s="11"/>
      <c r="EX240" s="11"/>
      <c r="EY240" s="3"/>
      <c r="EZ240" s="11"/>
      <c r="FA240" s="11"/>
      <c r="FB240" s="11"/>
      <c r="FC240" s="11"/>
      <c r="FD240" s="3"/>
      <c r="FE240" s="11"/>
      <c r="FF240" s="11"/>
      <c r="FG240" s="11"/>
      <c r="FH240" s="11"/>
      <c r="FI240" s="3"/>
      <c r="FJ240" s="11"/>
      <c r="FK240" s="11"/>
      <c r="FL240" s="11"/>
      <c r="FM240" s="11"/>
      <c r="FN240" s="3"/>
      <c r="FO240" s="11"/>
      <c r="FP240" s="11"/>
      <c r="FQ240" s="11"/>
      <c r="FR240" s="11"/>
      <c r="FS240" s="3"/>
      <c r="FT240" s="11"/>
      <c r="FU240" s="11"/>
      <c r="FV240" s="11"/>
      <c r="FW240" s="11"/>
      <c r="FX240" s="3"/>
      <c r="FY240" s="11"/>
      <c r="FZ240" s="11"/>
      <c r="GA240" s="11"/>
      <c r="GB240" s="11"/>
      <c r="GC240" s="3"/>
      <c r="GD240" s="11"/>
      <c r="GE240" s="11"/>
      <c r="GF240" s="11"/>
      <c r="GG240" s="11"/>
      <c r="GH240" s="3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6"/>
      <c r="HB240" s="6"/>
      <c r="HC240" s="6"/>
      <c r="HD240" s="6"/>
      <c r="HE240" s="6"/>
      <c r="HF240" s="6"/>
      <c r="HG240" s="9"/>
      <c r="HH240" s="1"/>
      <c r="HI240" s="3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3"/>
      <c r="HZ240" s="1"/>
      <c r="IA240" s="1"/>
      <c r="IB240" s="1"/>
      <c r="IC240" s="1"/>
      <c r="ID240" s="1"/>
      <c r="IE240" s="1"/>
      <c r="IF240" s="1"/>
      <c r="IG240" s="1"/>
      <c r="IH240" s="1"/>
      <c r="II240" s="11"/>
      <c r="IJ240" s="11"/>
      <c r="IK240" s="11"/>
      <c r="IL240" s="11"/>
      <c r="IM240" s="11"/>
      <c r="IN240" s="11"/>
      <c r="IO240" s="11"/>
      <c r="IP240" s="11"/>
      <c r="IQ240" s="11"/>
      <c r="IR240" s="11"/>
      <c r="IS240" s="11"/>
      <c r="IT240" s="11"/>
      <c r="IU240" s="11"/>
    </row>
    <row r="241" spans="1:255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3"/>
      <c r="T241" s="1"/>
      <c r="U241" s="1"/>
      <c r="V241" s="1"/>
      <c r="W241" s="1"/>
      <c r="X241" s="3"/>
      <c r="Y241" s="1"/>
      <c r="Z241" s="1"/>
      <c r="AA241" s="1"/>
      <c r="AB241" s="1"/>
      <c r="AC241" s="3"/>
      <c r="AD241" s="11"/>
      <c r="AE241" s="11"/>
      <c r="AF241" s="11"/>
      <c r="AG241" s="11"/>
      <c r="AH241" s="3"/>
      <c r="AI241" s="1"/>
      <c r="AJ241" s="1"/>
      <c r="AK241" s="1"/>
      <c r="AL241" s="1"/>
      <c r="AM241" s="3"/>
      <c r="AN241" s="1"/>
      <c r="AO241" s="1"/>
      <c r="AP241" s="1"/>
      <c r="AQ241" s="1"/>
      <c r="AR241" s="3"/>
      <c r="AS241" s="1"/>
      <c r="AT241" s="1"/>
      <c r="AU241" s="1"/>
      <c r="AV241" s="1"/>
      <c r="AW241" s="4"/>
      <c r="AX241" s="1"/>
      <c r="AY241" s="1"/>
      <c r="AZ241" s="1"/>
      <c r="BA241" s="1"/>
      <c r="BB241" s="3"/>
      <c r="BC241" s="1"/>
      <c r="BD241" s="1"/>
      <c r="BE241" s="1"/>
      <c r="BF241" s="1"/>
      <c r="BG241" s="5"/>
      <c r="BH241" s="1"/>
      <c r="BI241" s="1"/>
      <c r="BJ241" s="1"/>
      <c r="BK241" s="1"/>
      <c r="BL241" s="3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4"/>
      <c r="CB241" s="1"/>
      <c r="CC241" s="1"/>
      <c r="CD241" s="1"/>
      <c r="CE241" s="1"/>
      <c r="CF241" s="6"/>
      <c r="CG241" s="1"/>
      <c r="CH241" s="1"/>
      <c r="CI241" s="1"/>
      <c r="CJ241" s="1"/>
      <c r="CK241" s="6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7"/>
      <c r="DA241" s="1"/>
      <c r="DB241" s="1"/>
      <c r="DC241" s="1"/>
      <c r="DD241" s="1"/>
      <c r="DE241" s="8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1"/>
      <c r="EB241" s="11"/>
      <c r="EC241" s="11"/>
      <c r="ED241" s="11"/>
      <c r="EE241" s="3"/>
      <c r="EF241" s="11"/>
      <c r="EG241" s="11"/>
      <c r="EH241" s="11"/>
      <c r="EI241" s="11"/>
      <c r="EJ241" s="3"/>
      <c r="EK241" s="11"/>
      <c r="EL241" s="11"/>
      <c r="EM241" s="11"/>
      <c r="EN241" s="11"/>
      <c r="EO241" s="3"/>
      <c r="EP241" s="11"/>
      <c r="EQ241" s="11"/>
      <c r="ER241" s="11"/>
      <c r="ES241" s="11"/>
      <c r="ET241" s="3"/>
      <c r="EU241" s="11"/>
      <c r="EV241" s="11"/>
      <c r="EW241" s="11"/>
      <c r="EX241" s="11"/>
      <c r="EY241" s="3"/>
      <c r="EZ241" s="11"/>
      <c r="FA241" s="11"/>
      <c r="FB241" s="11"/>
      <c r="FC241" s="11"/>
      <c r="FD241" s="3"/>
      <c r="FE241" s="11"/>
      <c r="FF241" s="11"/>
      <c r="FG241" s="11"/>
      <c r="FH241" s="11"/>
      <c r="FI241" s="3"/>
      <c r="FJ241" s="11"/>
      <c r="FK241" s="11"/>
      <c r="FL241" s="11"/>
      <c r="FM241" s="11"/>
      <c r="FN241" s="3"/>
      <c r="FO241" s="11"/>
      <c r="FP241" s="11"/>
      <c r="FQ241" s="11"/>
      <c r="FR241" s="11"/>
      <c r="FS241" s="3"/>
      <c r="FT241" s="11"/>
      <c r="FU241" s="11"/>
      <c r="FV241" s="11"/>
      <c r="FW241" s="11"/>
      <c r="FX241" s="3"/>
      <c r="FY241" s="11"/>
      <c r="FZ241" s="11"/>
      <c r="GA241" s="11"/>
      <c r="GB241" s="11"/>
      <c r="GC241" s="3"/>
      <c r="GD241" s="11"/>
      <c r="GE241" s="11"/>
      <c r="GF241" s="11"/>
      <c r="GG241" s="11"/>
      <c r="GH241" s="3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6"/>
      <c r="HB241" s="6"/>
      <c r="HC241" s="6"/>
      <c r="HD241" s="6"/>
      <c r="HE241" s="6"/>
      <c r="HF241" s="6"/>
      <c r="HG241" s="9"/>
      <c r="HH241" s="1"/>
      <c r="HI241" s="3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3"/>
      <c r="HZ241" s="1"/>
      <c r="IA241" s="1"/>
      <c r="IB241" s="1"/>
      <c r="IC241" s="1"/>
      <c r="ID241" s="1"/>
      <c r="IE241" s="1"/>
      <c r="IF241" s="1"/>
      <c r="IG241" s="1"/>
      <c r="IH241" s="1"/>
      <c r="II241" s="11"/>
      <c r="IJ241" s="11"/>
      <c r="IK241" s="11"/>
      <c r="IL241" s="11"/>
      <c r="IM241" s="11"/>
      <c r="IN241" s="11"/>
      <c r="IO241" s="11"/>
      <c r="IP241" s="11"/>
      <c r="IQ241" s="11"/>
      <c r="IR241" s="11"/>
      <c r="IS241" s="11"/>
      <c r="IT241" s="11"/>
      <c r="IU241" s="11"/>
    </row>
    <row r="242" spans="1:255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3"/>
      <c r="T242" s="1"/>
      <c r="U242" s="1"/>
      <c r="V242" s="1"/>
      <c r="W242" s="1"/>
      <c r="X242" s="3"/>
      <c r="Y242" s="1"/>
      <c r="Z242" s="1"/>
      <c r="AA242" s="1"/>
      <c r="AB242" s="1"/>
      <c r="AC242" s="3"/>
      <c r="AD242" s="11"/>
      <c r="AE242" s="11"/>
      <c r="AF242" s="11"/>
      <c r="AG242" s="11"/>
      <c r="AH242" s="3"/>
      <c r="AI242" s="1"/>
      <c r="AJ242" s="1"/>
      <c r="AK242" s="1"/>
      <c r="AL242" s="1"/>
      <c r="AM242" s="3"/>
      <c r="AN242" s="1"/>
      <c r="AO242" s="1"/>
      <c r="AP242" s="1"/>
      <c r="AQ242" s="1"/>
      <c r="AR242" s="3"/>
      <c r="AS242" s="1"/>
      <c r="AT242" s="1"/>
      <c r="AU242" s="1"/>
      <c r="AV242" s="1"/>
      <c r="AW242" s="4"/>
      <c r="AX242" s="1"/>
      <c r="AY242" s="1"/>
      <c r="AZ242" s="1"/>
      <c r="BA242" s="1"/>
      <c r="BB242" s="3"/>
      <c r="BC242" s="1"/>
      <c r="BD242" s="1"/>
      <c r="BE242" s="1"/>
      <c r="BF242" s="1"/>
      <c r="BG242" s="5"/>
      <c r="BH242" s="1"/>
      <c r="BI242" s="1"/>
      <c r="BJ242" s="1"/>
      <c r="BK242" s="1"/>
      <c r="BL242" s="3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4"/>
      <c r="CB242" s="1"/>
      <c r="CC242" s="1"/>
      <c r="CD242" s="1"/>
      <c r="CE242" s="1"/>
      <c r="CF242" s="6"/>
      <c r="CG242" s="1"/>
      <c r="CH242" s="1"/>
      <c r="CI242" s="1"/>
      <c r="CJ242" s="1"/>
      <c r="CK242" s="6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7"/>
      <c r="DA242" s="1"/>
      <c r="DB242" s="1"/>
      <c r="DC242" s="1"/>
      <c r="DD242" s="1"/>
      <c r="DE242" s="8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1"/>
      <c r="EB242" s="11"/>
      <c r="EC242" s="11"/>
      <c r="ED242" s="11"/>
      <c r="EE242" s="3"/>
      <c r="EF242" s="11"/>
      <c r="EG242" s="11"/>
      <c r="EH242" s="11"/>
      <c r="EI242" s="11"/>
      <c r="EJ242" s="3"/>
      <c r="EK242" s="11"/>
      <c r="EL242" s="11"/>
      <c r="EM242" s="11"/>
      <c r="EN242" s="11"/>
      <c r="EO242" s="3"/>
      <c r="EP242" s="11"/>
      <c r="EQ242" s="11"/>
      <c r="ER242" s="11"/>
      <c r="ES242" s="11"/>
      <c r="ET242" s="3"/>
      <c r="EU242" s="11"/>
      <c r="EV242" s="11"/>
      <c r="EW242" s="11"/>
      <c r="EX242" s="11"/>
      <c r="EY242" s="3"/>
      <c r="EZ242" s="11"/>
      <c r="FA242" s="11"/>
      <c r="FB242" s="11"/>
      <c r="FC242" s="11"/>
      <c r="FD242" s="3"/>
      <c r="FE242" s="11"/>
      <c r="FF242" s="11"/>
      <c r="FG242" s="11"/>
      <c r="FH242" s="11"/>
      <c r="FI242" s="3"/>
      <c r="FJ242" s="11"/>
      <c r="FK242" s="11"/>
      <c r="FL242" s="11"/>
      <c r="FM242" s="11"/>
      <c r="FN242" s="3"/>
      <c r="FO242" s="11"/>
      <c r="FP242" s="11"/>
      <c r="FQ242" s="11"/>
      <c r="FR242" s="11"/>
      <c r="FS242" s="3"/>
      <c r="FT242" s="11"/>
      <c r="FU242" s="11"/>
      <c r="FV242" s="11"/>
      <c r="FW242" s="11"/>
      <c r="FX242" s="3"/>
      <c r="FY242" s="11"/>
      <c r="FZ242" s="11"/>
      <c r="GA242" s="11"/>
      <c r="GB242" s="11"/>
      <c r="GC242" s="3"/>
      <c r="GD242" s="11"/>
      <c r="GE242" s="11"/>
      <c r="GF242" s="11"/>
      <c r="GG242" s="11"/>
      <c r="GH242" s="3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6"/>
      <c r="HB242" s="6"/>
      <c r="HC242" s="6"/>
      <c r="HD242" s="6"/>
      <c r="HE242" s="6"/>
      <c r="HF242" s="6"/>
      <c r="HG242" s="9"/>
      <c r="HH242" s="1"/>
      <c r="HI242" s="3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3"/>
      <c r="HZ242" s="1"/>
      <c r="IA242" s="1"/>
      <c r="IB242" s="1"/>
      <c r="IC242" s="1"/>
      <c r="ID242" s="1"/>
      <c r="IE242" s="1"/>
      <c r="IF242" s="1"/>
      <c r="IG242" s="1"/>
      <c r="IH242" s="1"/>
      <c r="II242" s="11"/>
      <c r="IJ242" s="11"/>
      <c r="IK242" s="11"/>
      <c r="IL242" s="11"/>
      <c r="IM242" s="11"/>
      <c r="IN242" s="11"/>
      <c r="IO242" s="11"/>
      <c r="IP242" s="11"/>
      <c r="IQ242" s="11"/>
      <c r="IR242" s="11"/>
      <c r="IS242" s="11"/>
      <c r="IT242" s="11"/>
      <c r="IU242" s="11"/>
    </row>
    <row r="243" spans="1:255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3"/>
      <c r="T243" s="1"/>
      <c r="U243" s="1"/>
      <c r="V243" s="1"/>
      <c r="W243" s="1"/>
      <c r="X243" s="3"/>
      <c r="Y243" s="1"/>
      <c r="Z243" s="1"/>
      <c r="AA243" s="1"/>
      <c r="AB243" s="1"/>
      <c r="AC243" s="3"/>
      <c r="AD243" s="11"/>
      <c r="AE243" s="11"/>
      <c r="AF243" s="11"/>
      <c r="AG243" s="11"/>
      <c r="AH243" s="3"/>
      <c r="AI243" s="1"/>
      <c r="AJ243" s="1"/>
      <c r="AK243" s="1"/>
      <c r="AL243" s="1"/>
      <c r="AM243" s="3"/>
      <c r="AN243" s="1"/>
      <c r="AO243" s="1"/>
      <c r="AP243" s="1"/>
      <c r="AQ243" s="1"/>
      <c r="AR243" s="3"/>
      <c r="AS243" s="1"/>
      <c r="AT243" s="1"/>
      <c r="AU243" s="1"/>
      <c r="AV243" s="1"/>
      <c r="AW243" s="4"/>
      <c r="AX243" s="1"/>
      <c r="AY243" s="1"/>
      <c r="AZ243" s="1"/>
      <c r="BA243" s="1"/>
      <c r="BB243" s="3"/>
      <c r="BC243" s="1"/>
      <c r="BD243" s="1"/>
      <c r="BE243" s="1"/>
      <c r="BF243" s="1"/>
      <c r="BG243" s="5"/>
      <c r="BH243" s="1"/>
      <c r="BI243" s="1"/>
      <c r="BJ243" s="1"/>
      <c r="BK243" s="1"/>
      <c r="BL243" s="3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4"/>
      <c r="CB243" s="1"/>
      <c r="CC243" s="1"/>
      <c r="CD243" s="1"/>
      <c r="CE243" s="1"/>
      <c r="CF243" s="6"/>
      <c r="CG243" s="1"/>
      <c r="CH243" s="1"/>
      <c r="CI243" s="1"/>
      <c r="CJ243" s="1"/>
      <c r="CK243" s="6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7"/>
      <c r="DA243" s="1"/>
      <c r="DB243" s="1"/>
      <c r="DC243" s="1"/>
      <c r="DD243" s="1"/>
      <c r="DE243" s="8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1"/>
      <c r="EB243" s="11"/>
      <c r="EC243" s="11"/>
      <c r="ED243" s="11"/>
      <c r="EE243" s="3"/>
      <c r="EF243" s="11"/>
      <c r="EG243" s="11"/>
      <c r="EH243" s="11"/>
      <c r="EI243" s="11"/>
      <c r="EJ243" s="3"/>
      <c r="EK243" s="11"/>
      <c r="EL243" s="11"/>
      <c r="EM243" s="11"/>
      <c r="EN243" s="11"/>
      <c r="EO243" s="3"/>
      <c r="EP243" s="11"/>
      <c r="EQ243" s="11"/>
      <c r="ER243" s="11"/>
      <c r="ES243" s="11"/>
      <c r="ET243" s="3"/>
      <c r="EU243" s="11"/>
      <c r="EV243" s="11"/>
      <c r="EW243" s="11"/>
      <c r="EX243" s="11"/>
      <c r="EY243" s="3"/>
      <c r="EZ243" s="11"/>
      <c r="FA243" s="11"/>
      <c r="FB243" s="11"/>
      <c r="FC243" s="11"/>
      <c r="FD243" s="3"/>
      <c r="FE243" s="11"/>
      <c r="FF243" s="11"/>
      <c r="FG243" s="11"/>
      <c r="FH243" s="11"/>
      <c r="FI243" s="3"/>
      <c r="FJ243" s="11"/>
      <c r="FK243" s="11"/>
      <c r="FL243" s="11"/>
      <c r="FM243" s="11"/>
      <c r="FN243" s="3"/>
      <c r="FO243" s="11"/>
      <c r="FP243" s="11"/>
      <c r="FQ243" s="11"/>
      <c r="FR243" s="11"/>
      <c r="FS243" s="3"/>
      <c r="FT243" s="11"/>
      <c r="FU243" s="11"/>
      <c r="FV243" s="11"/>
      <c r="FW243" s="11"/>
      <c r="FX243" s="3"/>
      <c r="FY243" s="11"/>
      <c r="FZ243" s="11"/>
      <c r="GA243" s="11"/>
      <c r="GB243" s="11"/>
      <c r="GC243" s="3"/>
      <c r="GD243" s="11"/>
      <c r="GE243" s="11"/>
      <c r="GF243" s="11"/>
      <c r="GG243" s="11"/>
      <c r="GH243" s="3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6"/>
      <c r="HB243" s="6"/>
      <c r="HC243" s="6"/>
      <c r="HD243" s="6"/>
      <c r="HE243" s="6"/>
      <c r="HF243" s="6"/>
      <c r="HG243" s="9"/>
      <c r="HH243" s="1"/>
      <c r="HI243" s="3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3"/>
      <c r="HZ243" s="1"/>
      <c r="IA243" s="1"/>
      <c r="IB243" s="1"/>
      <c r="IC243" s="1"/>
      <c r="ID243" s="1"/>
      <c r="IE243" s="1"/>
      <c r="IF243" s="1"/>
      <c r="IG243" s="1"/>
      <c r="IH243" s="1"/>
      <c r="II243" s="11"/>
      <c r="IJ243" s="11"/>
      <c r="IK243" s="11"/>
      <c r="IL243" s="11"/>
      <c r="IM243" s="11"/>
      <c r="IN243" s="11"/>
      <c r="IO243" s="11"/>
      <c r="IP243" s="11"/>
      <c r="IQ243" s="11"/>
      <c r="IR243" s="11"/>
      <c r="IS243" s="11"/>
      <c r="IT243" s="11"/>
      <c r="IU243" s="11"/>
    </row>
    <row r="244" spans="1:255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3"/>
      <c r="T244" s="1"/>
      <c r="U244" s="1"/>
      <c r="V244" s="1"/>
      <c r="W244" s="1"/>
      <c r="X244" s="3"/>
      <c r="Y244" s="1"/>
      <c r="Z244" s="1"/>
      <c r="AA244" s="1"/>
      <c r="AB244" s="1"/>
      <c r="AC244" s="3"/>
      <c r="AD244" s="11"/>
      <c r="AE244" s="11"/>
      <c r="AF244" s="11"/>
      <c r="AG244" s="11"/>
      <c r="AH244" s="3"/>
      <c r="AI244" s="1"/>
      <c r="AJ244" s="1"/>
      <c r="AK244" s="1"/>
      <c r="AL244" s="1"/>
      <c r="AM244" s="3"/>
      <c r="AN244" s="1"/>
      <c r="AO244" s="1"/>
      <c r="AP244" s="1"/>
      <c r="AQ244" s="1"/>
      <c r="AR244" s="3"/>
      <c r="AS244" s="1"/>
      <c r="AT244" s="1"/>
      <c r="AU244" s="1"/>
      <c r="AV244" s="1"/>
      <c r="AW244" s="4"/>
      <c r="AX244" s="1"/>
      <c r="AY244" s="1"/>
      <c r="AZ244" s="1"/>
      <c r="BA244" s="1"/>
      <c r="BB244" s="3"/>
      <c r="BC244" s="1"/>
      <c r="BD244" s="1"/>
      <c r="BE244" s="1"/>
      <c r="BF244" s="1"/>
      <c r="BG244" s="5"/>
      <c r="BH244" s="1"/>
      <c r="BI244" s="1"/>
      <c r="BJ244" s="1"/>
      <c r="BK244" s="1"/>
      <c r="BL244" s="3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4"/>
      <c r="CB244" s="1"/>
      <c r="CC244" s="1"/>
      <c r="CD244" s="1"/>
      <c r="CE244" s="1"/>
      <c r="CF244" s="6"/>
      <c r="CG244" s="1"/>
      <c r="CH244" s="1"/>
      <c r="CI244" s="1"/>
      <c r="CJ244" s="1"/>
      <c r="CK244" s="6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7"/>
      <c r="DA244" s="1"/>
      <c r="DB244" s="1"/>
      <c r="DC244" s="1"/>
      <c r="DD244" s="1"/>
      <c r="DE244" s="8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1"/>
      <c r="EB244" s="11"/>
      <c r="EC244" s="11"/>
      <c r="ED244" s="11"/>
      <c r="EE244" s="3"/>
      <c r="EF244" s="11"/>
      <c r="EG244" s="11"/>
      <c r="EH244" s="11"/>
      <c r="EI244" s="11"/>
      <c r="EJ244" s="3"/>
      <c r="EK244" s="11"/>
      <c r="EL244" s="11"/>
      <c r="EM244" s="11"/>
      <c r="EN244" s="11"/>
      <c r="EO244" s="3"/>
      <c r="EP244" s="11"/>
      <c r="EQ244" s="11"/>
      <c r="ER244" s="11"/>
      <c r="ES244" s="11"/>
      <c r="ET244" s="3"/>
      <c r="EU244" s="11"/>
      <c r="EV244" s="11"/>
      <c r="EW244" s="11"/>
      <c r="EX244" s="11"/>
      <c r="EY244" s="3"/>
      <c r="EZ244" s="11"/>
      <c r="FA244" s="11"/>
      <c r="FB244" s="11"/>
      <c r="FC244" s="11"/>
      <c r="FD244" s="3"/>
      <c r="FE244" s="11"/>
      <c r="FF244" s="11"/>
      <c r="FG244" s="11"/>
      <c r="FH244" s="11"/>
      <c r="FI244" s="3"/>
      <c r="FJ244" s="11"/>
      <c r="FK244" s="11"/>
      <c r="FL244" s="11"/>
      <c r="FM244" s="11"/>
      <c r="FN244" s="3"/>
      <c r="FO244" s="11"/>
      <c r="FP244" s="11"/>
      <c r="FQ244" s="11"/>
      <c r="FR244" s="11"/>
      <c r="FS244" s="3"/>
      <c r="FT244" s="11"/>
      <c r="FU244" s="11"/>
      <c r="FV244" s="11"/>
      <c r="FW244" s="11"/>
      <c r="FX244" s="3"/>
      <c r="FY244" s="11"/>
      <c r="FZ244" s="11"/>
      <c r="GA244" s="11"/>
      <c r="GB244" s="11"/>
      <c r="GC244" s="3"/>
      <c r="GD244" s="11"/>
      <c r="GE244" s="11"/>
      <c r="GF244" s="11"/>
      <c r="GG244" s="11"/>
      <c r="GH244" s="3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6"/>
      <c r="HB244" s="6"/>
      <c r="HC244" s="6"/>
      <c r="HD244" s="6"/>
      <c r="HE244" s="6"/>
      <c r="HF244" s="6"/>
      <c r="HG244" s="9"/>
      <c r="HH244" s="1"/>
      <c r="HI244" s="3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3"/>
      <c r="HZ244" s="1"/>
      <c r="IA244" s="1"/>
      <c r="IB244" s="1"/>
      <c r="IC244" s="1"/>
      <c r="ID244" s="1"/>
      <c r="IE244" s="1"/>
      <c r="IF244" s="1"/>
      <c r="IG244" s="1"/>
      <c r="IH244" s="1"/>
      <c r="II244" s="11"/>
      <c r="IJ244" s="11"/>
      <c r="IK244" s="11"/>
      <c r="IL244" s="11"/>
      <c r="IM244" s="11"/>
      <c r="IN244" s="11"/>
      <c r="IO244" s="11"/>
      <c r="IP244" s="11"/>
      <c r="IQ244" s="11"/>
      <c r="IR244" s="11"/>
      <c r="IS244" s="11"/>
      <c r="IT244" s="11"/>
      <c r="IU244" s="11"/>
    </row>
    <row r="245" spans="1:255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3"/>
      <c r="T245" s="1"/>
      <c r="U245" s="1"/>
      <c r="V245" s="1"/>
      <c r="W245" s="1"/>
      <c r="X245" s="3"/>
      <c r="Y245" s="1"/>
      <c r="Z245" s="1"/>
      <c r="AA245" s="1"/>
      <c r="AB245" s="1"/>
      <c r="AC245" s="3"/>
      <c r="AD245" s="11"/>
      <c r="AE245" s="11"/>
      <c r="AF245" s="11"/>
      <c r="AG245" s="11"/>
      <c r="AH245" s="3"/>
      <c r="AI245" s="1"/>
      <c r="AJ245" s="1"/>
      <c r="AK245" s="1"/>
      <c r="AL245" s="1"/>
      <c r="AM245" s="3"/>
      <c r="AN245" s="1"/>
      <c r="AO245" s="1"/>
      <c r="AP245" s="1"/>
      <c r="AQ245" s="1"/>
      <c r="AR245" s="3"/>
      <c r="AS245" s="1"/>
      <c r="AT245" s="1"/>
      <c r="AU245" s="1"/>
      <c r="AV245" s="1"/>
      <c r="AW245" s="4"/>
      <c r="AX245" s="1"/>
      <c r="AY245" s="1"/>
      <c r="AZ245" s="1"/>
      <c r="BA245" s="1"/>
      <c r="BB245" s="3"/>
      <c r="BC245" s="1"/>
      <c r="BD245" s="1"/>
      <c r="BE245" s="1"/>
      <c r="BF245" s="1"/>
      <c r="BG245" s="5"/>
      <c r="BH245" s="1"/>
      <c r="BI245" s="1"/>
      <c r="BJ245" s="1"/>
      <c r="BK245" s="1"/>
      <c r="BL245" s="3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4"/>
      <c r="CB245" s="1"/>
      <c r="CC245" s="1"/>
      <c r="CD245" s="1"/>
      <c r="CE245" s="1"/>
      <c r="CF245" s="6"/>
      <c r="CG245" s="1"/>
      <c r="CH245" s="1"/>
      <c r="CI245" s="1"/>
      <c r="CJ245" s="1"/>
      <c r="CK245" s="6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7"/>
      <c r="DA245" s="1"/>
      <c r="DB245" s="1"/>
      <c r="DC245" s="1"/>
      <c r="DD245" s="1"/>
      <c r="DE245" s="8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1"/>
      <c r="EB245" s="11"/>
      <c r="EC245" s="11"/>
      <c r="ED245" s="11"/>
      <c r="EE245" s="3"/>
      <c r="EF245" s="11"/>
      <c r="EG245" s="11"/>
      <c r="EH245" s="11"/>
      <c r="EI245" s="11"/>
      <c r="EJ245" s="3"/>
      <c r="EK245" s="11"/>
      <c r="EL245" s="11"/>
      <c r="EM245" s="11"/>
      <c r="EN245" s="11"/>
      <c r="EO245" s="3"/>
      <c r="EP245" s="11"/>
      <c r="EQ245" s="11"/>
      <c r="ER245" s="11"/>
      <c r="ES245" s="11"/>
      <c r="ET245" s="3"/>
      <c r="EU245" s="11"/>
      <c r="EV245" s="11"/>
      <c r="EW245" s="11"/>
      <c r="EX245" s="11"/>
      <c r="EY245" s="3"/>
      <c r="EZ245" s="11"/>
      <c r="FA245" s="11"/>
      <c r="FB245" s="11"/>
      <c r="FC245" s="11"/>
      <c r="FD245" s="3"/>
      <c r="FE245" s="11"/>
      <c r="FF245" s="11"/>
      <c r="FG245" s="11"/>
      <c r="FH245" s="11"/>
      <c r="FI245" s="3"/>
      <c r="FJ245" s="11"/>
      <c r="FK245" s="11"/>
      <c r="FL245" s="11"/>
      <c r="FM245" s="11"/>
      <c r="FN245" s="3"/>
      <c r="FO245" s="11"/>
      <c r="FP245" s="11"/>
      <c r="FQ245" s="11"/>
      <c r="FR245" s="11"/>
      <c r="FS245" s="3"/>
      <c r="FT245" s="11"/>
      <c r="FU245" s="11"/>
      <c r="FV245" s="11"/>
      <c r="FW245" s="11"/>
      <c r="FX245" s="3"/>
      <c r="FY245" s="11"/>
      <c r="FZ245" s="11"/>
      <c r="GA245" s="11"/>
      <c r="GB245" s="11"/>
      <c r="GC245" s="3"/>
      <c r="GD245" s="11"/>
      <c r="GE245" s="11"/>
      <c r="GF245" s="11"/>
      <c r="GG245" s="11"/>
      <c r="GH245" s="3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6"/>
      <c r="HB245" s="6"/>
      <c r="HC245" s="6"/>
      <c r="HD245" s="6"/>
      <c r="HE245" s="6"/>
      <c r="HF245" s="6"/>
      <c r="HG245" s="9"/>
      <c r="HH245" s="1"/>
      <c r="HI245" s="3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3"/>
      <c r="HZ245" s="1"/>
      <c r="IA245" s="1"/>
      <c r="IB245" s="1"/>
      <c r="IC245" s="1"/>
      <c r="ID245" s="1"/>
      <c r="IE245" s="1"/>
      <c r="IF245" s="1"/>
      <c r="IG245" s="1"/>
      <c r="IH245" s="1"/>
      <c r="II245" s="11"/>
      <c r="IJ245" s="11"/>
      <c r="IK245" s="11"/>
      <c r="IL245" s="11"/>
      <c r="IM245" s="11"/>
      <c r="IN245" s="11"/>
      <c r="IO245" s="11"/>
      <c r="IP245" s="11"/>
      <c r="IQ245" s="11"/>
      <c r="IR245" s="11"/>
      <c r="IS245" s="11"/>
      <c r="IT245" s="11"/>
      <c r="IU245" s="11"/>
    </row>
    <row r="246" spans="1:255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3"/>
      <c r="T246" s="1"/>
      <c r="U246" s="1"/>
      <c r="V246" s="1"/>
      <c r="W246" s="1"/>
      <c r="X246" s="3"/>
      <c r="Y246" s="1"/>
      <c r="Z246" s="1"/>
      <c r="AA246" s="1"/>
      <c r="AB246" s="1"/>
      <c r="AC246" s="3"/>
      <c r="AD246" s="11"/>
      <c r="AE246" s="11"/>
      <c r="AF246" s="11"/>
      <c r="AG246" s="11"/>
      <c r="AH246" s="3"/>
      <c r="AI246" s="1"/>
      <c r="AJ246" s="1"/>
      <c r="AK246" s="1"/>
      <c r="AL246" s="1"/>
      <c r="AM246" s="3"/>
      <c r="AN246" s="1"/>
      <c r="AO246" s="1"/>
      <c r="AP246" s="1"/>
      <c r="AQ246" s="1"/>
      <c r="AR246" s="3"/>
      <c r="AS246" s="1"/>
      <c r="AT246" s="1"/>
      <c r="AU246" s="1"/>
      <c r="AV246" s="1"/>
      <c r="AW246" s="4"/>
      <c r="AX246" s="1"/>
      <c r="AY246" s="1"/>
      <c r="AZ246" s="1"/>
      <c r="BA246" s="1"/>
      <c r="BB246" s="3"/>
      <c r="BC246" s="1"/>
      <c r="BD246" s="1"/>
      <c r="BE246" s="1"/>
      <c r="BF246" s="1"/>
      <c r="BG246" s="5"/>
      <c r="BH246" s="1"/>
      <c r="BI246" s="1"/>
      <c r="BJ246" s="1"/>
      <c r="BK246" s="1"/>
      <c r="BL246" s="3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4"/>
      <c r="CB246" s="1"/>
      <c r="CC246" s="1"/>
      <c r="CD246" s="1"/>
      <c r="CE246" s="1"/>
      <c r="CF246" s="6"/>
      <c r="CG246" s="1"/>
      <c r="CH246" s="1"/>
      <c r="CI246" s="1"/>
      <c r="CJ246" s="1"/>
      <c r="CK246" s="6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7"/>
      <c r="DA246" s="1"/>
      <c r="DB246" s="1"/>
      <c r="DC246" s="1"/>
      <c r="DD246" s="1"/>
      <c r="DE246" s="8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1"/>
      <c r="EB246" s="11"/>
      <c r="EC246" s="11"/>
      <c r="ED246" s="11"/>
      <c r="EE246" s="3"/>
      <c r="EF246" s="11"/>
      <c r="EG246" s="11"/>
      <c r="EH246" s="11"/>
      <c r="EI246" s="11"/>
      <c r="EJ246" s="3"/>
      <c r="EK246" s="11"/>
      <c r="EL246" s="11"/>
      <c r="EM246" s="11"/>
      <c r="EN246" s="11"/>
      <c r="EO246" s="3"/>
      <c r="EP246" s="11"/>
      <c r="EQ246" s="11"/>
      <c r="ER246" s="11"/>
      <c r="ES246" s="11"/>
      <c r="ET246" s="3"/>
      <c r="EU246" s="11"/>
      <c r="EV246" s="11"/>
      <c r="EW246" s="11"/>
      <c r="EX246" s="11"/>
      <c r="EY246" s="3"/>
      <c r="EZ246" s="11"/>
      <c r="FA246" s="11"/>
      <c r="FB246" s="11"/>
      <c r="FC246" s="11"/>
      <c r="FD246" s="3"/>
      <c r="FE246" s="11"/>
      <c r="FF246" s="11"/>
      <c r="FG246" s="11"/>
      <c r="FH246" s="11"/>
      <c r="FI246" s="3"/>
      <c r="FJ246" s="11"/>
      <c r="FK246" s="11"/>
      <c r="FL246" s="11"/>
      <c r="FM246" s="11"/>
      <c r="FN246" s="3"/>
      <c r="FO246" s="11"/>
      <c r="FP246" s="11"/>
      <c r="FQ246" s="11"/>
      <c r="FR246" s="11"/>
      <c r="FS246" s="3"/>
      <c r="FT246" s="11"/>
      <c r="FU246" s="11"/>
      <c r="FV246" s="11"/>
      <c r="FW246" s="11"/>
      <c r="FX246" s="3"/>
      <c r="FY246" s="11"/>
      <c r="FZ246" s="11"/>
      <c r="GA246" s="11"/>
      <c r="GB246" s="11"/>
      <c r="GC246" s="3"/>
      <c r="GD246" s="11"/>
      <c r="GE246" s="11"/>
      <c r="GF246" s="11"/>
      <c r="GG246" s="11"/>
      <c r="GH246" s="3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6"/>
      <c r="HB246" s="6"/>
      <c r="HC246" s="6"/>
      <c r="HD246" s="6"/>
      <c r="HE246" s="6"/>
      <c r="HF246" s="6"/>
      <c r="HG246" s="9"/>
      <c r="HH246" s="1"/>
      <c r="HI246" s="3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3"/>
      <c r="HZ246" s="1"/>
      <c r="IA246" s="1"/>
      <c r="IB246" s="1"/>
      <c r="IC246" s="1"/>
      <c r="ID246" s="1"/>
      <c r="IE246" s="1"/>
      <c r="IF246" s="1"/>
      <c r="IG246" s="1"/>
      <c r="IH246" s="1"/>
      <c r="II246" s="11"/>
      <c r="IJ246" s="11"/>
      <c r="IK246" s="11"/>
      <c r="IL246" s="11"/>
      <c r="IM246" s="11"/>
      <c r="IN246" s="11"/>
      <c r="IO246" s="11"/>
      <c r="IP246" s="11"/>
      <c r="IQ246" s="11"/>
      <c r="IR246" s="11"/>
      <c r="IS246" s="11"/>
      <c r="IT246" s="11"/>
      <c r="IU246" s="11"/>
    </row>
    <row r="247" spans="1:255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3"/>
      <c r="T247" s="1"/>
      <c r="U247" s="1"/>
      <c r="V247" s="1"/>
      <c r="W247" s="1"/>
      <c r="X247" s="3"/>
      <c r="Y247" s="1"/>
      <c r="Z247" s="1"/>
      <c r="AA247" s="1"/>
      <c r="AB247" s="1"/>
      <c r="AC247" s="3"/>
      <c r="AD247" s="11"/>
      <c r="AE247" s="11"/>
      <c r="AF247" s="11"/>
      <c r="AG247" s="11"/>
      <c r="AH247" s="3"/>
      <c r="AI247" s="1"/>
      <c r="AJ247" s="1"/>
      <c r="AK247" s="1"/>
      <c r="AL247" s="1"/>
      <c r="AM247" s="3"/>
      <c r="AN247" s="1"/>
      <c r="AO247" s="1"/>
      <c r="AP247" s="1"/>
      <c r="AQ247" s="1"/>
      <c r="AR247" s="3"/>
      <c r="AS247" s="1"/>
      <c r="AT247" s="1"/>
      <c r="AU247" s="1"/>
      <c r="AV247" s="1"/>
      <c r="AW247" s="4"/>
      <c r="AX247" s="1"/>
      <c r="AY247" s="1"/>
      <c r="AZ247" s="1"/>
      <c r="BA247" s="1"/>
      <c r="BB247" s="3"/>
      <c r="BC247" s="1"/>
      <c r="BD247" s="1"/>
      <c r="BE247" s="1"/>
      <c r="BF247" s="1"/>
      <c r="BG247" s="5"/>
      <c r="BH247" s="1"/>
      <c r="BI247" s="1"/>
      <c r="BJ247" s="1"/>
      <c r="BK247" s="1"/>
      <c r="BL247" s="3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4"/>
      <c r="CB247" s="1"/>
      <c r="CC247" s="1"/>
      <c r="CD247" s="1"/>
      <c r="CE247" s="1"/>
      <c r="CF247" s="6"/>
      <c r="CG247" s="1"/>
      <c r="CH247" s="1"/>
      <c r="CI247" s="1"/>
      <c r="CJ247" s="1"/>
      <c r="CK247" s="6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7"/>
      <c r="DA247" s="1"/>
      <c r="DB247" s="1"/>
      <c r="DC247" s="1"/>
      <c r="DD247" s="1"/>
      <c r="DE247" s="8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1"/>
      <c r="EB247" s="11"/>
      <c r="EC247" s="11"/>
      <c r="ED247" s="11"/>
      <c r="EE247" s="3"/>
      <c r="EF247" s="11"/>
      <c r="EG247" s="11"/>
      <c r="EH247" s="11"/>
      <c r="EI247" s="11"/>
      <c r="EJ247" s="3"/>
      <c r="EK247" s="11"/>
      <c r="EL247" s="11"/>
      <c r="EM247" s="11"/>
      <c r="EN247" s="11"/>
      <c r="EO247" s="3"/>
      <c r="EP247" s="11"/>
      <c r="EQ247" s="11"/>
      <c r="ER247" s="11"/>
      <c r="ES247" s="11"/>
      <c r="ET247" s="3"/>
      <c r="EU247" s="11"/>
      <c r="EV247" s="11"/>
      <c r="EW247" s="11"/>
      <c r="EX247" s="11"/>
      <c r="EY247" s="3"/>
      <c r="EZ247" s="11"/>
      <c r="FA247" s="11"/>
      <c r="FB247" s="11"/>
      <c r="FC247" s="11"/>
      <c r="FD247" s="3"/>
      <c r="FE247" s="11"/>
      <c r="FF247" s="11"/>
      <c r="FG247" s="11"/>
      <c r="FH247" s="11"/>
      <c r="FI247" s="3"/>
      <c r="FJ247" s="11"/>
      <c r="FK247" s="11"/>
      <c r="FL247" s="11"/>
      <c r="FM247" s="11"/>
      <c r="FN247" s="3"/>
      <c r="FO247" s="11"/>
      <c r="FP247" s="11"/>
      <c r="FQ247" s="11"/>
      <c r="FR247" s="11"/>
      <c r="FS247" s="3"/>
      <c r="FT247" s="11"/>
      <c r="FU247" s="11"/>
      <c r="FV247" s="11"/>
      <c r="FW247" s="11"/>
      <c r="FX247" s="3"/>
      <c r="FY247" s="11"/>
      <c r="FZ247" s="11"/>
      <c r="GA247" s="11"/>
      <c r="GB247" s="11"/>
      <c r="GC247" s="3"/>
      <c r="GD247" s="11"/>
      <c r="GE247" s="11"/>
      <c r="GF247" s="11"/>
      <c r="GG247" s="11"/>
      <c r="GH247" s="3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6"/>
      <c r="HB247" s="6"/>
      <c r="HC247" s="6"/>
      <c r="HD247" s="6"/>
      <c r="HE247" s="6"/>
      <c r="HF247" s="6"/>
      <c r="HG247" s="9"/>
      <c r="HH247" s="1"/>
      <c r="HI247" s="3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3"/>
      <c r="HZ247" s="1"/>
      <c r="IA247" s="1"/>
      <c r="IB247" s="1"/>
      <c r="IC247" s="1"/>
      <c r="ID247" s="1"/>
      <c r="IE247" s="1"/>
      <c r="IF247" s="1"/>
      <c r="IG247" s="1"/>
      <c r="IH247" s="1"/>
      <c r="II247" s="11"/>
      <c r="IJ247" s="11"/>
      <c r="IK247" s="11"/>
      <c r="IL247" s="11"/>
      <c r="IM247" s="11"/>
      <c r="IN247" s="11"/>
      <c r="IO247" s="11"/>
      <c r="IP247" s="11"/>
      <c r="IQ247" s="11"/>
      <c r="IR247" s="11"/>
      <c r="IS247" s="11"/>
      <c r="IT247" s="11"/>
      <c r="IU247" s="11"/>
    </row>
    <row r="248" spans="1:255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3"/>
      <c r="T248" s="1"/>
      <c r="U248" s="1"/>
      <c r="V248" s="1"/>
      <c r="W248" s="1"/>
      <c r="X248" s="3"/>
      <c r="Y248" s="1"/>
      <c r="Z248" s="1"/>
      <c r="AA248" s="1"/>
      <c r="AB248" s="1"/>
      <c r="AC248" s="3"/>
      <c r="AD248" s="11"/>
      <c r="AE248" s="11"/>
      <c r="AF248" s="11"/>
      <c r="AG248" s="11"/>
      <c r="AH248" s="3"/>
      <c r="AI248" s="1"/>
      <c r="AJ248" s="1"/>
      <c r="AK248" s="1"/>
      <c r="AL248" s="1"/>
      <c r="AM248" s="3"/>
      <c r="AN248" s="1"/>
      <c r="AO248" s="1"/>
      <c r="AP248" s="1"/>
      <c r="AQ248" s="1"/>
      <c r="AR248" s="3"/>
      <c r="AS248" s="1"/>
      <c r="AT248" s="1"/>
      <c r="AU248" s="1"/>
      <c r="AV248" s="1"/>
      <c r="AW248" s="4"/>
      <c r="AX248" s="1"/>
      <c r="AY248" s="1"/>
      <c r="AZ248" s="1"/>
      <c r="BA248" s="1"/>
      <c r="BB248" s="3"/>
      <c r="BC248" s="1"/>
      <c r="BD248" s="1"/>
      <c r="BE248" s="1"/>
      <c r="BF248" s="1"/>
      <c r="BG248" s="5"/>
      <c r="BH248" s="1"/>
      <c r="BI248" s="1"/>
      <c r="BJ248" s="1"/>
      <c r="BK248" s="1"/>
      <c r="BL248" s="3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4"/>
      <c r="CB248" s="1"/>
      <c r="CC248" s="1"/>
      <c r="CD248" s="1"/>
      <c r="CE248" s="1"/>
      <c r="CF248" s="6"/>
      <c r="CG248" s="1"/>
      <c r="CH248" s="1"/>
      <c r="CI248" s="1"/>
      <c r="CJ248" s="1"/>
      <c r="CK248" s="6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7"/>
      <c r="DA248" s="1"/>
      <c r="DB248" s="1"/>
      <c r="DC248" s="1"/>
      <c r="DD248" s="1"/>
      <c r="DE248" s="8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1"/>
      <c r="EB248" s="11"/>
      <c r="EC248" s="11"/>
      <c r="ED248" s="11"/>
      <c r="EE248" s="3"/>
      <c r="EF248" s="11"/>
      <c r="EG248" s="11"/>
      <c r="EH248" s="11"/>
      <c r="EI248" s="11"/>
      <c r="EJ248" s="3"/>
      <c r="EK248" s="11"/>
      <c r="EL248" s="11"/>
      <c r="EM248" s="11"/>
      <c r="EN248" s="11"/>
      <c r="EO248" s="3"/>
      <c r="EP248" s="11"/>
      <c r="EQ248" s="11"/>
      <c r="ER248" s="11"/>
      <c r="ES248" s="11"/>
      <c r="ET248" s="3"/>
      <c r="EU248" s="11"/>
      <c r="EV248" s="11"/>
      <c r="EW248" s="11"/>
      <c r="EX248" s="11"/>
      <c r="EY248" s="3"/>
      <c r="EZ248" s="11"/>
      <c r="FA248" s="11"/>
      <c r="FB248" s="11"/>
      <c r="FC248" s="11"/>
      <c r="FD248" s="3"/>
      <c r="FE248" s="11"/>
      <c r="FF248" s="11"/>
      <c r="FG248" s="11"/>
      <c r="FH248" s="11"/>
      <c r="FI248" s="3"/>
      <c r="FJ248" s="11"/>
      <c r="FK248" s="11"/>
      <c r="FL248" s="11"/>
      <c r="FM248" s="11"/>
      <c r="FN248" s="3"/>
      <c r="FO248" s="11"/>
      <c r="FP248" s="11"/>
      <c r="FQ248" s="11"/>
      <c r="FR248" s="11"/>
      <c r="FS248" s="3"/>
      <c r="FT248" s="11"/>
      <c r="FU248" s="11"/>
      <c r="FV248" s="11"/>
      <c r="FW248" s="11"/>
      <c r="FX248" s="3"/>
      <c r="FY248" s="11"/>
      <c r="FZ248" s="11"/>
      <c r="GA248" s="11"/>
      <c r="GB248" s="11"/>
      <c r="GC248" s="3"/>
      <c r="GD248" s="11"/>
      <c r="GE248" s="11"/>
      <c r="GF248" s="11"/>
      <c r="GG248" s="11"/>
      <c r="GH248" s="3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6"/>
      <c r="HB248" s="6"/>
      <c r="HC248" s="6"/>
      <c r="HD248" s="6"/>
      <c r="HE248" s="6"/>
      <c r="HF248" s="6"/>
      <c r="HG248" s="9"/>
      <c r="HH248" s="1"/>
      <c r="HI248" s="3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3"/>
      <c r="HZ248" s="1"/>
      <c r="IA248" s="1"/>
      <c r="IB248" s="1"/>
      <c r="IC248" s="1"/>
      <c r="ID248" s="1"/>
      <c r="IE248" s="1"/>
      <c r="IF248" s="1"/>
      <c r="IG248" s="1"/>
      <c r="IH248" s="1"/>
      <c r="II248" s="11"/>
      <c r="IJ248" s="11"/>
      <c r="IK248" s="11"/>
      <c r="IL248" s="11"/>
      <c r="IM248" s="11"/>
      <c r="IN248" s="11"/>
      <c r="IO248" s="11"/>
      <c r="IP248" s="11"/>
      <c r="IQ248" s="11"/>
      <c r="IR248" s="11"/>
      <c r="IS248" s="11"/>
      <c r="IT248" s="11"/>
      <c r="IU248" s="11"/>
    </row>
    <row r="249" spans="1:255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3"/>
      <c r="T249" s="1"/>
      <c r="U249" s="1"/>
      <c r="V249" s="1"/>
      <c r="W249" s="1"/>
      <c r="X249" s="3"/>
      <c r="Y249" s="1"/>
      <c r="Z249" s="1"/>
      <c r="AA249" s="1"/>
      <c r="AB249" s="1"/>
      <c r="AC249" s="3"/>
      <c r="AD249" s="11"/>
      <c r="AE249" s="11"/>
      <c r="AF249" s="11"/>
      <c r="AG249" s="11"/>
      <c r="AH249" s="3"/>
      <c r="AI249" s="1"/>
      <c r="AJ249" s="1"/>
      <c r="AK249" s="1"/>
      <c r="AL249" s="1"/>
      <c r="AM249" s="3"/>
      <c r="AN249" s="1"/>
      <c r="AO249" s="1"/>
      <c r="AP249" s="1"/>
      <c r="AQ249" s="1"/>
      <c r="AR249" s="3"/>
      <c r="AS249" s="1"/>
      <c r="AT249" s="1"/>
      <c r="AU249" s="1"/>
      <c r="AV249" s="1"/>
      <c r="AW249" s="4"/>
      <c r="AX249" s="1"/>
      <c r="AY249" s="1"/>
      <c r="AZ249" s="1"/>
      <c r="BA249" s="1"/>
      <c r="BB249" s="3"/>
      <c r="BC249" s="1"/>
      <c r="BD249" s="1"/>
      <c r="BE249" s="1"/>
      <c r="BF249" s="1"/>
      <c r="BG249" s="5"/>
      <c r="BH249" s="1"/>
      <c r="BI249" s="1"/>
      <c r="BJ249" s="1"/>
      <c r="BK249" s="1"/>
      <c r="BL249" s="3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4"/>
      <c r="CB249" s="1"/>
      <c r="CC249" s="1"/>
      <c r="CD249" s="1"/>
      <c r="CE249" s="1"/>
      <c r="CF249" s="6"/>
      <c r="CG249" s="1"/>
      <c r="CH249" s="1"/>
      <c r="CI249" s="1"/>
      <c r="CJ249" s="1"/>
      <c r="CK249" s="6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7"/>
      <c r="DA249" s="1"/>
      <c r="DB249" s="1"/>
      <c r="DC249" s="1"/>
      <c r="DD249" s="1"/>
      <c r="DE249" s="8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1"/>
      <c r="EB249" s="11"/>
      <c r="EC249" s="11"/>
      <c r="ED249" s="11"/>
      <c r="EE249" s="3"/>
      <c r="EF249" s="11"/>
      <c r="EG249" s="11"/>
      <c r="EH249" s="11"/>
      <c r="EI249" s="11"/>
      <c r="EJ249" s="3"/>
      <c r="EK249" s="11"/>
      <c r="EL249" s="11"/>
      <c r="EM249" s="11"/>
      <c r="EN249" s="11"/>
      <c r="EO249" s="3"/>
      <c r="EP249" s="11"/>
      <c r="EQ249" s="11"/>
      <c r="ER249" s="11"/>
      <c r="ES249" s="11"/>
      <c r="ET249" s="3"/>
      <c r="EU249" s="11"/>
      <c r="EV249" s="11"/>
      <c r="EW249" s="11"/>
      <c r="EX249" s="11"/>
      <c r="EY249" s="3"/>
      <c r="EZ249" s="11"/>
      <c r="FA249" s="11"/>
      <c r="FB249" s="11"/>
      <c r="FC249" s="11"/>
      <c r="FD249" s="3"/>
      <c r="FE249" s="11"/>
      <c r="FF249" s="11"/>
      <c r="FG249" s="11"/>
      <c r="FH249" s="11"/>
      <c r="FI249" s="3"/>
      <c r="FJ249" s="11"/>
      <c r="FK249" s="11"/>
      <c r="FL249" s="11"/>
      <c r="FM249" s="11"/>
      <c r="FN249" s="3"/>
      <c r="FO249" s="11"/>
      <c r="FP249" s="11"/>
      <c r="FQ249" s="11"/>
      <c r="FR249" s="11"/>
      <c r="FS249" s="3"/>
      <c r="FT249" s="11"/>
      <c r="FU249" s="11"/>
      <c r="FV249" s="11"/>
      <c r="FW249" s="11"/>
      <c r="FX249" s="3"/>
      <c r="FY249" s="11"/>
      <c r="FZ249" s="11"/>
      <c r="GA249" s="11"/>
      <c r="GB249" s="11"/>
      <c r="GC249" s="3"/>
      <c r="GD249" s="11"/>
      <c r="GE249" s="11"/>
      <c r="GF249" s="11"/>
      <c r="GG249" s="11"/>
      <c r="GH249" s="3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6"/>
      <c r="HB249" s="6"/>
      <c r="HC249" s="6"/>
      <c r="HD249" s="6"/>
      <c r="HE249" s="6"/>
      <c r="HF249" s="6"/>
      <c r="HG249" s="9"/>
      <c r="HH249" s="1"/>
      <c r="HI249" s="3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3"/>
      <c r="HZ249" s="1"/>
      <c r="IA249" s="1"/>
      <c r="IB249" s="1"/>
      <c r="IC249" s="1"/>
      <c r="ID249" s="1"/>
      <c r="IE249" s="1"/>
      <c r="IF249" s="1"/>
      <c r="IG249" s="1"/>
      <c r="IH249" s="1"/>
      <c r="II249" s="11"/>
      <c r="IJ249" s="11"/>
      <c r="IK249" s="11"/>
      <c r="IL249" s="11"/>
      <c r="IM249" s="11"/>
      <c r="IN249" s="11"/>
      <c r="IO249" s="11"/>
      <c r="IP249" s="11"/>
      <c r="IQ249" s="11"/>
      <c r="IR249" s="11"/>
      <c r="IS249" s="11"/>
      <c r="IT249" s="11"/>
      <c r="IU249" s="11"/>
    </row>
    <row r="250" spans="1:255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3"/>
      <c r="T250" s="1"/>
      <c r="U250" s="1"/>
      <c r="V250" s="1"/>
      <c r="W250" s="1"/>
      <c r="X250" s="3"/>
      <c r="Y250" s="1"/>
      <c r="Z250" s="1"/>
      <c r="AA250" s="1"/>
      <c r="AB250" s="1"/>
      <c r="AC250" s="3"/>
      <c r="AD250" s="11"/>
      <c r="AE250" s="11"/>
      <c r="AF250" s="11"/>
      <c r="AG250" s="11"/>
      <c r="AH250" s="3"/>
      <c r="AI250" s="1"/>
      <c r="AJ250" s="1"/>
      <c r="AK250" s="1"/>
      <c r="AL250" s="1"/>
      <c r="AM250" s="3"/>
      <c r="AN250" s="1"/>
      <c r="AO250" s="1"/>
      <c r="AP250" s="1"/>
      <c r="AQ250" s="1"/>
      <c r="AR250" s="3"/>
      <c r="AS250" s="1"/>
      <c r="AT250" s="1"/>
      <c r="AU250" s="1"/>
      <c r="AV250" s="1"/>
      <c r="AW250" s="4"/>
      <c r="AX250" s="1"/>
      <c r="AY250" s="1"/>
      <c r="AZ250" s="1"/>
      <c r="BA250" s="1"/>
      <c r="BB250" s="3"/>
      <c r="BC250" s="1"/>
      <c r="BD250" s="1"/>
      <c r="BE250" s="1"/>
      <c r="BF250" s="1"/>
      <c r="BG250" s="5"/>
      <c r="BH250" s="1"/>
      <c r="BI250" s="1"/>
      <c r="BJ250" s="1"/>
      <c r="BK250" s="1"/>
      <c r="BL250" s="3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4"/>
      <c r="CB250" s="1"/>
      <c r="CC250" s="1"/>
      <c r="CD250" s="1"/>
      <c r="CE250" s="1"/>
      <c r="CF250" s="6"/>
      <c r="CG250" s="1"/>
      <c r="CH250" s="1"/>
      <c r="CI250" s="1"/>
      <c r="CJ250" s="1"/>
      <c r="CK250" s="6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7"/>
      <c r="DA250" s="1"/>
      <c r="DB250" s="1"/>
      <c r="DC250" s="1"/>
      <c r="DD250" s="1"/>
      <c r="DE250" s="8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1"/>
      <c r="EB250" s="11"/>
      <c r="EC250" s="11"/>
      <c r="ED250" s="11"/>
      <c r="EE250" s="3"/>
      <c r="EF250" s="11"/>
      <c r="EG250" s="11"/>
      <c r="EH250" s="11"/>
      <c r="EI250" s="11"/>
      <c r="EJ250" s="3"/>
      <c r="EK250" s="11"/>
      <c r="EL250" s="11"/>
      <c r="EM250" s="11"/>
      <c r="EN250" s="11"/>
      <c r="EO250" s="3"/>
      <c r="EP250" s="11"/>
      <c r="EQ250" s="11"/>
      <c r="ER250" s="11"/>
      <c r="ES250" s="11"/>
      <c r="ET250" s="3"/>
      <c r="EU250" s="11"/>
      <c r="EV250" s="11"/>
      <c r="EW250" s="11"/>
      <c r="EX250" s="11"/>
      <c r="EY250" s="3"/>
      <c r="EZ250" s="11"/>
      <c r="FA250" s="11"/>
      <c r="FB250" s="11"/>
      <c r="FC250" s="11"/>
      <c r="FD250" s="3"/>
      <c r="FE250" s="11"/>
      <c r="FF250" s="11"/>
      <c r="FG250" s="11"/>
      <c r="FH250" s="11"/>
      <c r="FI250" s="3"/>
      <c r="FJ250" s="11"/>
      <c r="FK250" s="11"/>
      <c r="FL250" s="11"/>
      <c r="FM250" s="11"/>
      <c r="FN250" s="3"/>
      <c r="FO250" s="11"/>
      <c r="FP250" s="11"/>
      <c r="FQ250" s="11"/>
      <c r="FR250" s="11"/>
      <c r="FS250" s="3"/>
      <c r="FT250" s="11"/>
      <c r="FU250" s="11"/>
      <c r="FV250" s="11"/>
      <c r="FW250" s="11"/>
      <c r="FX250" s="3"/>
      <c r="FY250" s="11"/>
      <c r="FZ250" s="11"/>
      <c r="GA250" s="11"/>
      <c r="GB250" s="11"/>
      <c r="GC250" s="3"/>
      <c r="GD250" s="11"/>
      <c r="GE250" s="11"/>
      <c r="GF250" s="11"/>
      <c r="GG250" s="11"/>
      <c r="GH250" s="3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6"/>
      <c r="HB250" s="6"/>
      <c r="HC250" s="6"/>
      <c r="HD250" s="6"/>
      <c r="HE250" s="6"/>
      <c r="HF250" s="6"/>
      <c r="HG250" s="9"/>
      <c r="HH250" s="1"/>
      <c r="HI250" s="3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3"/>
      <c r="HZ250" s="1"/>
      <c r="IA250" s="1"/>
      <c r="IB250" s="1"/>
      <c r="IC250" s="1"/>
      <c r="ID250" s="1"/>
      <c r="IE250" s="1"/>
      <c r="IF250" s="1"/>
      <c r="IG250" s="1"/>
      <c r="IH250" s="1"/>
      <c r="II250" s="11"/>
      <c r="IJ250" s="11"/>
      <c r="IK250" s="11"/>
      <c r="IL250" s="11"/>
      <c r="IM250" s="11"/>
      <c r="IN250" s="11"/>
      <c r="IO250" s="11"/>
      <c r="IP250" s="11"/>
      <c r="IQ250" s="11"/>
      <c r="IR250" s="11"/>
      <c r="IS250" s="11"/>
      <c r="IT250" s="11"/>
      <c r="IU250" s="11"/>
    </row>
    <row r="251" spans="1:255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3"/>
      <c r="T251" s="1"/>
      <c r="U251" s="1"/>
      <c r="V251" s="1"/>
      <c r="W251" s="1"/>
      <c r="X251" s="3"/>
      <c r="Y251" s="1"/>
      <c r="Z251" s="1"/>
      <c r="AA251" s="1"/>
      <c r="AB251" s="1"/>
      <c r="AC251" s="3"/>
      <c r="AD251" s="11"/>
      <c r="AE251" s="11"/>
      <c r="AF251" s="11"/>
      <c r="AG251" s="11"/>
      <c r="AH251" s="3"/>
      <c r="AI251" s="1"/>
      <c r="AJ251" s="1"/>
      <c r="AK251" s="1"/>
      <c r="AL251" s="1"/>
      <c r="AM251" s="3"/>
      <c r="AN251" s="1"/>
      <c r="AO251" s="1"/>
      <c r="AP251" s="1"/>
      <c r="AQ251" s="1"/>
      <c r="AR251" s="3"/>
      <c r="AS251" s="1"/>
      <c r="AT251" s="1"/>
      <c r="AU251" s="1"/>
      <c r="AV251" s="1"/>
      <c r="AW251" s="4"/>
      <c r="AX251" s="1"/>
      <c r="AY251" s="1"/>
      <c r="AZ251" s="1"/>
      <c r="BA251" s="1"/>
      <c r="BB251" s="3"/>
      <c r="BC251" s="1"/>
      <c r="BD251" s="1"/>
      <c r="BE251" s="1"/>
      <c r="BF251" s="1"/>
      <c r="BG251" s="5"/>
      <c r="BH251" s="1"/>
      <c r="BI251" s="1"/>
      <c r="BJ251" s="1"/>
      <c r="BK251" s="1"/>
      <c r="BL251" s="3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4"/>
      <c r="CB251" s="1"/>
      <c r="CC251" s="1"/>
      <c r="CD251" s="1"/>
      <c r="CE251" s="1"/>
      <c r="CF251" s="6"/>
      <c r="CG251" s="1"/>
      <c r="CH251" s="1"/>
      <c r="CI251" s="1"/>
      <c r="CJ251" s="1"/>
      <c r="CK251" s="6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7"/>
      <c r="DA251" s="1"/>
      <c r="DB251" s="1"/>
      <c r="DC251" s="1"/>
      <c r="DD251" s="1"/>
      <c r="DE251" s="8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1"/>
      <c r="EB251" s="11"/>
      <c r="EC251" s="11"/>
      <c r="ED251" s="11"/>
      <c r="EE251" s="3"/>
      <c r="EF251" s="11"/>
      <c r="EG251" s="11"/>
      <c r="EH251" s="11"/>
      <c r="EI251" s="11"/>
      <c r="EJ251" s="3"/>
      <c r="EK251" s="11"/>
      <c r="EL251" s="11"/>
      <c r="EM251" s="11"/>
      <c r="EN251" s="11"/>
      <c r="EO251" s="3"/>
      <c r="EP251" s="11"/>
      <c r="EQ251" s="11"/>
      <c r="ER251" s="11"/>
      <c r="ES251" s="11"/>
      <c r="ET251" s="3"/>
      <c r="EU251" s="11"/>
      <c r="EV251" s="11"/>
      <c r="EW251" s="11"/>
      <c r="EX251" s="11"/>
      <c r="EY251" s="3"/>
      <c r="EZ251" s="11"/>
      <c r="FA251" s="11"/>
      <c r="FB251" s="11"/>
      <c r="FC251" s="11"/>
      <c r="FD251" s="3"/>
      <c r="FE251" s="11"/>
      <c r="FF251" s="11"/>
      <c r="FG251" s="11"/>
      <c r="FH251" s="11"/>
      <c r="FI251" s="3"/>
      <c r="FJ251" s="11"/>
      <c r="FK251" s="11"/>
      <c r="FL251" s="11"/>
      <c r="FM251" s="11"/>
      <c r="FN251" s="3"/>
      <c r="FO251" s="11"/>
      <c r="FP251" s="11"/>
      <c r="FQ251" s="11"/>
      <c r="FR251" s="11"/>
      <c r="FS251" s="3"/>
      <c r="FT251" s="11"/>
      <c r="FU251" s="11"/>
      <c r="FV251" s="11"/>
      <c r="FW251" s="11"/>
      <c r="FX251" s="3"/>
      <c r="FY251" s="11"/>
      <c r="FZ251" s="11"/>
      <c r="GA251" s="11"/>
      <c r="GB251" s="11"/>
      <c r="GC251" s="3"/>
      <c r="GD251" s="11"/>
      <c r="GE251" s="11"/>
      <c r="GF251" s="11"/>
      <c r="GG251" s="11"/>
      <c r="GH251" s="3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6"/>
      <c r="HB251" s="6"/>
      <c r="HC251" s="6"/>
      <c r="HD251" s="6"/>
      <c r="HE251" s="6"/>
      <c r="HF251" s="6"/>
      <c r="HG251" s="9"/>
      <c r="HH251" s="1"/>
      <c r="HI251" s="3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3"/>
      <c r="HZ251" s="1"/>
      <c r="IA251" s="1"/>
      <c r="IB251" s="1"/>
      <c r="IC251" s="1"/>
      <c r="ID251" s="1"/>
      <c r="IE251" s="1"/>
      <c r="IF251" s="1"/>
      <c r="IG251" s="1"/>
      <c r="IH251" s="1"/>
      <c r="II251" s="11"/>
      <c r="IJ251" s="11"/>
      <c r="IK251" s="11"/>
      <c r="IL251" s="11"/>
      <c r="IM251" s="11"/>
      <c r="IN251" s="11"/>
      <c r="IO251" s="11"/>
      <c r="IP251" s="11"/>
      <c r="IQ251" s="11"/>
      <c r="IR251" s="11"/>
      <c r="IS251" s="11"/>
      <c r="IT251" s="11"/>
      <c r="IU251" s="11"/>
    </row>
    <row r="252" spans="1:255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3"/>
      <c r="T252" s="1"/>
      <c r="U252" s="1"/>
      <c r="V252" s="1"/>
      <c r="W252" s="1"/>
      <c r="X252" s="3"/>
      <c r="Y252" s="1"/>
      <c r="Z252" s="1"/>
      <c r="AA252" s="1"/>
      <c r="AB252" s="1"/>
      <c r="AC252" s="3"/>
      <c r="AD252" s="11"/>
      <c r="AE252" s="11"/>
      <c r="AF252" s="11"/>
      <c r="AG252" s="11"/>
      <c r="AH252" s="3"/>
      <c r="AI252" s="1"/>
      <c r="AJ252" s="1"/>
      <c r="AK252" s="1"/>
      <c r="AL252" s="1"/>
      <c r="AM252" s="3"/>
      <c r="AN252" s="1"/>
      <c r="AO252" s="1"/>
      <c r="AP252" s="1"/>
      <c r="AQ252" s="1"/>
      <c r="AR252" s="3"/>
      <c r="AS252" s="1"/>
      <c r="AT252" s="1"/>
      <c r="AU252" s="1"/>
      <c r="AV252" s="1"/>
      <c r="AW252" s="4"/>
      <c r="AX252" s="1"/>
      <c r="AY252" s="1"/>
      <c r="AZ252" s="1"/>
      <c r="BA252" s="1"/>
      <c r="BB252" s="3"/>
      <c r="BC252" s="1"/>
      <c r="BD252" s="1"/>
      <c r="BE252" s="1"/>
      <c r="BF252" s="1"/>
      <c r="BG252" s="5"/>
      <c r="BH252" s="1"/>
      <c r="BI252" s="1"/>
      <c r="BJ252" s="1"/>
      <c r="BK252" s="1"/>
      <c r="BL252" s="3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4"/>
      <c r="CB252" s="1"/>
      <c r="CC252" s="1"/>
      <c r="CD252" s="1"/>
      <c r="CE252" s="1"/>
      <c r="CF252" s="6"/>
      <c r="CG252" s="1"/>
      <c r="CH252" s="1"/>
      <c r="CI252" s="1"/>
      <c r="CJ252" s="1"/>
      <c r="CK252" s="6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7"/>
      <c r="DA252" s="1"/>
      <c r="DB252" s="1"/>
      <c r="DC252" s="1"/>
      <c r="DD252" s="1"/>
      <c r="DE252" s="8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1"/>
      <c r="EB252" s="11"/>
      <c r="EC252" s="11"/>
      <c r="ED252" s="11"/>
      <c r="EE252" s="3"/>
      <c r="EF252" s="11"/>
      <c r="EG252" s="11"/>
      <c r="EH252" s="11"/>
      <c r="EI252" s="11"/>
      <c r="EJ252" s="3"/>
      <c r="EK252" s="11"/>
      <c r="EL252" s="11"/>
      <c r="EM252" s="11"/>
      <c r="EN252" s="11"/>
      <c r="EO252" s="3"/>
      <c r="EP252" s="11"/>
      <c r="EQ252" s="11"/>
      <c r="ER252" s="11"/>
      <c r="ES252" s="11"/>
      <c r="ET252" s="3"/>
      <c r="EU252" s="11"/>
      <c r="EV252" s="11"/>
      <c r="EW252" s="11"/>
      <c r="EX252" s="11"/>
      <c r="EY252" s="3"/>
      <c r="EZ252" s="11"/>
      <c r="FA252" s="11"/>
      <c r="FB252" s="11"/>
      <c r="FC252" s="11"/>
      <c r="FD252" s="3"/>
      <c r="FE252" s="11"/>
      <c r="FF252" s="11"/>
      <c r="FG252" s="11"/>
      <c r="FH252" s="11"/>
      <c r="FI252" s="3"/>
      <c r="FJ252" s="11"/>
      <c r="FK252" s="11"/>
      <c r="FL252" s="11"/>
      <c r="FM252" s="11"/>
      <c r="FN252" s="3"/>
      <c r="FO252" s="11"/>
      <c r="FP252" s="11"/>
      <c r="FQ252" s="11"/>
      <c r="FR252" s="11"/>
      <c r="FS252" s="3"/>
      <c r="FT252" s="11"/>
      <c r="FU252" s="11"/>
      <c r="FV252" s="11"/>
      <c r="FW252" s="11"/>
      <c r="FX252" s="3"/>
      <c r="FY252" s="11"/>
      <c r="FZ252" s="11"/>
      <c r="GA252" s="11"/>
      <c r="GB252" s="11"/>
      <c r="GC252" s="3"/>
      <c r="GD252" s="11"/>
      <c r="GE252" s="11"/>
      <c r="GF252" s="11"/>
      <c r="GG252" s="11"/>
      <c r="GH252" s="3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6"/>
      <c r="HB252" s="6"/>
      <c r="HC252" s="6"/>
      <c r="HD252" s="6"/>
      <c r="HE252" s="6"/>
      <c r="HF252" s="6"/>
      <c r="HG252" s="9"/>
      <c r="HH252" s="1"/>
      <c r="HI252" s="3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3"/>
      <c r="HZ252" s="1"/>
      <c r="IA252" s="1"/>
      <c r="IB252" s="1"/>
      <c r="IC252" s="1"/>
      <c r="ID252" s="1"/>
      <c r="IE252" s="1"/>
      <c r="IF252" s="1"/>
      <c r="IG252" s="1"/>
      <c r="IH252" s="1"/>
      <c r="II252" s="11"/>
      <c r="IJ252" s="11"/>
      <c r="IK252" s="11"/>
      <c r="IL252" s="11"/>
      <c r="IM252" s="11"/>
      <c r="IN252" s="11"/>
      <c r="IO252" s="11"/>
      <c r="IP252" s="11"/>
      <c r="IQ252" s="11"/>
      <c r="IR252" s="11"/>
      <c r="IS252" s="11"/>
      <c r="IT252" s="11"/>
      <c r="IU252" s="11"/>
    </row>
    <row r="253" spans="1:255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3"/>
      <c r="T253" s="1"/>
      <c r="U253" s="1"/>
      <c r="V253" s="1"/>
      <c r="W253" s="1"/>
      <c r="X253" s="3"/>
      <c r="Y253" s="1"/>
      <c r="Z253" s="1"/>
      <c r="AA253" s="1"/>
      <c r="AB253" s="1"/>
      <c r="AC253" s="3"/>
      <c r="AD253" s="11"/>
      <c r="AE253" s="11"/>
      <c r="AF253" s="11"/>
      <c r="AG253" s="11"/>
      <c r="AH253" s="3"/>
      <c r="AI253" s="1"/>
      <c r="AJ253" s="1"/>
      <c r="AK253" s="1"/>
      <c r="AL253" s="1"/>
      <c r="AM253" s="3"/>
      <c r="AN253" s="1"/>
      <c r="AO253" s="1"/>
      <c r="AP253" s="1"/>
      <c r="AQ253" s="1"/>
      <c r="AR253" s="3"/>
      <c r="AS253" s="1"/>
      <c r="AT253" s="1"/>
      <c r="AU253" s="1"/>
      <c r="AV253" s="1"/>
      <c r="AW253" s="4"/>
      <c r="AX253" s="1"/>
      <c r="AY253" s="1"/>
      <c r="AZ253" s="1"/>
      <c r="BA253" s="1"/>
      <c r="BB253" s="3"/>
      <c r="BC253" s="1"/>
      <c r="BD253" s="1"/>
      <c r="BE253" s="1"/>
      <c r="BF253" s="1"/>
      <c r="BG253" s="5"/>
      <c r="BH253" s="1"/>
      <c r="BI253" s="1"/>
      <c r="BJ253" s="1"/>
      <c r="BK253" s="1"/>
      <c r="BL253" s="3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4"/>
      <c r="CB253" s="1"/>
      <c r="CC253" s="1"/>
      <c r="CD253" s="1"/>
      <c r="CE253" s="1"/>
      <c r="CF253" s="6"/>
      <c r="CG253" s="1"/>
      <c r="CH253" s="1"/>
      <c r="CI253" s="1"/>
      <c r="CJ253" s="1"/>
      <c r="CK253" s="6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7"/>
      <c r="DA253" s="1"/>
      <c r="DB253" s="1"/>
      <c r="DC253" s="1"/>
      <c r="DD253" s="1"/>
      <c r="DE253" s="8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1"/>
      <c r="EB253" s="11"/>
      <c r="EC253" s="11"/>
      <c r="ED253" s="11"/>
      <c r="EE253" s="3"/>
      <c r="EF253" s="11"/>
      <c r="EG253" s="11"/>
      <c r="EH253" s="11"/>
      <c r="EI253" s="11"/>
      <c r="EJ253" s="3"/>
      <c r="EK253" s="11"/>
      <c r="EL253" s="11"/>
      <c r="EM253" s="11"/>
      <c r="EN253" s="11"/>
      <c r="EO253" s="3"/>
      <c r="EP253" s="11"/>
      <c r="EQ253" s="11"/>
      <c r="ER253" s="11"/>
      <c r="ES253" s="11"/>
      <c r="ET253" s="3"/>
      <c r="EU253" s="11"/>
      <c r="EV253" s="11"/>
      <c r="EW253" s="11"/>
      <c r="EX253" s="11"/>
      <c r="EY253" s="3"/>
      <c r="EZ253" s="11"/>
      <c r="FA253" s="11"/>
      <c r="FB253" s="11"/>
      <c r="FC253" s="11"/>
      <c r="FD253" s="3"/>
      <c r="FE253" s="11"/>
      <c r="FF253" s="11"/>
      <c r="FG253" s="11"/>
      <c r="FH253" s="11"/>
      <c r="FI253" s="3"/>
      <c r="FJ253" s="11"/>
      <c r="FK253" s="11"/>
      <c r="FL253" s="11"/>
      <c r="FM253" s="11"/>
      <c r="FN253" s="3"/>
      <c r="FO253" s="11"/>
      <c r="FP253" s="11"/>
      <c r="FQ253" s="11"/>
      <c r="FR253" s="11"/>
      <c r="FS253" s="3"/>
      <c r="FT253" s="11"/>
      <c r="FU253" s="11"/>
      <c r="FV253" s="11"/>
      <c r="FW253" s="11"/>
      <c r="FX253" s="3"/>
      <c r="FY253" s="11"/>
      <c r="FZ253" s="11"/>
      <c r="GA253" s="11"/>
      <c r="GB253" s="11"/>
      <c r="GC253" s="3"/>
      <c r="GD253" s="11"/>
      <c r="GE253" s="11"/>
      <c r="GF253" s="11"/>
      <c r="GG253" s="11"/>
      <c r="GH253" s="3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6"/>
      <c r="HB253" s="6"/>
      <c r="HC253" s="6"/>
      <c r="HD253" s="6"/>
      <c r="HE253" s="6"/>
      <c r="HF253" s="6"/>
      <c r="HG253" s="9"/>
      <c r="HH253" s="1"/>
      <c r="HI253" s="3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3"/>
      <c r="HZ253" s="1"/>
      <c r="IA253" s="1"/>
      <c r="IB253" s="1"/>
      <c r="IC253" s="1"/>
      <c r="ID253" s="1"/>
      <c r="IE253" s="1"/>
      <c r="IF253" s="1"/>
      <c r="IG253" s="1"/>
      <c r="IH253" s="1"/>
      <c r="II253" s="11"/>
      <c r="IJ253" s="11"/>
      <c r="IK253" s="11"/>
      <c r="IL253" s="11"/>
      <c r="IM253" s="11"/>
      <c r="IN253" s="11"/>
      <c r="IO253" s="11"/>
      <c r="IP253" s="11"/>
      <c r="IQ253" s="11"/>
      <c r="IR253" s="11"/>
      <c r="IS253" s="11"/>
      <c r="IT253" s="11"/>
      <c r="IU253" s="11"/>
    </row>
    <row r="254" spans="1:255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3"/>
      <c r="T254" s="1"/>
      <c r="U254" s="1"/>
      <c r="V254" s="1"/>
      <c r="W254" s="1"/>
      <c r="X254" s="3"/>
      <c r="Y254" s="1"/>
      <c r="Z254" s="1"/>
      <c r="AA254" s="1"/>
      <c r="AB254" s="1"/>
      <c r="AC254" s="3"/>
      <c r="AD254" s="11"/>
      <c r="AE254" s="11"/>
      <c r="AF254" s="11"/>
      <c r="AG254" s="11"/>
      <c r="AH254" s="3"/>
      <c r="AI254" s="1"/>
      <c r="AJ254" s="1"/>
      <c r="AK254" s="1"/>
      <c r="AL254" s="1"/>
      <c r="AM254" s="3"/>
      <c r="AN254" s="1"/>
      <c r="AO254" s="1"/>
      <c r="AP254" s="1"/>
      <c r="AQ254" s="1"/>
      <c r="AR254" s="3"/>
      <c r="AS254" s="1"/>
      <c r="AT254" s="1"/>
      <c r="AU254" s="1"/>
      <c r="AV254" s="1"/>
      <c r="AW254" s="4"/>
      <c r="AX254" s="1"/>
      <c r="AY254" s="1"/>
      <c r="AZ254" s="1"/>
      <c r="BA254" s="1"/>
      <c r="BB254" s="3"/>
      <c r="BC254" s="1"/>
      <c r="BD254" s="1"/>
      <c r="BE254" s="1"/>
      <c r="BF254" s="1"/>
      <c r="BG254" s="5"/>
      <c r="BH254" s="1"/>
      <c r="BI254" s="1"/>
      <c r="BJ254" s="1"/>
      <c r="BK254" s="1"/>
      <c r="BL254" s="3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4"/>
      <c r="CB254" s="1"/>
      <c r="CC254" s="1"/>
      <c r="CD254" s="1"/>
      <c r="CE254" s="1"/>
      <c r="CF254" s="6"/>
      <c r="CG254" s="1"/>
      <c r="CH254" s="1"/>
      <c r="CI254" s="1"/>
      <c r="CJ254" s="1"/>
      <c r="CK254" s="6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7"/>
      <c r="DA254" s="1"/>
      <c r="DB254" s="1"/>
      <c r="DC254" s="1"/>
      <c r="DD254" s="1"/>
      <c r="DE254" s="8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1"/>
      <c r="EB254" s="11"/>
      <c r="EC254" s="11"/>
      <c r="ED254" s="11"/>
      <c r="EE254" s="3"/>
      <c r="EF254" s="11"/>
      <c r="EG254" s="11"/>
      <c r="EH254" s="11"/>
      <c r="EI254" s="11"/>
      <c r="EJ254" s="3"/>
      <c r="EK254" s="11"/>
      <c r="EL254" s="11"/>
      <c r="EM254" s="11"/>
      <c r="EN254" s="11"/>
      <c r="EO254" s="3"/>
      <c r="EP254" s="11"/>
      <c r="EQ254" s="11"/>
      <c r="ER254" s="11"/>
      <c r="ES254" s="11"/>
      <c r="ET254" s="3"/>
      <c r="EU254" s="11"/>
      <c r="EV254" s="11"/>
      <c r="EW254" s="11"/>
      <c r="EX254" s="11"/>
      <c r="EY254" s="3"/>
      <c r="EZ254" s="11"/>
      <c r="FA254" s="11"/>
      <c r="FB254" s="11"/>
      <c r="FC254" s="11"/>
      <c r="FD254" s="3"/>
      <c r="FE254" s="11"/>
      <c r="FF254" s="11"/>
      <c r="FG254" s="11"/>
      <c r="FH254" s="11"/>
      <c r="FI254" s="3"/>
      <c r="FJ254" s="11"/>
      <c r="FK254" s="11"/>
      <c r="FL254" s="11"/>
      <c r="FM254" s="11"/>
      <c r="FN254" s="3"/>
      <c r="FO254" s="11"/>
      <c r="FP254" s="11"/>
      <c r="FQ254" s="11"/>
      <c r="FR254" s="11"/>
      <c r="FS254" s="3"/>
      <c r="FT254" s="11"/>
      <c r="FU254" s="11"/>
      <c r="FV254" s="11"/>
      <c r="FW254" s="11"/>
      <c r="FX254" s="3"/>
      <c r="FY254" s="11"/>
      <c r="FZ254" s="11"/>
      <c r="GA254" s="11"/>
      <c r="GB254" s="11"/>
      <c r="GC254" s="3"/>
      <c r="GD254" s="11"/>
      <c r="GE254" s="11"/>
      <c r="GF254" s="11"/>
      <c r="GG254" s="11"/>
      <c r="GH254" s="3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6"/>
      <c r="HB254" s="6"/>
      <c r="HC254" s="6"/>
      <c r="HD254" s="6"/>
      <c r="HE254" s="6"/>
      <c r="HF254" s="6"/>
      <c r="HG254" s="9"/>
      <c r="HH254" s="1"/>
      <c r="HI254" s="3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3"/>
      <c r="HZ254" s="1"/>
      <c r="IA254" s="1"/>
      <c r="IB254" s="1"/>
      <c r="IC254" s="1"/>
      <c r="ID254" s="1"/>
      <c r="IE254" s="1"/>
      <c r="IF254" s="1"/>
      <c r="IG254" s="1"/>
      <c r="IH254" s="1"/>
      <c r="II254" s="11"/>
      <c r="IJ254" s="11"/>
      <c r="IK254" s="11"/>
      <c r="IL254" s="11"/>
      <c r="IM254" s="11"/>
      <c r="IN254" s="11"/>
      <c r="IO254" s="11"/>
      <c r="IP254" s="11"/>
      <c r="IQ254" s="11"/>
      <c r="IR254" s="11"/>
      <c r="IS254" s="11"/>
      <c r="IT254" s="11"/>
      <c r="IU254" s="11"/>
    </row>
    <row r="255" spans="1:255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3"/>
      <c r="T255" s="1"/>
      <c r="U255" s="1"/>
      <c r="V255" s="1"/>
      <c r="W255" s="1"/>
      <c r="X255" s="3"/>
      <c r="Y255" s="1"/>
      <c r="Z255" s="1"/>
      <c r="AA255" s="1"/>
      <c r="AB255" s="1"/>
      <c r="AC255" s="3"/>
      <c r="AD255" s="11"/>
      <c r="AE255" s="11"/>
      <c r="AF255" s="11"/>
      <c r="AG255" s="11"/>
      <c r="AH255" s="3"/>
      <c r="AI255" s="1"/>
      <c r="AJ255" s="1"/>
      <c r="AK255" s="1"/>
      <c r="AL255" s="1"/>
      <c r="AM255" s="3"/>
      <c r="AN255" s="1"/>
      <c r="AO255" s="1"/>
      <c r="AP255" s="1"/>
      <c r="AQ255" s="1"/>
      <c r="AR255" s="3"/>
      <c r="AS255" s="1"/>
      <c r="AT255" s="1"/>
      <c r="AU255" s="1"/>
      <c r="AV255" s="1"/>
      <c r="AW255" s="4"/>
      <c r="AX255" s="1"/>
      <c r="AY255" s="1"/>
      <c r="AZ255" s="1"/>
      <c r="BA255" s="1"/>
      <c r="BB255" s="3"/>
      <c r="BC255" s="1"/>
      <c r="BD255" s="1"/>
      <c r="BE255" s="1"/>
      <c r="BF255" s="1"/>
      <c r="BG255" s="5"/>
      <c r="BH255" s="1"/>
      <c r="BI255" s="1"/>
      <c r="BJ255" s="1"/>
      <c r="BK255" s="1"/>
      <c r="BL255" s="3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4"/>
      <c r="CB255" s="1"/>
      <c r="CC255" s="1"/>
      <c r="CD255" s="1"/>
      <c r="CE255" s="1"/>
      <c r="CF255" s="6"/>
      <c r="CG255" s="1"/>
      <c r="CH255" s="1"/>
      <c r="CI255" s="1"/>
      <c r="CJ255" s="1"/>
      <c r="CK255" s="6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7"/>
      <c r="DA255" s="1"/>
      <c r="DB255" s="1"/>
      <c r="DC255" s="1"/>
      <c r="DD255" s="1"/>
      <c r="DE255" s="8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1"/>
      <c r="EB255" s="11"/>
      <c r="EC255" s="11"/>
      <c r="ED255" s="11"/>
      <c r="EE255" s="3"/>
      <c r="EF255" s="11"/>
      <c r="EG255" s="11"/>
      <c r="EH255" s="11"/>
      <c r="EI255" s="11"/>
      <c r="EJ255" s="3"/>
      <c r="EK255" s="11"/>
      <c r="EL255" s="11"/>
      <c r="EM255" s="11"/>
      <c r="EN255" s="11"/>
      <c r="EO255" s="3"/>
      <c r="EP255" s="11"/>
      <c r="EQ255" s="11"/>
      <c r="ER255" s="11"/>
      <c r="ES255" s="11"/>
      <c r="ET255" s="3"/>
      <c r="EU255" s="11"/>
      <c r="EV255" s="11"/>
      <c r="EW255" s="11"/>
      <c r="EX255" s="11"/>
      <c r="EY255" s="3"/>
      <c r="EZ255" s="11"/>
      <c r="FA255" s="11"/>
      <c r="FB255" s="11"/>
      <c r="FC255" s="11"/>
      <c r="FD255" s="3"/>
      <c r="FE255" s="11"/>
      <c r="FF255" s="11"/>
      <c r="FG255" s="11"/>
      <c r="FH255" s="11"/>
      <c r="FI255" s="3"/>
      <c r="FJ255" s="11"/>
      <c r="FK255" s="11"/>
      <c r="FL255" s="11"/>
      <c r="FM255" s="11"/>
      <c r="FN255" s="3"/>
      <c r="FO255" s="11"/>
      <c r="FP255" s="11"/>
      <c r="FQ255" s="11"/>
      <c r="FR255" s="11"/>
      <c r="FS255" s="3"/>
      <c r="FT255" s="11"/>
      <c r="FU255" s="11"/>
      <c r="FV255" s="11"/>
      <c r="FW255" s="11"/>
      <c r="FX255" s="3"/>
      <c r="FY255" s="11"/>
      <c r="FZ255" s="11"/>
      <c r="GA255" s="11"/>
      <c r="GB255" s="11"/>
      <c r="GC255" s="3"/>
      <c r="GD255" s="11"/>
      <c r="GE255" s="11"/>
      <c r="GF255" s="11"/>
      <c r="GG255" s="11"/>
      <c r="GH255" s="3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6"/>
      <c r="HB255" s="6"/>
      <c r="HC255" s="6"/>
      <c r="HD255" s="6"/>
      <c r="HE255" s="6"/>
      <c r="HF255" s="6"/>
      <c r="HG255" s="9"/>
      <c r="HH255" s="1"/>
      <c r="HI255" s="3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3"/>
      <c r="HZ255" s="1"/>
      <c r="IA255" s="1"/>
      <c r="IB255" s="1"/>
      <c r="IC255" s="1"/>
      <c r="ID255" s="1"/>
      <c r="IE255" s="1"/>
      <c r="IF255" s="1"/>
      <c r="IG255" s="1"/>
      <c r="IH255" s="1"/>
      <c r="II255" s="11"/>
      <c r="IJ255" s="11"/>
      <c r="IK255" s="11"/>
      <c r="IL255" s="11"/>
      <c r="IM255" s="11"/>
      <c r="IN255" s="11"/>
      <c r="IO255" s="11"/>
      <c r="IP255" s="11"/>
      <c r="IQ255" s="11"/>
      <c r="IR255" s="11"/>
      <c r="IS255" s="11"/>
      <c r="IT255" s="11"/>
      <c r="IU255" s="11"/>
    </row>
    <row r="256" spans="1:255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3"/>
      <c r="T256" s="1"/>
      <c r="U256" s="1"/>
      <c r="V256" s="1"/>
      <c r="W256" s="1"/>
      <c r="X256" s="3"/>
      <c r="Y256" s="1"/>
      <c r="Z256" s="1"/>
      <c r="AA256" s="1"/>
      <c r="AB256" s="1"/>
      <c r="AC256" s="3"/>
      <c r="AD256" s="11"/>
      <c r="AE256" s="11"/>
      <c r="AF256" s="11"/>
      <c r="AG256" s="11"/>
      <c r="AH256" s="3"/>
      <c r="AI256" s="1"/>
      <c r="AJ256" s="1"/>
      <c r="AK256" s="1"/>
      <c r="AL256" s="1"/>
      <c r="AM256" s="3"/>
      <c r="AN256" s="1"/>
      <c r="AO256" s="1"/>
      <c r="AP256" s="1"/>
      <c r="AQ256" s="1"/>
      <c r="AR256" s="3"/>
      <c r="AS256" s="1"/>
      <c r="AT256" s="1"/>
      <c r="AU256" s="1"/>
      <c r="AV256" s="1"/>
      <c r="AW256" s="4"/>
      <c r="AX256" s="1"/>
      <c r="AY256" s="1"/>
      <c r="AZ256" s="1"/>
      <c r="BA256" s="1"/>
      <c r="BB256" s="3"/>
      <c r="BC256" s="1"/>
      <c r="BD256" s="1"/>
      <c r="BE256" s="1"/>
      <c r="BF256" s="1"/>
      <c r="BG256" s="5"/>
      <c r="BH256" s="1"/>
      <c r="BI256" s="1"/>
      <c r="BJ256" s="1"/>
      <c r="BK256" s="1"/>
      <c r="BL256" s="3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4"/>
      <c r="CB256" s="1"/>
      <c r="CC256" s="1"/>
      <c r="CD256" s="1"/>
      <c r="CE256" s="1"/>
      <c r="CF256" s="6"/>
      <c r="CG256" s="1"/>
      <c r="CH256" s="1"/>
      <c r="CI256" s="1"/>
      <c r="CJ256" s="1"/>
      <c r="CK256" s="6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7"/>
      <c r="DA256" s="1"/>
      <c r="DB256" s="1"/>
      <c r="DC256" s="1"/>
      <c r="DD256" s="1"/>
      <c r="DE256" s="8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1"/>
      <c r="EB256" s="11"/>
      <c r="EC256" s="11"/>
      <c r="ED256" s="11"/>
      <c r="EE256" s="3"/>
      <c r="EF256" s="11"/>
      <c r="EG256" s="11"/>
      <c r="EH256" s="11"/>
      <c r="EI256" s="11"/>
      <c r="EJ256" s="3"/>
      <c r="EK256" s="11"/>
      <c r="EL256" s="11"/>
      <c r="EM256" s="11"/>
      <c r="EN256" s="11"/>
      <c r="EO256" s="3"/>
      <c r="EP256" s="11"/>
      <c r="EQ256" s="11"/>
      <c r="ER256" s="11"/>
      <c r="ES256" s="11"/>
      <c r="ET256" s="3"/>
      <c r="EU256" s="11"/>
      <c r="EV256" s="11"/>
      <c r="EW256" s="11"/>
      <c r="EX256" s="11"/>
      <c r="EY256" s="3"/>
      <c r="EZ256" s="11"/>
      <c r="FA256" s="11"/>
      <c r="FB256" s="11"/>
      <c r="FC256" s="11"/>
      <c r="FD256" s="3"/>
      <c r="FE256" s="11"/>
      <c r="FF256" s="11"/>
      <c r="FG256" s="11"/>
      <c r="FH256" s="11"/>
      <c r="FI256" s="3"/>
      <c r="FJ256" s="11"/>
      <c r="FK256" s="11"/>
      <c r="FL256" s="11"/>
      <c r="FM256" s="11"/>
      <c r="FN256" s="3"/>
      <c r="FO256" s="11"/>
      <c r="FP256" s="11"/>
      <c r="FQ256" s="11"/>
      <c r="FR256" s="11"/>
      <c r="FS256" s="3"/>
      <c r="FT256" s="11"/>
      <c r="FU256" s="11"/>
      <c r="FV256" s="11"/>
      <c r="FW256" s="11"/>
      <c r="FX256" s="3"/>
      <c r="FY256" s="11"/>
      <c r="FZ256" s="11"/>
      <c r="GA256" s="11"/>
      <c r="GB256" s="11"/>
      <c r="GC256" s="3"/>
      <c r="GD256" s="11"/>
      <c r="GE256" s="11"/>
      <c r="GF256" s="11"/>
      <c r="GG256" s="11"/>
      <c r="GH256" s="3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6"/>
      <c r="HB256" s="6"/>
      <c r="HC256" s="6"/>
      <c r="HD256" s="6"/>
      <c r="HE256" s="6"/>
      <c r="HF256" s="6"/>
      <c r="HG256" s="9"/>
      <c r="HH256" s="1"/>
      <c r="HI256" s="3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3"/>
      <c r="HZ256" s="1"/>
      <c r="IA256" s="1"/>
      <c r="IB256" s="1"/>
      <c r="IC256" s="1"/>
      <c r="ID256" s="1"/>
      <c r="IE256" s="1"/>
      <c r="IF256" s="1"/>
      <c r="IG256" s="1"/>
      <c r="IH256" s="1"/>
      <c r="II256" s="11"/>
      <c r="IJ256" s="11"/>
      <c r="IK256" s="11"/>
      <c r="IL256" s="11"/>
      <c r="IM256" s="11"/>
      <c r="IN256" s="11"/>
      <c r="IO256" s="11"/>
      <c r="IP256" s="11"/>
      <c r="IQ256" s="11"/>
      <c r="IR256" s="11"/>
      <c r="IS256" s="11"/>
      <c r="IT256" s="11"/>
      <c r="IU256" s="11"/>
    </row>
    <row r="257" spans="1:255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3"/>
      <c r="T257" s="1"/>
      <c r="U257" s="1"/>
      <c r="V257" s="1"/>
      <c r="W257" s="1"/>
      <c r="X257" s="3"/>
      <c r="Y257" s="1"/>
      <c r="Z257" s="1"/>
      <c r="AA257" s="1"/>
      <c r="AB257" s="1"/>
      <c r="AC257" s="3"/>
      <c r="AD257" s="11"/>
      <c r="AE257" s="11"/>
      <c r="AF257" s="11"/>
      <c r="AG257" s="11"/>
      <c r="AH257" s="3"/>
      <c r="AI257" s="1"/>
      <c r="AJ257" s="1"/>
      <c r="AK257" s="1"/>
      <c r="AL257" s="1"/>
      <c r="AM257" s="3"/>
      <c r="AN257" s="1"/>
      <c r="AO257" s="1"/>
      <c r="AP257" s="1"/>
      <c r="AQ257" s="1"/>
      <c r="AR257" s="3"/>
      <c r="AS257" s="1"/>
      <c r="AT257" s="1"/>
      <c r="AU257" s="1"/>
      <c r="AV257" s="1"/>
      <c r="AW257" s="4"/>
      <c r="AX257" s="1"/>
      <c r="AY257" s="1"/>
      <c r="AZ257" s="1"/>
      <c r="BA257" s="1"/>
      <c r="BB257" s="3"/>
      <c r="BC257" s="1"/>
      <c r="BD257" s="1"/>
      <c r="BE257" s="1"/>
      <c r="BF257" s="1"/>
      <c r="BG257" s="5"/>
      <c r="BH257" s="1"/>
      <c r="BI257" s="1"/>
      <c r="BJ257" s="1"/>
      <c r="BK257" s="1"/>
      <c r="BL257" s="3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4"/>
      <c r="CB257" s="1"/>
      <c r="CC257" s="1"/>
      <c r="CD257" s="1"/>
      <c r="CE257" s="1"/>
      <c r="CF257" s="6"/>
      <c r="CG257" s="1"/>
      <c r="CH257" s="1"/>
      <c r="CI257" s="1"/>
      <c r="CJ257" s="1"/>
      <c r="CK257" s="6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7"/>
      <c r="DA257" s="1"/>
      <c r="DB257" s="1"/>
      <c r="DC257" s="1"/>
      <c r="DD257" s="1"/>
      <c r="DE257" s="8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1"/>
      <c r="EB257" s="11"/>
      <c r="EC257" s="11"/>
      <c r="ED257" s="11"/>
      <c r="EE257" s="3"/>
      <c r="EF257" s="11"/>
      <c r="EG257" s="11"/>
      <c r="EH257" s="11"/>
      <c r="EI257" s="11"/>
      <c r="EJ257" s="3"/>
      <c r="EK257" s="11"/>
      <c r="EL257" s="11"/>
      <c r="EM257" s="11"/>
      <c r="EN257" s="11"/>
      <c r="EO257" s="3"/>
      <c r="EP257" s="11"/>
      <c r="EQ257" s="11"/>
      <c r="ER257" s="11"/>
      <c r="ES257" s="11"/>
      <c r="ET257" s="3"/>
      <c r="EU257" s="11"/>
      <c r="EV257" s="11"/>
      <c r="EW257" s="11"/>
      <c r="EX257" s="11"/>
      <c r="EY257" s="3"/>
      <c r="EZ257" s="11"/>
      <c r="FA257" s="11"/>
      <c r="FB257" s="11"/>
      <c r="FC257" s="11"/>
      <c r="FD257" s="3"/>
      <c r="FE257" s="11"/>
      <c r="FF257" s="11"/>
      <c r="FG257" s="11"/>
      <c r="FH257" s="11"/>
      <c r="FI257" s="3"/>
      <c r="FJ257" s="11"/>
      <c r="FK257" s="11"/>
      <c r="FL257" s="11"/>
      <c r="FM257" s="11"/>
      <c r="FN257" s="3"/>
      <c r="FO257" s="11"/>
      <c r="FP257" s="11"/>
      <c r="FQ257" s="11"/>
      <c r="FR257" s="11"/>
      <c r="FS257" s="3"/>
      <c r="FT257" s="11"/>
      <c r="FU257" s="11"/>
      <c r="FV257" s="11"/>
      <c r="FW257" s="11"/>
      <c r="FX257" s="3"/>
      <c r="FY257" s="11"/>
      <c r="FZ257" s="11"/>
      <c r="GA257" s="11"/>
      <c r="GB257" s="11"/>
      <c r="GC257" s="3"/>
      <c r="GD257" s="11"/>
      <c r="GE257" s="11"/>
      <c r="GF257" s="11"/>
      <c r="GG257" s="11"/>
      <c r="GH257" s="3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6"/>
      <c r="HB257" s="6"/>
      <c r="HC257" s="6"/>
      <c r="HD257" s="6"/>
      <c r="HE257" s="6"/>
      <c r="HF257" s="6"/>
      <c r="HG257" s="9"/>
      <c r="HH257" s="1"/>
      <c r="HI257" s="3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3"/>
      <c r="HZ257" s="1"/>
      <c r="IA257" s="1"/>
      <c r="IB257" s="1"/>
      <c r="IC257" s="1"/>
      <c r="ID257" s="1"/>
      <c r="IE257" s="1"/>
      <c r="IF257" s="1"/>
      <c r="IG257" s="1"/>
      <c r="IH257" s="1"/>
      <c r="II257" s="11"/>
      <c r="IJ257" s="11"/>
      <c r="IK257" s="11"/>
      <c r="IL257" s="11"/>
      <c r="IM257" s="11"/>
      <c r="IN257" s="11"/>
      <c r="IO257" s="11"/>
      <c r="IP257" s="11"/>
      <c r="IQ257" s="11"/>
      <c r="IR257" s="11"/>
      <c r="IS257" s="11"/>
      <c r="IT257" s="11"/>
      <c r="IU257" s="11"/>
    </row>
    <row r="258" spans="1:255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3"/>
      <c r="T258" s="1"/>
      <c r="U258" s="1"/>
      <c r="V258" s="1"/>
      <c r="W258" s="1"/>
      <c r="X258" s="3"/>
      <c r="Y258" s="1"/>
      <c r="Z258" s="1"/>
      <c r="AA258" s="1"/>
      <c r="AB258" s="1"/>
      <c r="AC258" s="3"/>
      <c r="AD258" s="11"/>
      <c r="AE258" s="11"/>
      <c r="AF258" s="11"/>
      <c r="AG258" s="11"/>
      <c r="AH258" s="3"/>
      <c r="AI258" s="1"/>
      <c r="AJ258" s="1"/>
      <c r="AK258" s="1"/>
      <c r="AL258" s="1"/>
      <c r="AM258" s="3"/>
      <c r="AN258" s="1"/>
      <c r="AO258" s="1"/>
      <c r="AP258" s="1"/>
      <c r="AQ258" s="1"/>
      <c r="AR258" s="3"/>
      <c r="AS258" s="1"/>
      <c r="AT258" s="1"/>
      <c r="AU258" s="1"/>
      <c r="AV258" s="1"/>
      <c r="AW258" s="4"/>
      <c r="AX258" s="1"/>
      <c r="AY258" s="1"/>
      <c r="AZ258" s="1"/>
      <c r="BA258" s="1"/>
      <c r="BB258" s="3"/>
      <c r="BC258" s="1"/>
      <c r="BD258" s="1"/>
      <c r="BE258" s="1"/>
      <c r="BF258" s="1"/>
      <c r="BG258" s="5"/>
      <c r="BH258" s="1"/>
      <c r="BI258" s="1"/>
      <c r="BJ258" s="1"/>
      <c r="BK258" s="1"/>
      <c r="BL258" s="3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4"/>
      <c r="CB258" s="1"/>
      <c r="CC258" s="1"/>
      <c r="CD258" s="1"/>
      <c r="CE258" s="1"/>
      <c r="CF258" s="6"/>
      <c r="CG258" s="1"/>
      <c r="CH258" s="1"/>
      <c r="CI258" s="1"/>
      <c r="CJ258" s="1"/>
      <c r="CK258" s="6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7"/>
      <c r="DA258" s="1"/>
      <c r="DB258" s="1"/>
      <c r="DC258" s="1"/>
      <c r="DD258" s="1"/>
      <c r="DE258" s="8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1"/>
      <c r="EB258" s="11"/>
      <c r="EC258" s="11"/>
      <c r="ED258" s="11"/>
      <c r="EE258" s="3"/>
      <c r="EF258" s="11"/>
      <c r="EG258" s="11"/>
      <c r="EH258" s="11"/>
      <c r="EI258" s="11"/>
      <c r="EJ258" s="3"/>
      <c r="EK258" s="11"/>
      <c r="EL258" s="11"/>
      <c r="EM258" s="11"/>
      <c r="EN258" s="11"/>
      <c r="EO258" s="3"/>
      <c r="EP258" s="11"/>
      <c r="EQ258" s="11"/>
      <c r="ER258" s="11"/>
      <c r="ES258" s="11"/>
      <c r="ET258" s="3"/>
      <c r="EU258" s="11"/>
      <c r="EV258" s="11"/>
      <c r="EW258" s="11"/>
      <c r="EX258" s="11"/>
      <c r="EY258" s="3"/>
      <c r="EZ258" s="11"/>
      <c r="FA258" s="11"/>
      <c r="FB258" s="11"/>
      <c r="FC258" s="11"/>
      <c r="FD258" s="3"/>
      <c r="FE258" s="11"/>
      <c r="FF258" s="11"/>
      <c r="FG258" s="11"/>
      <c r="FH258" s="11"/>
      <c r="FI258" s="3"/>
      <c r="FJ258" s="11"/>
      <c r="FK258" s="11"/>
      <c r="FL258" s="11"/>
      <c r="FM258" s="11"/>
      <c r="FN258" s="3"/>
      <c r="FO258" s="11"/>
      <c r="FP258" s="11"/>
      <c r="FQ258" s="11"/>
      <c r="FR258" s="11"/>
      <c r="FS258" s="3"/>
      <c r="FT258" s="11"/>
      <c r="FU258" s="11"/>
      <c r="FV258" s="11"/>
      <c r="FW258" s="11"/>
      <c r="FX258" s="3"/>
      <c r="FY258" s="11"/>
      <c r="FZ258" s="11"/>
      <c r="GA258" s="11"/>
      <c r="GB258" s="11"/>
      <c r="GC258" s="3"/>
      <c r="GD258" s="11"/>
      <c r="GE258" s="11"/>
      <c r="GF258" s="11"/>
      <c r="GG258" s="11"/>
      <c r="GH258" s="3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6"/>
      <c r="HB258" s="6"/>
      <c r="HC258" s="6"/>
      <c r="HD258" s="6"/>
      <c r="HE258" s="6"/>
      <c r="HF258" s="6"/>
      <c r="HG258" s="9"/>
      <c r="HH258" s="1"/>
      <c r="HI258" s="3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3"/>
      <c r="HZ258" s="1"/>
      <c r="IA258" s="1"/>
      <c r="IB258" s="1"/>
      <c r="IC258" s="1"/>
      <c r="ID258" s="1"/>
      <c r="IE258" s="1"/>
      <c r="IF258" s="1"/>
      <c r="IG258" s="1"/>
      <c r="IH258" s="1"/>
      <c r="II258" s="11"/>
      <c r="IJ258" s="11"/>
      <c r="IK258" s="11"/>
      <c r="IL258" s="11"/>
      <c r="IM258" s="11"/>
      <c r="IN258" s="11"/>
      <c r="IO258" s="11"/>
      <c r="IP258" s="11"/>
      <c r="IQ258" s="11"/>
      <c r="IR258" s="11"/>
      <c r="IS258" s="11"/>
      <c r="IT258" s="11"/>
      <c r="IU258" s="11"/>
    </row>
    <row r="259" spans="1:255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3"/>
      <c r="T259" s="1"/>
      <c r="U259" s="1"/>
      <c r="V259" s="1"/>
      <c r="W259" s="1"/>
      <c r="X259" s="3"/>
      <c r="Y259" s="1"/>
      <c r="Z259" s="1"/>
      <c r="AA259" s="1"/>
      <c r="AB259" s="1"/>
      <c r="AC259" s="3"/>
      <c r="AD259" s="11"/>
      <c r="AE259" s="11"/>
      <c r="AF259" s="11"/>
      <c r="AG259" s="11"/>
      <c r="AH259" s="3"/>
      <c r="AI259" s="1"/>
      <c r="AJ259" s="1"/>
      <c r="AK259" s="1"/>
      <c r="AL259" s="1"/>
      <c r="AM259" s="3"/>
      <c r="AN259" s="1"/>
      <c r="AO259" s="1"/>
      <c r="AP259" s="1"/>
      <c r="AQ259" s="1"/>
      <c r="AR259" s="3"/>
      <c r="AS259" s="1"/>
      <c r="AT259" s="1"/>
      <c r="AU259" s="1"/>
      <c r="AV259" s="1"/>
      <c r="AW259" s="4"/>
      <c r="AX259" s="1"/>
      <c r="AY259" s="1"/>
      <c r="AZ259" s="1"/>
      <c r="BA259" s="1"/>
      <c r="BB259" s="3"/>
      <c r="BC259" s="1"/>
      <c r="BD259" s="1"/>
      <c r="BE259" s="1"/>
      <c r="BF259" s="1"/>
      <c r="BG259" s="5"/>
      <c r="BH259" s="1"/>
      <c r="BI259" s="1"/>
      <c r="BJ259" s="1"/>
      <c r="BK259" s="1"/>
      <c r="BL259" s="3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4"/>
      <c r="CB259" s="1"/>
      <c r="CC259" s="1"/>
      <c r="CD259" s="1"/>
      <c r="CE259" s="1"/>
      <c r="CF259" s="6"/>
      <c r="CG259" s="1"/>
      <c r="CH259" s="1"/>
      <c r="CI259" s="1"/>
      <c r="CJ259" s="1"/>
      <c r="CK259" s="6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7"/>
      <c r="DA259" s="1"/>
      <c r="DB259" s="1"/>
      <c r="DC259" s="1"/>
      <c r="DD259" s="1"/>
      <c r="DE259" s="8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1"/>
      <c r="EB259" s="11"/>
      <c r="EC259" s="11"/>
      <c r="ED259" s="11"/>
      <c r="EE259" s="3"/>
      <c r="EF259" s="11"/>
      <c r="EG259" s="11"/>
      <c r="EH259" s="11"/>
      <c r="EI259" s="11"/>
      <c r="EJ259" s="3"/>
      <c r="EK259" s="11"/>
      <c r="EL259" s="11"/>
      <c r="EM259" s="11"/>
      <c r="EN259" s="11"/>
      <c r="EO259" s="3"/>
      <c r="EP259" s="11"/>
      <c r="EQ259" s="11"/>
      <c r="ER259" s="11"/>
      <c r="ES259" s="11"/>
      <c r="ET259" s="3"/>
      <c r="EU259" s="11"/>
      <c r="EV259" s="11"/>
      <c r="EW259" s="11"/>
      <c r="EX259" s="11"/>
      <c r="EY259" s="3"/>
      <c r="EZ259" s="11"/>
      <c r="FA259" s="11"/>
      <c r="FB259" s="11"/>
      <c r="FC259" s="11"/>
      <c r="FD259" s="3"/>
      <c r="FE259" s="11"/>
      <c r="FF259" s="11"/>
      <c r="FG259" s="11"/>
      <c r="FH259" s="11"/>
      <c r="FI259" s="3"/>
      <c r="FJ259" s="11"/>
      <c r="FK259" s="11"/>
      <c r="FL259" s="11"/>
      <c r="FM259" s="11"/>
      <c r="FN259" s="3"/>
      <c r="FO259" s="11"/>
      <c r="FP259" s="11"/>
      <c r="FQ259" s="11"/>
      <c r="FR259" s="11"/>
      <c r="FS259" s="3"/>
      <c r="FT259" s="11"/>
      <c r="FU259" s="11"/>
      <c r="FV259" s="11"/>
      <c r="FW259" s="11"/>
      <c r="FX259" s="3"/>
      <c r="FY259" s="11"/>
      <c r="FZ259" s="11"/>
      <c r="GA259" s="11"/>
      <c r="GB259" s="11"/>
      <c r="GC259" s="3"/>
      <c r="GD259" s="11"/>
      <c r="GE259" s="11"/>
      <c r="GF259" s="11"/>
      <c r="GG259" s="11"/>
      <c r="GH259" s="3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6"/>
      <c r="HB259" s="6"/>
      <c r="HC259" s="6"/>
      <c r="HD259" s="6"/>
      <c r="HE259" s="6"/>
      <c r="HF259" s="6"/>
      <c r="HG259" s="9"/>
      <c r="HH259" s="1"/>
      <c r="HI259" s="3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3"/>
      <c r="HZ259" s="1"/>
      <c r="IA259" s="1"/>
      <c r="IB259" s="1"/>
      <c r="IC259" s="1"/>
      <c r="ID259" s="1"/>
      <c r="IE259" s="1"/>
      <c r="IF259" s="1"/>
      <c r="IG259" s="1"/>
      <c r="IH259" s="1"/>
      <c r="II259" s="11"/>
      <c r="IJ259" s="11"/>
      <c r="IK259" s="11"/>
      <c r="IL259" s="11"/>
      <c r="IM259" s="11"/>
      <c r="IN259" s="11"/>
      <c r="IO259" s="11"/>
      <c r="IP259" s="11"/>
      <c r="IQ259" s="11"/>
      <c r="IR259" s="11"/>
      <c r="IS259" s="11"/>
      <c r="IT259" s="11"/>
      <c r="IU259" s="11"/>
    </row>
    <row r="260" spans="1:255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3"/>
      <c r="T260" s="1"/>
      <c r="U260" s="1"/>
      <c r="V260" s="1"/>
      <c r="W260" s="1"/>
      <c r="X260" s="3"/>
      <c r="Y260" s="1"/>
      <c r="Z260" s="1"/>
      <c r="AA260" s="1"/>
      <c r="AB260" s="1"/>
      <c r="AC260" s="3"/>
      <c r="AD260" s="11"/>
      <c r="AE260" s="11"/>
      <c r="AF260" s="11"/>
      <c r="AG260" s="11"/>
      <c r="AH260" s="3"/>
      <c r="AI260" s="1"/>
      <c r="AJ260" s="1"/>
      <c r="AK260" s="1"/>
      <c r="AL260" s="1"/>
      <c r="AM260" s="3"/>
      <c r="AN260" s="1"/>
      <c r="AO260" s="1"/>
      <c r="AP260" s="1"/>
      <c r="AQ260" s="1"/>
      <c r="AR260" s="3"/>
      <c r="AS260" s="1"/>
      <c r="AT260" s="1"/>
      <c r="AU260" s="1"/>
      <c r="AV260" s="1"/>
      <c r="AW260" s="4"/>
      <c r="AX260" s="1"/>
      <c r="AY260" s="1"/>
      <c r="AZ260" s="1"/>
      <c r="BA260" s="1"/>
      <c r="BB260" s="3"/>
      <c r="BC260" s="1"/>
      <c r="BD260" s="1"/>
      <c r="BE260" s="1"/>
      <c r="BF260" s="1"/>
      <c r="BG260" s="5"/>
      <c r="BH260" s="1"/>
      <c r="BI260" s="1"/>
      <c r="BJ260" s="1"/>
      <c r="BK260" s="1"/>
      <c r="BL260" s="3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4"/>
      <c r="CB260" s="1"/>
      <c r="CC260" s="1"/>
      <c r="CD260" s="1"/>
      <c r="CE260" s="1"/>
      <c r="CF260" s="6"/>
      <c r="CG260" s="1"/>
      <c r="CH260" s="1"/>
      <c r="CI260" s="1"/>
      <c r="CJ260" s="1"/>
      <c r="CK260" s="6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7"/>
      <c r="DA260" s="1"/>
      <c r="DB260" s="1"/>
      <c r="DC260" s="1"/>
      <c r="DD260" s="1"/>
      <c r="DE260" s="8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1"/>
      <c r="EB260" s="11"/>
      <c r="EC260" s="11"/>
      <c r="ED260" s="11"/>
      <c r="EE260" s="3"/>
      <c r="EF260" s="11"/>
      <c r="EG260" s="11"/>
      <c r="EH260" s="11"/>
      <c r="EI260" s="11"/>
      <c r="EJ260" s="3"/>
      <c r="EK260" s="11"/>
      <c r="EL260" s="11"/>
      <c r="EM260" s="11"/>
      <c r="EN260" s="11"/>
      <c r="EO260" s="3"/>
      <c r="EP260" s="11"/>
      <c r="EQ260" s="11"/>
      <c r="ER260" s="11"/>
      <c r="ES260" s="11"/>
      <c r="ET260" s="3"/>
      <c r="EU260" s="11"/>
      <c r="EV260" s="11"/>
      <c r="EW260" s="11"/>
      <c r="EX260" s="11"/>
      <c r="EY260" s="3"/>
      <c r="EZ260" s="11"/>
      <c r="FA260" s="11"/>
      <c r="FB260" s="11"/>
      <c r="FC260" s="11"/>
      <c r="FD260" s="3"/>
      <c r="FE260" s="11"/>
      <c r="FF260" s="11"/>
      <c r="FG260" s="11"/>
      <c r="FH260" s="11"/>
      <c r="FI260" s="3"/>
      <c r="FJ260" s="11"/>
      <c r="FK260" s="11"/>
      <c r="FL260" s="11"/>
      <c r="FM260" s="11"/>
      <c r="FN260" s="3"/>
      <c r="FO260" s="11"/>
      <c r="FP260" s="11"/>
      <c r="FQ260" s="11"/>
      <c r="FR260" s="11"/>
      <c r="FS260" s="3"/>
      <c r="FT260" s="11"/>
      <c r="FU260" s="11"/>
      <c r="FV260" s="11"/>
      <c r="FW260" s="11"/>
      <c r="FX260" s="3"/>
      <c r="FY260" s="11"/>
      <c r="FZ260" s="11"/>
      <c r="GA260" s="11"/>
      <c r="GB260" s="11"/>
      <c r="GC260" s="3"/>
      <c r="GD260" s="11"/>
      <c r="GE260" s="11"/>
      <c r="GF260" s="11"/>
      <c r="GG260" s="11"/>
      <c r="GH260" s="3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6"/>
      <c r="HB260" s="6"/>
      <c r="HC260" s="6"/>
      <c r="HD260" s="6"/>
      <c r="HE260" s="6"/>
      <c r="HF260" s="6"/>
      <c r="HG260" s="9"/>
      <c r="HH260" s="1"/>
      <c r="HI260" s="3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3"/>
      <c r="HZ260" s="1"/>
      <c r="IA260" s="1"/>
      <c r="IB260" s="1"/>
      <c r="IC260" s="1"/>
      <c r="ID260" s="1"/>
      <c r="IE260" s="1"/>
      <c r="IF260" s="1"/>
      <c r="IG260" s="1"/>
      <c r="IH260" s="1"/>
      <c r="II260" s="11"/>
      <c r="IJ260" s="11"/>
      <c r="IK260" s="11"/>
      <c r="IL260" s="11"/>
      <c r="IM260" s="11"/>
      <c r="IN260" s="11"/>
      <c r="IO260" s="11"/>
      <c r="IP260" s="11"/>
      <c r="IQ260" s="11"/>
      <c r="IR260" s="11"/>
      <c r="IS260" s="11"/>
      <c r="IT260" s="11"/>
      <c r="IU260" s="11"/>
    </row>
    <row r="261" spans="1:255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3"/>
      <c r="T261" s="1"/>
      <c r="U261" s="1"/>
      <c r="V261" s="1"/>
      <c r="W261" s="1"/>
      <c r="X261" s="3"/>
      <c r="Y261" s="1"/>
      <c r="Z261" s="1"/>
      <c r="AA261" s="1"/>
      <c r="AB261" s="1"/>
      <c r="AC261" s="3"/>
      <c r="AD261" s="11"/>
      <c r="AE261" s="11"/>
      <c r="AF261" s="11"/>
      <c r="AG261" s="11"/>
      <c r="AH261" s="3"/>
      <c r="AI261" s="1"/>
      <c r="AJ261" s="1"/>
      <c r="AK261" s="1"/>
      <c r="AL261" s="1"/>
      <c r="AM261" s="3"/>
      <c r="AN261" s="1"/>
      <c r="AO261" s="1"/>
      <c r="AP261" s="1"/>
      <c r="AQ261" s="1"/>
      <c r="AR261" s="3"/>
      <c r="AS261" s="1"/>
      <c r="AT261" s="1"/>
      <c r="AU261" s="1"/>
      <c r="AV261" s="1"/>
      <c r="AW261" s="4"/>
      <c r="AX261" s="1"/>
      <c r="AY261" s="1"/>
      <c r="AZ261" s="1"/>
      <c r="BA261" s="1"/>
      <c r="BB261" s="3"/>
      <c r="BC261" s="1"/>
      <c r="BD261" s="1"/>
      <c r="BE261" s="1"/>
      <c r="BF261" s="1"/>
      <c r="BG261" s="5"/>
      <c r="BH261" s="1"/>
      <c r="BI261" s="1"/>
      <c r="BJ261" s="1"/>
      <c r="BK261" s="1"/>
      <c r="BL261" s="3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4"/>
      <c r="CB261" s="1"/>
      <c r="CC261" s="1"/>
      <c r="CD261" s="1"/>
      <c r="CE261" s="1"/>
      <c r="CF261" s="6"/>
      <c r="CG261" s="1"/>
      <c r="CH261" s="1"/>
      <c r="CI261" s="1"/>
      <c r="CJ261" s="1"/>
      <c r="CK261" s="6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7"/>
      <c r="DA261" s="1"/>
      <c r="DB261" s="1"/>
      <c r="DC261" s="1"/>
      <c r="DD261" s="1"/>
      <c r="DE261" s="8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1"/>
      <c r="EB261" s="11"/>
      <c r="EC261" s="11"/>
      <c r="ED261" s="11"/>
      <c r="EE261" s="3"/>
      <c r="EF261" s="11"/>
      <c r="EG261" s="11"/>
      <c r="EH261" s="11"/>
      <c r="EI261" s="11"/>
      <c r="EJ261" s="3"/>
      <c r="EK261" s="11"/>
      <c r="EL261" s="11"/>
      <c r="EM261" s="11"/>
      <c r="EN261" s="11"/>
      <c r="EO261" s="3"/>
      <c r="EP261" s="11"/>
      <c r="EQ261" s="11"/>
      <c r="ER261" s="11"/>
      <c r="ES261" s="11"/>
      <c r="ET261" s="3"/>
      <c r="EU261" s="11"/>
      <c r="EV261" s="11"/>
      <c r="EW261" s="11"/>
      <c r="EX261" s="11"/>
      <c r="EY261" s="3"/>
      <c r="EZ261" s="11"/>
      <c r="FA261" s="11"/>
      <c r="FB261" s="11"/>
      <c r="FC261" s="11"/>
      <c r="FD261" s="3"/>
      <c r="FE261" s="11"/>
      <c r="FF261" s="11"/>
      <c r="FG261" s="11"/>
      <c r="FH261" s="11"/>
      <c r="FI261" s="3"/>
      <c r="FJ261" s="11"/>
      <c r="FK261" s="11"/>
      <c r="FL261" s="11"/>
      <c r="FM261" s="11"/>
      <c r="FN261" s="3"/>
      <c r="FO261" s="11"/>
      <c r="FP261" s="11"/>
      <c r="FQ261" s="11"/>
      <c r="FR261" s="11"/>
      <c r="FS261" s="3"/>
      <c r="FT261" s="11"/>
      <c r="FU261" s="11"/>
      <c r="FV261" s="11"/>
      <c r="FW261" s="11"/>
      <c r="FX261" s="3"/>
      <c r="FY261" s="11"/>
      <c r="FZ261" s="11"/>
      <c r="GA261" s="11"/>
      <c r="GB261" s="11"/>
      <c r="GC261" s="3"/>
      <c r="GD261" s="11"/>
      <c r="GE261" s="11"/>
      <c r="GF261" s="11"/>
      <c r="GG261" s="11"/>
      <c r="GH261" s="3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6"/>
      <c r="HB261" s="6"/>
      <c r="HC261" s="6"/>
      <c r="HD261" s="6"/>
      <c r="HE261" s="6"/>
      <c r="HF261" s="6"/>
      <c r="HG261" s="9"/>
      <c r="HH261" s="1"/>
      <c r="HI261" s="3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3"/>
      <c r="HZ261" s="1"/>
      <c r="IA261" s="1"/>
      <c r="IB261" s="1"/>
      <c r="IC261" s="1"/>
      <c r="ID261" s="1"/>
      <c r="IE261" s="1"/>
      <c r="IF261" s="1"/>
      <c r="IG261" s="1"/>
      <c r="IH261" s="1"/>
      <c r="II261" s="11"/>
      <c r="IJ261" s="11"/>
      <c r="IK261" s="11"/>
      <c r="IL261" s="11"/>
      <c r="IM261" s="11"/>
      <c r="IN261" s="11"/>
      <c r="IO261" s="11"/>
      <c r="IP261" s="11"/>
      <c r="IQ261" s="11"/>
      <c r="IR261" s="11"/>
      <c r="IS261" s="11"/>
      <c r="IT261" s="11"/>
      <c r="IU261" s="11"/>
    </row>
    <row r="262" spans="1:255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3"/>
      <c r="T262" s="1"/>
      <c r="U262" s="1"/>
      <c r="V262" s="1"/>
      <c r="W262" s="1"/>
      <c r="X262" s="3"/>
      <c r="Y262" s="1"/>
      <c r="Z262" s="1"/>
      <c r="AA262" s="1"/>
      <c r="AB262" s="1"/>
      <c r="AC262" s="3"/>
      <c r="AD262" s="11"/>
      <c r="AE262" s="11"/>
      <c r="AF262" s="11"/>
      <c r="AG262" s="11"/>
      <c r="AH262" s="3"/>
      <c r="AI262" s="1"/>
      <c r="AJ262" s="1"/>
      <c r="AK262" s="1"/>
      <c r="AL262" s="1"/>
      <c r="AM262" s="3"/>
      <c r="AN262" s="1"/>
      <c r="AO262" s="1"/>
      <c r="AP262" s="1"/>
      <c r="AQ262" s="1"/>
      <c r="AR262" s="3"/>
      <c r="AS262" s="1"/>
      <c r="AT262" s="1"/>
      <c r="AU262" s="1"/>
      <c r="AV262" s="1"/>
      <c r="AW262" s="4"/>
      <c r="AX262" s="1"/>
      <c r="AY262" s="1"/>
      <c r="AZ262" s="1"/>
      <c r="BA262" s="1"/>
      <c r="BB262" s="3"/>
      <c r="BC262" s="1"/>
      <c r="BD262" s="1"/>
      <c r="BE262" s="1"/>
      <c r="BF262" s="1"/>
      <c r="BG262" s="5"/>
      <c r="BH262" s="1"/>
      <c r="BI262" s="1"/>
      <c r="BJ262" s="1"/>
      <c r="BK262" s="1"/>
      <c r="BL262" s="3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4"/>
      <c r="CB262" s="1"/>
      <c r="CC262" s="1"/>
      <c r="CD262" s="1"/>
      <c r="CE262" s="1"/>
      <c r="CF262" s="6"/>
      <c r="CG262" s="1"/>
      <c r="CH262" s="1"/>
      <c r="CI262" s="1"/>
      <c r="CJ262" s="1"/>
      <c r="CK262" s="6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7"/>
      <c r="DA262" s="1"/>
      <c r="DB262" s="1"/>
      <c r="DC262" s="1"/>
      <c r="DD262" s="1"/>
      <c r="DE262" s="8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1"/>
      <c r="EB262" s="11"/>
      <c r="EC262" s="11"/>
      <c r="ED262" s="11"/>
      <c r="EE262" s="3"/>
      <c r="EF262" s="11"/>
      <c r="EG262" s="11"/>
      <c r="EH262" s="11"/>
      <c r="EI262" s="11"/>
      <c r="EJ262" s="3"/>
      <c r="EK262" s="11"/>
      <c r="EL262" s="11"/>
      <c r="EM262" s="11"/>
      <c r="EN262" s="11"/>
      <c r="EO262" s="3"/>
      <c r="EP262" s="11"/>
      <c r="EQ262" s="11"/>
      <c r="ER262" s="11"/>
      <c r="ES262" s="11"/>
      <c r="ET262" s="3"/>
      <c r="EU262" s="11"/>
      <c r="EV262" s="11"/>
      <c r="EW262" s="11"/>
      <c r="EX262" s="11"/>
      <c r="EY262" s="3"/>
      <c r="EZ262" s="11"/>
      <c r="FA262" s="11"/>
      <c r="FB262" s="11"/>
      <c r="FC262" s="11"/>
      <c r="FD262" s="3"/>
      <c r="FE262" s="11"/>
      <c r="FF262" s="11"/>
      <c r="FG262" s="11"/>
      <c r="FH262" s="11"/>
      <c r="FI262" s="3"/>
      <c r="FJ262" s="11"/>
      <c r="FK262" s="11"/>
      <c r="FL262" s="11"/>
      <c r="FM262" s="11"/>
      <c r="FN262" s="3"/>
      <c r="FO262" s="11"/>
      <c r="FP262" s="11"/>
      <c r="FQ262" s="11"/>
      <c r="FR262" s="11"/>
      <c r="FS262" s="3"/>
      <c r="FT262" s="11"/>
      <c r="FU262" s="11"/>
      <c r="FV262" s="11"/>
      <c r="FW262" s="11"/>
      <c r="FX262" s="3"/>
      <c r="FY262" s="11"/>
      <c r="FZ262" s="11"/>
      <c r="GA262" s="11"/>
      <c r="GB262" s="11"/>
      <c r="GC262" s="3"/>
      <c r="GD262" s="11"/>
      <c r="GE262" s="11"/>
      <c r="GF262" s="11"/>
      <c r="GG262" s="11"/>
      <c r="GH262" s="3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6"/>
      <c r="HB262" s="6"/>
      <c r="HC262" s="6"/>
      <c r="HD262" s="6"/>
      <c r="HE262" s="6"/>
      <c r="HF262" s="6"/>
      <c r="HG262" s="9"/>
      <c r="HH262" s="1"/>
      <c r="HI262" s="3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3"/>
      <c r="HZ262" s="1"/>
      <c r="IA262" s="1"/>
      <c r="IB262" s="1"/>
      <c r="IC262" s="1"/>
      <c r="ID262" s="1"/>
      <c r="IE262" s="1"/>
      <c r="IF262" s="1"/>
      <c r="IG262" s="1"/>
      <c r="IH262" s="1"/>
      <c r="II262" s="11"/>
      <c r="IJ262" s="11"/>
      <c r="IK262" s="11"/>
      <c r="IL262" s="11"/>
      <c r="IM262" s="11"/>
      <c r="IN262" s="11"/>
      <c r="IO262" s="11"/>
      <c r="IP262" s="11"/>
      <c r="IQ262" s="11"/>
      <c r="IR262" s="11"/>
      <c r="IS262" s="11"/>
      <c r="IT262" s="11"/>
      <c r="IU262" s="11"/>
    </row>
    <row r="263" spans="1:255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3"/>
      <c r="T263" s="1"/>
      <c r="U263" s="1"/>
      <c r="V263" s="1"/>
      <c r="W263" s="1"/>
      <c r="X263" s="3"/>
      <c r="Y263" s="1"/>
      <c r="Z263" s="1"/>
      <c r="AA263" s="1"/>
      <c r="AB263" s="1"/>
      <c r="AC263" s="3"/>
      <c r="AD263" s="11"/>
      <c r="AE263" s="11"/>
      <c r="AF263" s="11"/>
      <c r="AG263" s="11"/>
      <c r="AH263" s="3"/>
      <c r="AI263" s="1"/>
      <c r="AJ263" s="1"/>
      <c r="AK263" s="1"/>
      <c r="AL263" s="1"/>
      <c r="AM263" s="3"/>
      <c r="AN263" s="1"/>
      <c r="AO263" s="1"/>
      <c r="AP263" s="1"/>
      <c r="AQ263" s="1"/>
      <c r="AR263" s="3"/>
      <c r="AS263" s="1"/>
      <c r="AT263" s="1"/>
      <c r="AU263" s="1"/>
      <c r="AV263" s="1"/>
      <c r="AW263" s="4"/>
      <c r="AX263" s="1"/>
      <c r="AY263" s="1"/>
      <c r="AZ263" s="1"/>
      <c r="BA263" s="1"/>
      <c r="BB263" s="3"/>
      <c r="BC263" s="1"/>
      <c r="BD263" s="1"/>
      <c r="BE263" s="1"/>
      <c r="BF263" s="1"/>
      <c r="BG263" s="5"/>
      <c r="BH263" s="1"/>
      <c r="BI263" s="1"/>
      <c r="BJ263" s="1"/>
      <c r="BK263" s="1"/>
      <c r="BL263" s="3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4"/>
      <c r="CB263" s="1"/>
      <c r="CC263" s="1"/>
      <c r="CD263" s="1"/>
      <c r="CE263" s="1"/>
      <c r="CF263" s="6"/>
      <c r="CG263" s="1"/>
      <c r="CH263" s="1"/>
      <c r="CI263" s="1"/>
      <c r="CJ263" s="1"/>
      <c r="CK263" s="6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7"/>
      <c r="DA263" s="1"/>
      <c r="DB263" s="1"/>
      <c r="DC263" s="1"/>
      <c r="DD263" s="1"/>
      <c r="DE263" s="8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1"/>
      <c r="EB263" s="11"/>
      <c r="EC263" s="11"/>
      <c r="ED263" s="11"/>
      <c r="EE263" s="3"/>
      <c r="EF263" s="11"/>
      <c r="EG263" s="11"/>
      <c r="EH263" s="11"/>
      <c r="EI263" s="11"/>
      <c r="EJ263" s="3"/>
      <c r="EK263" s="11"/>
      <c r="EL263" s="11"/>
      <c r="EM263" s="11"/>
      <c r="EN263" s="11"/>
      <c r="EO263" s="3"/>
      <c r="EP263" s="11"/>
      <c r="EQ263" s="11"/>
      <c r="ER263" s="11"/>
      <c r="ES263" s="11"/>
      <c r="ET263" s="3"/>
      <c r="EU263" s="11"/>
      <c r="EV263" s="11"/>
      <c r="EW263" s="11"/>
      <c r="EX263" s="11"/>
      <c r="EY263" s="3"/>
      <c r="EZ263" s="11"/>
      <c r="FA263" s="11"/>
      <c r="FB263" s="11"/>
      <c r="FC263" s="11"/>
      <c r="FD263" s="3"/>
      <c r="FE263" s="11"/>
      <c r="FF263" s="11"/>
      <c r="FG263" s="11"/>
      <c r="FH263" s="11"/>
      <c r="FI263" s="3"/>
      <c r="FJ263" s="11"/>
      <c r="FK263" s="11"/>
      <c r="FL263" s="11"/>
      <c r="FM263" s="11"/>
      <c r="FN263" s="3"/>
      <c r="FO263" s="11"/>
      <c r="FP263" s="11"/>
      <c r="FQ263" s="11"/>
      <c r="FR263" s="11"/>
      <c r="FS263" s="3"/>
      <c r="FT263" s="11"/>
      <c r="FU263" s="11"/>
      <c r="FV263" s="11"/>
      <c r="FW263" s="11"/>
      <c r="FX263" s="3"/>
      <c r="FY263" s="11"/>
      <c r="FZ263" s="11"/>
      <c r="GA263" s="11"/>
      <c r="GB263" s="11"/>
      <c r="GC263" s="3"/>
      <c r="GD263" s="11"/>
      <c r="GE263" s="11"/>
      <c r="GF263" s="11"/>
      <c r="GG263" s="11"/>
      <c r="GH263" s="3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6"/>
      <c r="HB263" s="6"/>
      <c r="HC263" s="6"/>
      <c r="HD263" s="6"/>
      <c r="HE263" s="6"/>
      <c r="HF263" s="6"/>
      <c r="HG263" s="9"/>
      <c r="HH263" s="1"/>
      <c r="HI263" s="3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3"/>
      <c r="HZ263" s="1"/>
      <c r="IA263" s="1"/>
      <c r="IB263" s="1"/>
      <c r="IC263" s="1"/>
      <c r="ID263" s="1"/>
      <c r="IE263" s="1"/>
      <c r="IF263" s="1"/>
      <c r="IG263" s="1"/>
      <c r="IH263" s="1"/>
      <c r="II263" s="11"/>
      <c r="IJ263" s="11"/>
      <c r="IK263" s="11"/>
      <c r="IL263" s="11"/>
      <c r="IM263" s="11"/>
      <c r="IN263" s="11"/>
      <c r="IO263" s="11"/>
      <c r="IP263" s="11"/>
      <c r="IQ263" s="11"/>
      <c r="IR263" s="11"/>
      <c r="IS263" s="11"/>
      <c r="IT263" s="11"/>
      <c r="IU263" s="11"/>
    </row>
    <row r="264" spans="1:255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3"/>
      <c r="T264" s="1"/>
      <c r="U264" s="1"/>
      <c r="V264" s="1"/>
      <c r="W264" s="1"/>
      <c r="X264" s="3"/>
      <c r="Y264" s="1"/>
      <c r="Z264" s="1"/>
      <c r="AA264" s="1"/>
      <c r="AB264" s="1"/>
      <c r="AC264" s="3"/>
      <c r="AD264" s="11"/>
      <c r="AE264" s="11"/>
      <c r="AF264" s="11"/>
      <c r="AG264" s="11"/>
      <c r="AH264" s="3"/>
      <c r="AI264" s="1"/>
      <c r="AJ264" s="1"/>
      <c r="AK264" s="1"/>
      <c r="AL264" s="1"/>
      <c r="AM264" s="3"/>
      <c r="AN264" s="1"/>
      <c r="AO264" s="1"/>
      <c r="AP264" s="1"/>
      <c r="AQ264" s="1"/>
      <c r="AR264" s="3"/>
      <c r="AS264" s="1"/>
      <c r="AT264" s="1"/>
      <c r="AU264" s="1"/>
      <c r="AV264" s="1"/>
      <c r="AW264" s="4"/>
      <c r="AX264" s="1"/>
      <c r="AY264" s="1"/>
      <c r="AZ264" s="1"/>
      <c r="BA264" s="1"/>
      <c r="BB264" s="3"/>
      <c r="BC264" s="1"/>
      <c r="BD264" s="1"/>
      <c r="BE264" s="1"/>
      <c r="BF264" s="1"/>
      <c r="BG264" s="5"/>
      <c r="BH264" s="1"/>
      <c r="BI264" s="1"/>
      <c r="BJ264" s="1"/>
      <c r="BK264" s="1"/>
      <c r="BL264" s="3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4"/>
      <c r="CB264" s="1"/>
      <c r="CC264" s="1"/>
      <c r="CD264" s="1"/>
      <c r="CE264" s="1"/>
      <c r="CF264" s="6"/>
      <c r="CG264" s="1"/>
      <c r="CH264" s="1"/>
      <c r="CI264" s="1"/>
      <c r="CJ264" s="1"/>
      <c r="CK264" s="6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7"/>
      <c r="DA264" s="1"/>
      <c r="DB264" s="1"/>
      <c r="DC264" s="1"/>
      <c r="DD264" s="1"/>
      <c r="DE264" s="8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1"/>
      <c r="EB264" s="11"/>
      <c r="EC264" s="11"/>
      <c r="ED264" s="11"/>
      <c r="EE264" s="3"/>
      <c r="EF264" s="11"/>
      <c r="EG264" s="11"/>
      <c r="EH264" s="11"/>
      <c r="EI264" s="11"/>
      <c r="EJ264" s="3"/>
      <c r="EK264" s="11"/>
      <c r="EL264" s="11"/>
      <c r="EM264" s="11"/>
      <c r="EN264" s="11"/>
      <c r="EO264" s="3"/>
      <c r="EP264" s="11"/>
      <c r="EQ264" s="11"/>
      <c r="ER264" s="11"/>
      <c r="ES264" s="11"/>
      <c r="ET264" s="3"/>
      <c r="EU264" s="11"/>
      <c r="EV264" s="11"/>
      <c r="EW264" s="11"/>
      <c r="EX264" s="11"/>
      <c r="EY264" s="3"/>
      <c r="EZ264" s="11"/>
      <c r="FA264" s="11"/>
      <c r="FB264" s="11"/>
      <c r="FC264" s="11"/>
      <c r="FD264" s="3"/>
      <c r="FE264" s="11"/>
      <c r="FF264" s="11"/>
      <c r="FG264" s="11"/>
      <c r="FH264" s="11"/>
      <c r="FI264" s="3"/>
      <c r="FJ264" s="11"/>
      <c r="FK264" s="11"/>
      <c r="FL264" s="11"/>
      <c r="FM264" s="11"/>
      <c r="FN264" s="3"/>
      <c r="FO264" s="11"/>
      <c r="FP264" s="11"/>
      <c r="FQ264" s="11"/>
      <c r="FR264" s="11"/>
      <c r="FS264" s="3"/>
      <c r="FT264" s="11"/>
      <c r="FU264" s="11"/>
      <c r="FV264" s="11"/>
      <c r="FW264" s="11"/>
      <c r="FX264" s="3"/>
      <c r="FY264" s="11"/>
      <c r="FZ264" s="11"/>
      <c r="GA264" s="11"/>
      <c r="GB264" s="11"/>
      <c r="GC264" s="3"/>
      <c r="GD264" s="11"/>
      <c r="GE264" s="11"/>
      <c r="GF264" s="11"/>
      <c r="GG264" s="11"/>
      <c r="GH264" s="3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6"/>
      <c r="HB264" s="6"/>
      <c r="HC264" s="6"/>
      <c r="HD264" s="6"/>
      <c r="HE264" s="6"/>
      <c r="HF264" s="6"/>
      <c r="HG264" s="9"/>
      <c r="HH264" s="1"/>
      <c r="HI264" s="3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3"/>
      <c r="HZ264" s="1"/>
      <c r="IA264" s="1"/>
      <c r="IB264" s="1"/>
      <c r="IC264" s="1"/>
      <c r="ID264" s="1"/>
      <c r="IE264" s="1"/>
      <c r="IF264" s="1"/>
      <c r="IG264" s="1"/>
      <c r="IH264" s="1"/>
      <c r="II264" s="11"/>
      <c r="IJ264" s="11"/>
      <c r="IK264" s="11"/>
      <c r="IL264" s="11"/>
      <c r="IM264" s="11"/>
      <c r="IN264" s="11"/>
      <c r="IO264" s="11"/>
      <c r="IP264" s="11"/>
      <c r="IQ264" s="11"/>
      <c r="IR264" s="11"/>
      <c r="IS264" s="11"/>
      <c r="IT264" s="11"/>
      <c r="IU264" s="11"/>
    </row>
    <row r="265" spans="1:255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3"/>
      <c r="T265" s="1"/>
      <c r="U265" s="1"/>
      <c r="V265" s="1"/>
      <c r="W265" s="1"/>
      <c r="X265" s="3"/>
      <c r="Y265" s="1"/>
      <c r="Z265" s="1"/>
      <c r="AA265" s="1"/>
      <c r="AB265" s="1"/>
      <c r="AC265" s="3"/>
      <c r="AD265" s="11"/>
      <c r="AE265" s="11"/>
      <c r="AF265" s="11"/>
      <c r="AG265" s="11"/>
      <c r="AH265" s="3"/>
      <c r="AI265" s="1"/>
      <c r="AJ265" s="1"/>
      <c r="AK265" s="1"/>
      <c r="AL265" s="1"/>
      <c r="AM265" s="3"/>
      <c r="AN265" s="1"/>
      <c r="AO265" s="1"/>
      <c r="AP265" s="1"/>
      <c r="AQ265" s="1"/>
      <c r="AR265" s="3"/>
      <c r="AS265" s="1"/>
      <c r="AT265" s="1"/>
      <c r="AU265" s="1"/>
      <c r="AV265" s="1"/>
      <c r="AW265" s="4"/>
      <c r="AX265" s="1"/>
      <c r="AY265" s="1"/>
      <c r="AZ265" s="1"/>
      <c r="BA265" s="1"/>
      <c r="BB265" s="3"/>
      <c r="BC265" s="1"/>
      <c r="BD265" s="1"/>
      <c r="BE265" s="1"/>
      <c r="BF265" s="1"/>
      <c r="BG265" s="5"/>
      <c r="BH265" s="1"/>
      <c r="BI265" s="1"/>
      <c r="BJ265" s="1"/>
      <c r="BK265" s="1"/>
      <c r="BL265" s="3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4"/>
      <c r="CB265" s="1"/>
      <c r="CC265" s="1"/>
      <c r="CD265" s="1"/>
      <c r="CE265" s="1"/>
      <c r="CF265" s="6"/>
      <c r="CG265" s="1"/>
      <c r="CH265" s="1"/>
      <c r="CI265" s="1"/>
      <c r="CJ265" s="1"/>
      <c r="CK265" s="6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7"/>
      <c r="DA265" s="1"/>
      <c r="DB265" s="1"/>
      <c r="DC265" s="1"/>
      <c r="DD265" s="1"/>
      <c r="DE265" s="8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1"/>
      <c r="EB265" s="11"/>
      <c r="EC265" s="11"/>
      <c r="ED265" s="11"/>
      <c r="EE265" s="3"/>
      <c r="EF265" s="11"/>
      <c r="EG265" s="11"/>
      <c r="EH265" s="11"/>
      <c r="EI265" s="11"/>
      <c r="EJ265" s="3"/>
      <c r="EK265" s="11"/>
      <c r="EL265" s="11"/>
      <c r="EM265" s="11"/>
      <c r="EN265" s="11"/>
      <c r="EO265" s="3"/>
      <c r="EP265" s="11"/>
      <c r="EQ265" s="11"/>
      <c r="ER265" s="11"/>
      <c r="ES265" s="11"/>
      <c r="ET265" s="3"/>
      <c r="EU265" s="11"/>
      <c r="EV265" s="11"/>
      <c r="EW265" s="11"/>
      <c r="EX265" s="11"/>
      <c r="EY265" s="3"/>
      <c r="EZ265" s="11"/>
      <c r="FA265" s="11"/>
      <c r="FB265" s="11"/>
      <c r="FC265" s="11"/>
      <c r="FD265" s="3"/>
      <c r="FE265" s="11"/>
      <c r="FF265" s="11"/>
      <c r="FG265" s="11"/>
      <c r="FH265" s="11"/>
      <c r="FI265" s="3"/>
      <c r="FJ265" s="11"/>
      <c r="FK265" s="11"/>
      <c r="FL265" s="11"/>
      <c r="FM265" s="11"/>
      <c r="FN265" s="3"/>
      <c r="FO265" s="11"/>
      <c r="FP265" s="11"/>
      <c r="FQ265" s="11"/>
      <c r="FR265" s="11"/>
      <c r="FS265" s="3"/>
      <c r="FT265" s="11"/>
      <c r="FU265" s="11"/>
      <c r="FV265" s="11"/>
      <c r="FW265" s="11"/>
      <c r="FX265" s="3"/>
      <c r="FY265" s="11"/>
      <c r="FZ265" s="11"/>
      <c r="GA265" s="11"/>
      <c r="GB265" s="11"/>
      <c r="GC265" s="3"/>
      <c r="GD265" s="11"/>
      <c r="GE265" s="11"/>
      <c r="GF265" s="11"/>
      <c r="GG265" s="11"/>
      <c r="GH265" s="3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6"/>
      <c r="HB265" s="6"/>
      <c r="HC265" s="6"/>
      <c r="HD265" s="6"/>
      <c r="HE265" s="6"/>
      <c r="HF265" s="6"/>
      <c r="HG265" s="9"/>
      <c r="HH265" s="1"/>
      <c r="HI265" s="3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3"/>
      <c r="HZ265" s="1"/>
      <c r="IA265" s="1"/>
      <c r="IB265" s="1"/>
      <c r="IC265" s="1"/>
      <c r="ID265" s="1"/>
      <c r="IE265" s="1"/>
      <c r="IF265" s="1"/>
      <c r="IG265" s="1"/>
      <c r="IH265" s="1"/>
      <c r="II265" s="11"/>
      <c r="IJ265" s="11"/>
      <c r="IK265" s="11"/>
      <c r="IL265" s="11"/>
      <c r="IM265" s="11"/>
      <c r="IN265" s="11"/>
      <c r="IO265" s="11"/>
      <c r="IP265" s="11"/>
      <c r="IQ265" s="11"/>
      <c r="IR265" s="11"/>
      <c r="IS265" s="11"/>
      <c r="IT265" s="11"/>
      <c r="IU265" s="11"/>
    </row>
    <row r="266" spans="1:255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3"/>
      <c r="T266" s="1"/>
      <c r="U266" s="1"/>
      <c r="V266" s="1"/>
      <c r="W266" s="1"/>
      <c r="X266" s="3"/>
      <c r="Y266" s="1"/>
      <c r="Z266" s="1"/>
      <c r="AA266" s="1"/>
      <c r="AB266" s="1"/>
      <c r="AC266" s="3"/>
      <c r="AD266" s="11"/>
      <c r="AE266" s="11"/>
      <c r="AF266" s="11"/>
      <c r="AG266" s="11"/>
      <c r="AH266" s="3"/>
      <c r="AI266" s="1"/>
      <c r="AJ266" s="1"/>
      <c r="AK266" s="1"/>
      <c r="AL266" s="1"/>
      <c r="AM266" s="3"/>
      <c r="AN266" s="1"/>
      <c r="AO266" s="1"/>
      <c r="AP266" s="1"/>
      <c r="AQ266" s="1"/>
      <c r="AR266" s="3"/>
      <c r="AS266" s="1"/>
      <c r="AT266" s="1"/>
      <c r="AU266" s="1"/>
      <c r="AV266" s="1"/>
      <c r="AW266" s="4"/>
      <c r="AX266" s="1"/>
      <c r="AY266" s="1"/>
      <c r="AZ266" s="1"/>
      <c r="BA266" s="1"/>
      <c r="BB266" s="3"/>
      <c r="BC266" s="1"/>
      <c r="BD266" s="1"/>
      <c r="BE266" s="1"/>
      <c r="BF266" s="1"/>
      <c r="BG266" s="5"/>
      <c r="BH266" s="1"/>
      <c r="BI266" s="1"/>
      <c r="BJ266" s="1"/>
      <c r="BK266" s="1"/>
      <c r="BL266" s="3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4"/>
      <c r="CB266" s="1"/>
      <c r="CC266" s="1"/>
      <c r="CD266" s="1"/>
      <c r="CE266" s="1"/>
      <c r="CF266" s="6"/>
      <c r="CG266" s="1"/>
      <c r="CH266" s="1"/>
      <c r="CI266" s="1"/>
      <c r="CJ266" s="1"/>
      <c r="CK266" s="6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7"/>
      <c r="DA266" s="1"/>
      <c r="DB266" s="1"/>
      <c r="DC266" s="1"/>
      <c r="DD266" s="1"/>
      <c r="DE266" s="8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1"/>
      <c r="EB266" s="11"/>
      <c r="EC266" s="11"/>
      <c r="ED266" s="11"/>
      <c r="EE266" s="3"/>
      <c r="EF266" s="11"/>
      <c r="EG266" s="11"/>
      <c r="EH266" s="11"/>
      <c r="EI266" s="11"/>
      <c r="EJ266" s="3"/>
      <c r="EK266" s="11"/>
      <c r="EL266" s="11"/>
      <c r="EM266" s="11"/>
      <c r="EN266" s="11"/>
      <c r="EO266" s="3"/>
      <c r="EP266" s="11"/>
      <c r="EQ266" s="11"/>
      <c r="ER266" s="11"/>
      <c r="ES266" s="11"/>
      <c r="ET266" s="3"/>
      <c r="EU266" s="11"/>
      <c r="EV266" s="11"/>
      <c r="EW266" s="11"/>
      <c r="EX266" s="11"/>
      <c r="EY266" s="3"/>
      <c r="EZ266" s="11"/>
      <c r="FA266" s="11"/>
      <c r="FB266" s="11"/>
      <c r="FC266" s="11"/>
      <c r="FD266" s="3"/>
      <c r="FE266" s="11"/>
      <c r="FF266" s="11"/>
      <c r="FG266" s="11"/>
      <c r="FH266" s="11"/>
      <c r="FI266" s="3"/>
      <c r="FJ266" s="11"/>
      <c r="FK266" s="11"/>
      <c r="FL266" s="11"/>
      <c r="FM266" s="11"/>
      <c r="FN266" s="3"/>
      <c r="FO266" s="11"/>
      <c r="FP266" s="11"/>
      <c r="FQ266" s="11"/>
      <c r="FR266" s="11"/>
      <c r="FS266" s="3"/>
      <c r="FT266" s="11"/>
      <c r="FU266" s="11"/>
      <c r="FV266" s="11"/>
      <c r="FW266" s="11"/>
      <c r="FX266" s="3"/>
      <c r="FY266" s="11"/>
      <c r="FZ266" s="11"/>
      <c r="GA266" s="11"/>
      <c r="GB266" s="11"/>
      <c r="GC266" s="3"/>
      <c r="GD266" s="11"/>
      <c r="GE266" s="11"/>
      <c r="GF266" s="11"/>
      <c r="GG266" s="11"/>
      <c r="GH266" s="3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6"/>
      <c r="HB266" s="6"/>
      <c r="HC266" s="6"/>
      <c r="HD266" s="6"/>
      <c r="HE266" s="6"/>
      <c r="HF266" s="6"/>
      <c r="HG266" s="9"/>
      <c r="HH266" s="1"/>
      <c r="HI266" s="3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3"/>
      <c r="HZ266" s="1"/>
      <c r="IA266" s="1"/>
      <c r="IB266" s="1"/>
      <c r="IC266" s="1"/>
      <c r="ID266" s="1"/>
      <c r="IE266" s="1"/>
      <c r="IF266" s="1"/>
      <c r="IG266" s="1"/>
      <c r="IH266" s="1"/>
      <c r="II266" s="11"/>
      <c r="IJ266" s="11"/>
      <c r="IK266" s="11"/>
      <c r="IL266" s="11"/>
      <c r="IM266" s="11"/>
      <c r="IN266" s="11"/>
      <c r="IO266" s="11"/>
      <c r="IP266" s="11"/>
      <c r="IQ266" s="11"/>
      <c r="IR266" s="11"/>
      <c r="IS266" s="11"/>
      <c r="IT266" s="11"/>
      <c r="IU266" s="11"/>
    </row>
    <row r="267" spans="1:255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3"/>
      <c r="T267" s="1"/>
      <c r="U267" s="1"/>
      <c r="V267" s="1"/>
      <c r="W267" s="1"/>
      <c r="X267" s="3"/>
      <c r="Y267" s="1"/>
      <c r="Z267" s="1"/>
      <c r="AA267" s="1"/>
      <c r="AB267" s="1"/>
      <c r="AC267" s="3"/>
      <c r="AD267" s="11"/>
      <c r="AE267" s="11"/>
      <c r="AF267" s="11"/>
      <c r="AG267" s="11"/>
      <c r="AH267" s="3"/>
      <c r="AI267" s="1"/>
      <c r="AJ267" s="1"/>
      <c r="AK267" s="1"/>
      <c r="AL267" s="1"/>
      <c r="AM267" s="3"/>
      <c r="AN267" s="1"/>
      <c r="AO267" s="1"/>
      <c r="AP267" s="1"/>
      <c r="AQ267" s="1"/>
      <c r="AR267" s="3"/>
      <c r="AS267" s="1"/>
      <c r="AT267" s="1"/>
      <c r="AU267" s="1"/>
      <c r="AV267" s="1"/>
      <c r="AW267" s="4"/>
      <c r="AX267" s="1"/>
      <c r="AY267" s="1"/>
      <c r="AZ267" s="1"/>
      <c r="BA267" s="1"/>
      <c r="BB267" s="3"/>
      <c r="BC267" s="1"/>
      <c r="BD267" s="1"/>
      <c r="BE267" s="1"/>
      <c r="BF267" s="1"/>
      <c r="BG267" s="5"/>
      <c r="BH267" s="1"/>
      <c r="BI267" s="1"/>
      <c r="BJ267" s="1"/>
      <c r="BK267" s="1"/>
      <c r="BL267" s="3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4"/>
      <c r="CB267" s="1"/>
      <c r="CC267" s="1"/>
      <c r="CD267" s="1"/>
      <c r="CE267" s="1"/>
      <c r="CF267" s="6"/>
      <c r="CG267" s="1"/>
      <c r="CH267" s="1"/>
      <c r="CI267" s="1"/>
      <c r="CJ267" s="1"/>
      <c r="CK267" s="6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7"/>
      <c r="DA267" s="1"/>
      <c r="DB267" s="1"/>
      <c r="DC267" s="1"/>
      <c r="DD267" s="1"/>
      <c r="DE267" s="8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1"/>
      <c r="EB267" s="11"/>
      <c r="EC267" s="11"/>
      <c r="ED267" s="11"/>
      <c r="EE267" s="3"/>
      <c r="EF267" s="11"/>
      <c r="EG267" s="11"/>
      <c r="EH267" s="11"/>
      <c r="EI267" s="11"/>
      <c r="EJ267" s="3"/>
      <c r="EK267" s="11"/>
      <c r="EL267" s="11"/>
      <c r="EM267" s="11"/>
      <c r="EN267" s="11"/>
      <c r="EO267" s="3"/>
      <c r="EP267" s="11"/>
      <c r="EQ267" s="11"/>
      <c r="ER267" s="11"/>
      <c r="ES267" s="11"/>
      <c r="ET267" s="3"/>
      <c r="EU267" s="11"/>
      <c r="EV267" s="11"/>
      <c r="EW267" s="11"/>
      <c r="EX267" s="11"/>
      <c r="EY267" s="3"/>
      <c r="EZ267" s="11"/>
      <c r="FA267" s="11"/>
      <c r="FB267" s="11"/>
      <c r="FC267" s="11"/>
      <c r="FD267" s="3"/>
      <c r="FE267" s="11"/>
      <c r="FF267" s="11"/>
      <c r="FG267" s="11"/>
      <c r="FH267" s="11"/>
      <c r="FI267" s="3"/>
      <c r="FJ267" s="11"/>
      <c r="FK267" s="11"/>
      <c r="FL267" s="11"/>
      <c r="FM267" s="11"/>
      <c r="FN267" s="3"/>
      <c r="FO267" s="11"/>
      <c r="FP267" s="11"/>
      <c r="FQ267" s="11"/>
      <c r="FR267" s="11"/>
      <c r="FS267" s="3"/>
      <c r="FT267" s="11"/>
      <c r="FU267" s="11"/>
      <c r="FV267" s="11"/>
      <c r="FW267" s="11"/>
      <c r="FX267" s="3"/>
      <c r="FY267" s="11"/>
      <c r="FZ267" s="11"/>
      <c r="GA267" s="11"/>
      <c r="GB267" s="11"/>
      <c r="GC267" s="3"/>
      <c r="GD267" s="11"/>
      <c r="GE267" s="11"/>
      <c r="GF267" s="11"/>
      <c r="GG267" s="11"/>
      <c r="GH267" s="3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6"/>
      <c r="HB267" s="6"/>
      <c r="HC267" s="6"/>
      <c r="HD267" s="6"/>
      <c r="HE267" s="6"/>
      <c r="HF267" s="6"/>
      <c r="HG267" s="9"/>
      <c r="HH267" s="1"/>
      <c r="HI267" s="3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3"/>
      <c r="HZ267" s="1"/>
      <c r="IA267" s="1"/>
      <c r="IB267" s="1"/>
      <c r="IC267" s="1"/>
      <c r="ID267" s="1"/>
      <c r="IE267" s="1"/>
      <c r="IF267" s="1"/>
      <c r="IG267" s="1"/>
      <c r="IH267" s="1"/>
      <c r="II267" s="11"/>
      <c r="IJ267" s="11"/>
      <c r="IK267" s="11"/>
      <c r="IL267" s="11"/>
      <c r="IM267" s="11"/>
      <c r="IN267" s="11"/>
      <c r="IO267" s="11"/>
      <c r="IP267" s="11"/>
      <c r="IQ267" s="11"/>
      <c r="IR267" s="11"/>
      <c r="IS267" s="11"/>
      <c r="IT267" s="11"/>
      <c r="IU267" s="11"/>
    </row>
    <row r="268" spans="1:255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3"/>
      <c r="T268" s="1"/>
      <c r="U268" s="1"/>
      <c r="V268" s="1"/>
      <c r="W268" s="1"/>
      <c r="X268" s="3"/>
      <c r="Y268" s="1"/>
      <c r="Z268" s="1"/>
      <c r="AA268" s="1"/>
      <c r="AB268" s="1"/>
      <c r="AC268" s="3"/>
      <c r="AD268" s="11"/>
      <c r="AE268" s="11"/>
      <c r="AF268" s="11"/>
      <c r="AG268" s="11"/>
      <c r="AH268" s="3"/>
      <c r="AI268" s="1"/>
      <c r="AJ268" s="1"/>
      <c r="AK268" s="1"/>
      <c r="AL268" s="1"/>
      <c r="AM268" s="3"/>
      <c r="AN268" s="1"/>
      <c r="AO268" s="1"/>
      <c r="AP268" s="1"/>
      <c r="AQ268" s="1"/>
      <c r="AR268" s="3"/>
      <c r="AS268" s="1"/>
      <c r="AT268" s="1"/>
      <c r="AU268" s="1"/>
      <c r="AV268" s="1"/>
      <c r="AW268" s="4"/>
      <c r="AX268" s="1"/>
      <c r="AY268" s="1"/>
      <c r="AZ268" s="1"/>
      <c r="BA268" s="1"/>
      <c r="BB268" s="3"/>
      <c r="BC268" s="1"/>
      <c r="BD268" s="1"/>
      <c r="BE268" s="1"/>
      <c r="BF268" s="1"/>
      <c r="BG268" s="5"/>
      <c r="BH268" s="1"/>
      <c r="BI268" s="1"/>
      <c r="BJ268" s="1"/>
      <c r="BK268" s="1"/>
      <c r="BL268" s="3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4"/>
      <c r="CB268" s="1"/>
      <c r="CC268" s="1"/>
      <c r="CD268" s="1"/>
      <c r="CE268" s="1"/>
      <c r="CF268" s="6"/>
      <c r="CG268" s="1"/>
      <c r="CH268" s="1"/>
      <c r="CI268" s="1"/>
      <c r="CJ268" s="1"/>
      <c r="CK268" s="6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7"/>
      <c r="DA268" s="1"/>
      <c r="DB268" s="1"/>
      <c r="DC268" s="1"/>
      <c r="DD268" s="1"/>
      <c r="DE268" s="8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1"/>
      <c r="EB268" s="11"/>
      <c r="EC268" s="11"/>
      <c r="ED268" s="11"/>
      <c r="EE268" s="3"/>
      <c r="EF268" s="11"/>
      <c r="EG268" s="11"/>
      <c r="EH268" s="11"/>
      <c r="EI268" s="11"/>
      <c r="EJ268" s="3"/>
      <c r="EK268" s="11"/>
      <c r="EL268" s="11"/>
      <c r="EM268" s="11"/>
      <c r="EN268" s="11"/>
      <c r="EO268" s="3"/>
      <c r="EP268" s="11"/>
      <c r="EQ268" s="11"/>
      <c r="ER268" s="11"/>
      <c r="ES268" s="11"/>
      <c r="ET268" s="3"/>
      <c r="EU268" s="11"/>
      <c r="EV268" s="11"/>
      <c r="EW268" s="11"/>
      <c r="EX268" s="11"/>
      <c r="EY268" s="3"/>
      <c r="EZ268" s="11"/>
      <c r="FA268" s="11"/>
      <c r="FB268" s="11"/>
      <c r="FC268" s="11"/>
      <c r="FD268" s="3"/>
      <c r="FE268" s="11"/>
      <c r="FF268" s="11"/>
      <c r="FG268" s="11"/>
      <c r="FH268" s="11"/>
      <c r="FI268" s="3"/>
      <c r="FJ268" s="11"/>
      <c r="FK268" s="11"/>
      <c r="FL268" s="11"/>
      <c r="FM268" s="11"/>
      <c r="FN268" s="3"/>
      <c r="FO268" s="11"/>
      <c r="FP268" s="11"/>
      <c r="FQ268" s="11"/>
      <c r="FR268" s="11"/>
      <c r="FS268" s="3"/>
      <c r="FT268" s="11"/>
      <c r="FU268" s="11"/>
      <c r="FV268" s="11"/>
      <c r="FW268" s="11"/>
      <c r="FX268" s="3"/>
      <c r="FY268" s="11"/>
      <c r="FZ268" s="11"/>
      <c r="GA268" s="11"/>
      <c r="GB268" s="11"/>
      <c r="GC268" s="3"/>
      <c r="GD268" s="11"/>
      <c r="GE268" s="11"/>
      <c r="GF268" s="11"/>
      <c r="GG268" s="11"/>
      <c r="GH268" s="3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6"/>
      <c r="HB268" s="6"/>
      <c r="HC268" s="6"/>
      <c r="HD268" s="6"/>
      <c r="HE268" s="6"/>
      <c r="HF268" s="6"/>
      <c r="HG268" s="9"/>
      <c r="HH268" s="1"/>
      <c r="HI268" s="3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3"/>
      <c r="HZ268" s="1"/>
      <c r="IA268" s="1"/>
      <c r="IB268" s="1"/>
      <c r="IC268" s="1"/>
      <c r="ID268" s="1"/>
      <c r="IE268" s="1"/>
      <c r="IF268" s="1"/>
      <c r="IG268" s="1"/>
      <c r="IH268" s="1"/>
      <c r="II268" s="11"/>
      <c r="IJ268" s="11"/>
      <c r="IK268" s="11"/>
      <c r="IL268" s="11"/>
      <c r="IM268" s="11"/>
      <c r="IN268" s="11"/>
      <c r="IO268" s="11"/>
      <c r="IP268" s="11"/>
      <c r="IQ268" s="11"/>
      <c r="IR268" s="11"/>
      <c r="IS268" s="11"/>
      <c r="IT268" s="11"/>
      <c r="IU268" s="11"/>
    </row>
    <row r="269" spans="1:255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3"/>
      <c r="T269" s="1"/>
      <c r="U269" s="1"/>
      <c r="V269" s="1"/>
      <c r="W269" s="1"/>
      <c r="X269" s="3"/>
      <c r="Y269" s="1"/>
      <c r="Z269" s="1"/>
      <c r="AA269" s="1"/>
      <c r="AB269" s="1"/>
      <c r="AC269" s="3"/>
      <c r="AD269" s="11"/>
      <c r="AE269" s="11"/>
      <c r="AF269" s="11"/>
      <c r="AG269" s="11"/>
      <c r="AH269" s="3"/>
      <c r="AI269" s="1"/>
      <c r="AJ269" s="1"/>
      <c r="AK269" s="1"/>
      <c r="AL269" s="1"/>
      <c r="AM269" s="3"/>
      <c r="AN269" s="1"/>
      <c r="AO269" s="1"/>
      <c r="AP269" s="1"/>
      <c r="AQ269" s="1"/>
      <c r="AR269" s="3"/>
      <c r="AS269" s="1"/>
      <c r="AT269" s="1"/>
      <c r="AU269" s="1"/>
      <c r="AV269" s="1"/>
      <c r="AW269" s="4"/>
      <c r="AX269" s="1"/>
      <c r="AY269" s="1"/>
      <c r="AZ269" s="1"/>
      <c r="BA269" s="1"/>
      <c r="BB269" s="3"/>
      <c r="BC269" s="1"/>
      <c r="BD269" s="1"/>
      <c r="BE269" s="1"/>
      <c r="BF269" s="1"/>
      <c r="BG269" s="5"/>
      <c r="BH269" s="1"/>
      <c r="BI269" s="1"/>
      <c r="BJ269" s="1"/>
      <c r="BK269" s="1"/>
      <c r="BL269" s="3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4"/>
      <c r="CB269" s="1"/>
      <c r="CC269" s="1"/>
      <c r="CD269" s="1"/>
      <c r="CE269" s="1"/>
      <c r="CF269" s="6"/>
      <c r="CG269" s="1"/>
      <c r="CH269" s="1"/>
      <c r="CI269" s="1"/>
      <c r="CJ269" s="1"/>
      <c r="CK269" s="6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7"/>
      <c r="DA269" s="1"/>
      <c r="DB269" s="1"/>
      <c r="DC269" s="1"/>
      <c r="DD269" s="1"/>
      <c r="DE269" s="8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1"/>
      <c r="EB269" s="11"/>
      <c r="EC269" s="11"/>
      <c r="ED269" s="11"/>
      <c r="EE269" s="3"/>
      <c r="EF269" s="11"/>
      <c r="EG269" s="11"/>
      <c r="EH269" s="11"/>
      <c r="EI269" s="11"/>
      <c r="EJ269" s="3"/>
      <c r="EK269" s="11"/>
      <c r="EL269" s="11"/>
      <c r="EM269" s="11"/>
      <c r="EN269" s="11"/>
      <c r="EO269" s="3"/>
      <c r="EP269" s="11"/>
      <c r="EQ269" s="11"/>
      <c r="ER269" s="11"/>
      <c r="ES269" s="11"/>
      <c r="ET269" s="3"/>
      <c r="EU269" s="11"/>
      <c r="EV269" s="11"/>
      <c r="EW269" s="11"/>
      <c r="EX269" s="11"/>
      <c r="EY269" s="3"/>
      <c r="EZ269" s="11"/>
      <c r="FA269" s="11"/>
      <c r="FB269" s="11"/>
      <c r="FC269" s="11"/>
      <c r="FD269" s="3"/>
      <c r="FE269" s="11"/>
      <c r="FF269" s="11"/>
      <c r="FG269" s="11"/>
      <c r="FH269" s="11"/>
      <c r="FI269" s="3"/>
      <c r="FJ269" s="11"/>
      <c r="FK269" s="11"/>
      <c r="FL269" s="11"/>
      <c r="FM269" s="11"/>
      <c r="FN269" s="3"/>
      <c r="FO269" s="11"/>
      <c r="FP269" s="11"/>
      <c r="FQ269" s="11"/>
      <c r="FR269" s="11"/>
      <c r="FS269" s="3"/>
      <c r="FT269" s="11"/>
      <c r="FU269" s="11"/>
      <c r="FV269" s="11"/>
      <c r="FW269" s="11"/>
      <c r="FX269" s="3"/>
      <c r="FY269" s="11"/>
      <c r="FZ269" s="11"/>
      <c r="GA269" s="11"/>
      <c r="GB269" s="11"/>
      <c r="GC269" s="3"/>
      <c r="GD269" s="11"/>
      <c r="GE269" s="11"/>
      <c r="GF269" s="11"/>
      <c r="GG269" s="11"/>
      <c r="GH269" s="3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6"/>
      <c r="HB269" s="6"/>
      <c r="HC269" s="6"/>
      <c r="HD269" s="6"/>
      <c r="HE269" s="6"/>
      <c r="HF269" s="6"/>
      <c r="HG269" s="9"/>
      <c r="HH269" s="1"/>
      <c r="HI269" s="3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3"/>
      <c r="HZ269" s="1"/>
      <c r="IA269" s="1"/>
      <c r="IB269" s="1"/>
      <c r="IC269" s="1"/>
      <c r="ID269" s="1"/>
      <c r="IE269" s="1"/>
      <c r="IF269" s="1"/>
      <c r="IG269" s="1"/>
      <c r="IH269" s="1"/>
      <c r="II269" s="11"/>
      <c r="IJ269" s="11"/>
      <c r="IK269" s="11"/>
      <c r="IL269" s="11"/>
      <c r="IM269" s="11"/>
      <c r="IN269" s="11"/>
      <c r="IO269" s="11"/>
      <c r="IP269" s="11"/>
      <c r="IQ269" s="11"/>
      <c r="IR269" s="11"/>
      <c r="IS269" s="11"/>
      <c r="IT269" s="11"/>
      <c r="IU269" s="11"/>
    </row>
    <row r="270" spans="1:255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3"/>
      <c r="T270" s="1"/>
      <c r="U270" s="1"/>
      <c r="V270" s="1"/>
      <c r="W270" s="1"/>
      <c r="X270" s="3"/>
      <c r="Y270" s="1"/>
      <c r="Z270" s="1"/>
      <c r="AA270" s="1"/>
      <c r="AB270" s="1"/>
      <c r="AC270" s="3"/>
      <c r="AD270" s="11"/>
      <c r="AE270" s="11"/>
      <c r="AF270" s="11"/>
      <c r="AG270" s="11"/>
      <c r="AH270" s="3"/>
      <c r="AI270" s="1"/>
      <c r="AJ270" s="1"/>
      <c r="AK270" s="1"/>
      <c r="AL270" s="1"/>
      <c r="AM270" s="3"/>
      <c r="AN270" s="1"/>
      <c r="AO270" s="1"/>
      <c r="AP270" s="1"/>
      <c r="AQ270" s="1"/>
      <c r="AR270" s="3"/>
      <c r="AS270" s="1"/>
      <c r="AT270" s="1"/>
      <c r="AU270" s="1"/>
      <c r="AV270" s="1"/>
      <c r="AW270" s="4"/>
      <c r="AX270" s="1"/>
      <c r="AY270" s="1"/>
      <c r="AZ270" s="1"/>
      <c r="BA270" s="1"/>
      <c r="BB270" s="3"/>
      <c r="BC270" s="1"/>
      <c r="BD270" s="1"/>
      <c r="BE270" s="1"/>
      <c r="BF270" s="1"/>
      <c r="BG270" s="5"/>
      <c r="BH270" s="1"/>
      <c r="BI270" s="1"/>
      <c r="BJ270" s="1"/>
      <c r="BK270" s="1"/>
      <c r="BL270" s="3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4"/>
      <c r="CB270" s="1"/>
      <c r="CC270" s="1"/>
      <c r="CD270" s="1"/>
      <c r="CE270" s="1"/>
      <c r="CF270" s="6"/>
      <c r="CG270" s="1"/>
      <c r="CH270" s="1"/>
      <c r="CI270" s="1"/>
      <c r="CJ270" s="1"/>
      <c r="CK270" s="6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7"/>
      <c r="DA270" s="1"/>
      <c r="DB270" s="1"/>
      <c r="DC270" s="1"/>
      <c r="DD270" s="1"/>
      <c r="DE270" s="8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1"/>
      <c r="EB270" s="11"/>
      <c r="EC270" s="11"/>
      <c r="ED270" s="11"/>
      <c r="EE270" s="3"/>
      <c r="EF270" s="11"/>
      <c r="EG270" s="11"/>
      <c r="EH270" s="11"/>
      <c r="EI270" s="11"/>
      <c r="EJ270" s="3"/>
      <c r="EK270" s="11"/>
      <c r="EL270" s="11"/>
      <c r="EM270" s="11"/>
      <c r="EN270" s="11"/>
      <c r="EO270" s="3"/>
      <c r="EP270" s="11"/>
      <c r="EQ270" s="11"/>
      <c r="ER270" s="11"/>
      <c r="ES270" s="11"/>
      <c r="ET270" s="3"/>
      <c r="EU270" s="11"/>
      <c r="EV270" s="11"/>
      <c r="EW270" s="11"/>
      <c r="EX270" s="11"/>
      <c r="EY270" s="3"/>
      <c r="EZ270" s="11"/>
      <c r="FA270" s="11"/>
      <c r="FB270" s="11"/>
      <c r="FC270" s="11"/>
      <c r="FD270" s="3"/>
      <c r="FE270" s="11"/>
      <c r="FF270" s="11"/>
      <c r="FG270" s="11"/>
      <c r="FH270" s="11"/>
      <c r="FI270" s="3"/>
      <c r="FJ270" s="11"/>
      <c r="FK270" s="11"/>
      <c r="FL270" s="11"/>
      <c r="FM270" s="11"/>
      <c r="FN270" s="3"/>
      <c r="FO270" s="11"/>
      <c r="FP270" s="11"/>
      <c r="FQ270" s="11"/>
      <c r="FR270" s="11"/>
      <c r="FS270" s="3"/>
      <c r="FT270" s="11"/>
      <c r="FU270" s="11"/>
      <c r="FV270" s="11"/>
      <c r="FW270" s="11"/>
      <c r="FX270" s="3"/>
      <c r="FY270" s="11"/>
      <c r="FZ270" s="11"/>
      <c r="GA270" s="11"/>
      <c r="GB270" s="11"/>
      <c r="GC270" s="3"/>
      <c r="GD270" s="11"/>
      <c r="GE270" s="11"/>
      <c r="GF270" s="11"/>
      <c r="GG270" s="11"/>
      <c r="GH270" s="3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6"/>
      <c r="HB270" s="6"/>
      <c r="HC270" s="6"/>
      <c r="HD270" s="6"/>
      <c r="HE270" s="6"/>
      <c r="HF270" s="6"/>
      <c r="HG270" s="9"/>
      <c r="HH270" s="1"/>
      <c r="HI270" s="3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3"/>
      <c r="HZ270" s="1"/>
      <c r="IA270" s="1"/>
      <c r="IB270" s="1"/>
      <c r="IC270" s="1"/>
      <c r="ID270" s="1"/>
      <c r="IE270" s="1"/>
      <c r="IF270" s="1"/>
      <c r="IG270" s="1"/>
      <c r="IH270" s="1"/>
      <c r="II270" s="11"/>
      <c r="IJ270" s="11"/>
      <c r="IK270" s="11"/>
      <c r="IL270" s="11"/>
      <c r="IM270" s="11"/>
      <c r="IN270" s="11"/>
      <c r="IO270" s="11"/>
      <c r="IP270" s="11"/>
      <c r="IQ270" s="11"/>
      <c r="IR270" s="11"/>
      <c r="IS270" s="11"/>
      <c r="IT270" s="11"/>
      <c r="IU270" s="11"/>
    </row>
    <row r="271" spans="1:255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3"/>
      <c r="T271" s="1"/>
      <c r="U271" s="1"/>
      <c r="V271" s="1"/>
      <c r="W271" s="1"/>
      <c r="X271" s="3"/>
      <c r="Y271" s="1"/>
      <c r="Z271" s="1"/>
      <c r="AA271" s="1"/>
      <c r="AB271" s="1"/>
      <c r="AC271" s="3"/>
      <c r="AD271" s="11"/>
      <c r="AE271" s="11"/>
      <c r="AF271" s="11"/>
      <c r="AG271" s="11"/>
      <c r="AH271" s="3"/>
      <c r="AI271" s="1"/>
      <c r="AJ271" s="1"/>
      <c r="AK271" s="1"/>
      <c r="AL271" s="1"/>
      <c r="AM271" s="3"/>
      <c r="AN271" s="1"/>
      <c r="AO271" s="1"/>
      <c r="AP271" s="1"/>
      <c r="AQ271" s="1"/>
      <c r="AR271" s="3"/>
      <c r="AS271" s="1"/>
      <c r="AT271" s="1"/>
      <c r="AU271" s="1"/>
      <c r="AV271" s="1"/>
      <c r="AW271" s="4"/>
      <c r="AX271" s="1"/>
      <c r="AY271" s="1"/>
      <c r="AZ271" s="1"/>
      <c r="BA271" s="1"/>
      <c r="BB271" s="3"/>
      <c r="BC271" s="1"/>
      <c r="BD271" s="1"/>
      <c r="BE271" s="1"/>
      <c r="BF271" s="1"/>
      <c r="BG271" s="5"/>
      <c r="BH271" s="1"/>
      <c r="BI271" s="1"/>
      <c r="BJ271" s="1"/>
      <c r="BK271" s="1"/>
      <c r="BL271" s="3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4"/>
      <c r="CB271" s="1"/>
      <c r="CC271" s="1"/>
      <c r="CD271" s="1"/>
      <c r="CE271" s="1"/>
      <c r="CF271" s="6"/>
      <c r="CG271" s="1"/>
      <c r="CH271" s="1"/>
      <c r="CI271" s="1"/>
      <c r="CJ271" s="1"/>
      <c r="CK271" s="6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7"/>
      <c r="DA271" s="1"/>
      <c r="DB271" s="1"/>
      <c r="DC271" s="1"/>
      <c r="DD271" s="1"/>
      <c r="DE271" s="8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1"/>
      <c r="EB271" s="11"/>
      <c r="EC271" s="11"/>
      <c r="ED271" s="11"/>
      <c r="EE271" s="3"/>
      <c r="EF271" s="11"/>
      <c r="EG271" s="11"/>
      <c r="EH271" s="11"/>
      <c r="EI271" s="11"/>
      <c r="EJ271" s="3"/>
      <c r="EK271" s="11"/>
      <c r="EL271" s="11"/>
      <c r="EM271" s="11"/>
      <c r="EN271" s="11"/>
      <c r="EO271" s="3"/>
      <c r="EP271" s="11"/>
      <c r="EQ271" s="11"/>
      <c r="ER271" s="11"/>
      <c r="ES271" s="11"/>
      <c r="ET271" s="3"/>
      <c r="EU271" s="11"/>
      <c r="EV271" s="11"/>
      <c r="EW271" s="11"/>
      <c r="EX271" s="11"/>
      <c r="EY271" s="3"/>
      <c r="EZ271" s="11"/>
      <c r="FA271" s="11"/>
      <c r="FB271" s="11"/>
      <c r="FC271" s="11"/>
      <c r="FD271" s="3"/>
      <c r="FE271" s="11"/>
      <c r="FF271" s="11"/>
      <c r="FG271" s="11"/>
      <c r="FH271" s="11"/>
      <c r="FI271" s="3"/>
      <c r="FJ271" s="11"/>
      <c r="FK271" s="11"/>
      <c r="FL271" s="11"/>
      <c r="FM271" s="11"/>
      <c r="FN271" s="3"/>
      <c r="FO271" s="11"/>
      <c r="FP271" s="11"/>
      <c r="FQ271" s="11"/>
      <c r="FR271" s="11"/>
      <c r="FS271" s="3"/>
      <c r="FT271" s="11"/>
      <c r="FU271" s="11"/>
      <c r="FV271" s="11"/>
      <c r="FW271" s="11"/>
      <c r="FX271" s="3"/>
      <c r="FY271" s="11"/>
      <c r="FZ271" s="11"/>
      <c r="GA271" s="11"/>
      <c r="GB271" s="11"/>
      <c r="GC271" s="3"/>
      <c r="GD271" s="11"/>
      <c r="GE271" s="11"/>
      <c r="GF271" s="11"/>
      <c r="GG271" s="11"/>
      <c r="GH271" s="3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6"/>
      <c r="HB271" s="6"/>
      <c r="HC271" s="6"/>
      <c r="HD271" s="6"/>
      <c r="HE271" s="6"/>
      <c r="HF271" s="6"/>
      <c r="HG271" s="9"/>
      <c r="HH271" s="1"/>
      <c r="HI271" s="3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3"/>
      <c r="HZ271" s="1"/>
      <c r="IA271" s="1"/>
      <c r="IB271" s="1"/>
      <c r="IC271" s="1"/>
      <c r="ID271" s="1"/>
      <c r="IE271" s="1"/>
      <c r="IF271" s="1"/>
      <c r="IG271" s="1"/>
      <c r="IH271" s="1"/>
      <c r="II271" s="11"/>
      <c r="IJ271" s="11"/>
      <c r="IK271" s="11"/>
      <c r="IL271" s="11"/>
      <c r="IM271" s="11"/>
      <c r="IN271" s="11"/>
      <c r="IO271" s="11"/>
      <c r="IP271" s="11"/>
      <c r="IQ271" s="11"/>
      <c r="IR271" s="11"/>
      <c r="IS271" s="11"/>
      <c r="IT271" s="11"/>
      <c r="IU271" s="11"/>
    </row>
    <row r="272" spans="1:255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3"/>
      <c r="T272" s="1"/>
      <c r="U272" s="1"/>
      <c r="V272" s="1"/>
      <c r="W272" s="1"/>
      <c r="X272" s="3"/>
      <c r="Y272" s="1"/>
      <c r="Z272" s="1"/>
      <c r="AA272" s="1"/>
      <c r="AB272" s="1"/>
      <c r="AC272" s="3"/>
      <c r="AD272" s="11"/>
      <c r="AE272" s="11"/>
      <c r="AF272" s="11"/>
      <c r="AG272" s="11"/>
      <c r="AH272" s="3"/>
      <c r="AI272" s="1"/>
      <c r="AJ272" s="1"/>
      <c r="AK272" s="1"/>
      <c r="AL272" s="1"/>
      <c r="AM272" s="3"/>
      <c r="AN272" s="1"/>
      <c r="AO272" s="1"/>
      <c r="AP272" s="1"/>
      <c r="AQ272" s="1"/>
      <c r="AR272" s="3"/>
      <c r="AS272" s="1"/>
      <c r="AT272" s="1"/>
      <c r="AU272" s="1"/>
      <c r="AV272" s="1"/>
      <c r="AW272" s="4"/>
      <c r="AX272" s="1"/>
      <c r="AY272" s="1"/>
      <c r="AZ272" s="1"/>
      <c r="BA272" s="1"/>
      <c r="BB272" s="3"/>
      <c r="BC272" s="1"/>
      <c r="BD272" s="1"/>
      <c r="BE272" s="1"/>
      <c r="BF272" s="1"/>
      <c r="BG272" s="5"/>
      <c r="BH272" s="1"/>
      <c r="BI272" s="1"/>
      <c r="BJ272" s="1"/>
      <c r="BK272" s="1"/>
      <c r="BL272" s="3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4"/>
      <c r="CB272" s="1"/>
      <c r="CC272" s="1"/>
      <c r="CD272" s="1"/>
      <c r="CE272" s="1"/>
      <c r="CF272" s="6"/>
      <c r="CG272" s="1"/>
      <c r="CH272" s="1"/>
      <c r="CI272" s="1"/>
      <c r="CJ272" s="1"/>
      <c r="CK272" s="6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7"/>
      <c r="DA272" s="1"/>
      <c r="DB272" s="1"/>
      <c r="DC272" s="1"/>
      <c r="DD272" s="1"/>
      <c r="DE272" s="8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1"/>
      <c r="EB272" s="11"/>
      <c r="EC272" s="11"/>
      <c r="ED272" s="11"/>
      <c r="EE272" s="3"/>
      <c r="EF272" s="11"/>
      <c r="EG272" s="11"/>
      <c r="EH272" s="11"/>
      <c r="EI272" s="11"/>
      <c r="EJ272" s="3"/>
      <c r="EK272" s="11"/>
      <c r="EL272" s="11"/>
      <c r="EM272" s="11"/>
      <c r="EN272" s="11"/>
      <c r="EO272" s="3"/>
      <c r="EP272" s="11"/>
      <c r="EQ272" s="11"/>
      <c r="ER272" s="11"/>
      <c r="ES272" s="11"/>
      <c r="ET272" s="3"/>
      <c r="EU272" s="11"/>
      <c r="EV272" s="11"/>
      <c r="EW272" s="11"/>
      <c r="EX272" s="11"/>
      <c r="EY272" s="3"/>
      <c r="EZ272" s="11"/>
      <c r="FA272" s="11"/>
      <c r="FB272" s="11"/>
      <c r="FC272" s="11"/>
      <c r="FD272" s="3"/>
      <c r="FE272" s="11"/>
      <c r="FF272" s="11"/>
      <c r="FG272" s="11"/>
      <c r="FH272" s="11"/>
      <c r="FI272" s="3"/>
      <c r="FJ272" s="11"/>
      <c r="FK272" s="11"/>
      <c r="FL272" s="11"/>
      <c r="FM272" s="11"/>
      <c r="FN272" s="3"/>
      <c r="FO272" s="11"/>
      <c r="FP272" s="11"/>
      <c r="FQ272" s="11"/>
      <c r="FR272" s="11"/>
      <c r="FS272" s="3"/>
      <c r="FT272" s="11"/>
      <c r="FU272" s="11"/>
      <c r="FV272" s="11"/>
      <c r="FW272" s="11"/>
      <c r="FX272" s="3"/>
      <c r="FY272" s="11"/>
      <c r="FZ272" s="11"/>
      <c r="GA272" s="11"/>
      <c r="GB272" s="11"/>
      <c r="GC272" s="3"/>
      <c r="GD272" s="11"/>
      <c r="GE272" s="11"/>
      <c r="GF272" s="11"/>
      <c r="GG272" s="11"/>
      <c r="GH272" s="3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6"/>
      <c r="HB272" s="6"/>
      <c r="HC272" s="6"/>
      <c r="HD272" s="6"/>
      <c r="HE272" s="6"/>
      <c r="HF272" s="6"/>
      <c r="HG272" s="9"/>
      <c r="HH272" s="1"/>
      <c r="HI272" s="3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3"/>
      <c r="HZ272" s="1"/>
      <c r="IA272" s="1"/>
      <c r="IB272" s="1"/>
      <c r="IC272" s="1"/>
      <c r="ID272" s="1"/>
      <c r="IE272" s="1"/>
      <c r="IF272" s="1"/>
      <c r="IG272" s="1"/>
      <c r="IH272" s="1"/>
      <c r="II272" s="11"/>
      <c r="IJ272" s="11"/>
      <c r="IK272" s="11"/>
      <c r="IL272" s="11"/>
      <c r="IM272" s="11"/>
      <c r="IN272" s="11"/>
      <c r="IO272" s="11"/>
      <c r="IP272" s="11"/>
      <c r="IQ272" s="11"/>
      <c r="IR272" s="11"/>
      <c r="IS272" s="11"/>
      <c r="IT272" s="11"/>
      <c r="IU272" s="11"/>
    </row>
    <row r="273" spans="1:255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3"/>
      <c r="T273" s="1"/>
      <c r="U273" s="1"/>
      <c r="V273" s="1"/>
      <c r="W273" s="1"/>
      <c r="X273" s="3"/>
      <c r="Y273" s="1"/>
      <c r="Z273" s="1"/>
      <c r="AA273" s="1"/>
      <c r="AB273" s="1"/>
      <c r="AC273" s="3"/>
      <c r="AD273" s="11"/>
      <c r="AE273" s="11"/>
      <c r="AF273" s="11"/>
      <c r="AG273" s="11"/>
      <c r="AH273" s="3"/>
      <c r="AI273" s="1"/>
      <c r="AJ273" s="1"/>
      <c r="AK273" s="1"/>
      <c r="AL273" s="1"/>
      <c r="AM273" s="3"/>
      <c r="AN273" s="1"/>
      <c r="AO273" s="1"/>
      <c r="AP273" s="1"/>
      <c r="AQ273" s="1"/>
      <c r="AR273" s="3"/>
      <c r="AS273" s="1"/>
      <c r="AT273" s="1"/>
      <c r="AU273" s="1"/>
      <c r="AV273" s="1"/>
      <c r="AW273" s="4"/>
      <c r="AX273" s="1"/>
      <c r="AY273" s="1"/>
      <c r="AZ273" s="1"/>
      <c r="BA273" s="1"/>
      <c r="BB273" s="3"/>
      <c r="BC273" s="1"/>
      <c r="BD273" s="1"/>
      <c r="BE273" s="1"/>
      <c r="BF273" s="1"/>
      <c r="BG273" s="5"/>
      <c r="BH273" s="1"/>
      <c r="BI273" s="1"/>
      <c r="BJ273" s="1"/>
      <c r="BK273" s="1"/>
      <c r="BL273" s="3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4"/>
      <c r="CB273" s="1"/>
      <c r="CC273" s="1"/>
      <c r="CD273" s="1"/>
      <c r="CE273" s="1"/>
      <c r="CF273" s="6"/>
      <c r="CG273" s="1"/>
      <c r="CH273" s="1"/>
      <c r="CI273" s="1"/>
      <c r="CJ273" s="1"/>
      <c r="CK273" s="6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7"/>
      <c r="DA273" s="1"/>
      <c r="DB273" s="1"/>
      <c r="DC273" s="1"/>
      <c r="DD273" s="1"/>
      <c r="DE273" s="8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1"/>
      <c r="EB273" s="11"/>
      <c r="EC273" s="11"/>
      <c r="ED273" s="11"/>
      <c r="EE273" s="3"/>
      <c r="EF273" s="11"/>
      <c r="EG273" s="11"/>
      <c r="EH273" s="11"/>
      <c r="EI273" s="11"/>
      <c r="EJ273" s="3"/>
      <c r="EK273" s="11"/>
      <c r="EL273" s="11"/>
      <c r="EM273" s="11"/>
      <c r="EN273" s="11"/>
      <c r="EO273" s="3"/>
      <c r="EP273" s="11"/>
      <c r="EQ273" s="11"/>
      <c r="ER273" s="11"/>
      <c r="ES273" s="11"/>
      <c r="ET273" s="3"/>
      <c r="EU273" s="11"/>
      <c r="EV273" s="11"/>
      <c r="EW273" s="11"/>
      <c r="EX273" s="11"/>
      <c r="EY273" s="3"/>
      <c r="EZ273" s="11"/>
      <c r="FA273" s="11"/>
      <c r="FB273" s="11"/>
      <c r="FC273" s="11"/>
      <c r="FD273" s="3"/>
      <c r="FE273" s="11"/>
      <c r="FF273" s="11"/>
      <c r="FG273" s="11"/>
      <c r="FH273" s="11"/>
      <c r="FI273" s="3"/>
      <c r="FJ273" s="11"/>
      <c r="FK273" s="11"/>
      <c r="FL273" s="11"/>
      <c r="FM273" s="11"/>
      <c r="FN273" s="3"/>
      <c r="FO273" s="11"/>
      <c r="FP273" s="11"/>
      <c r="FQ273" s="11"/>
      <c r="FR273" s="11"/>
      <c r="FS273" s="3"/>
      <c r="FT273" s="11"/>
      <c r="FU273" s="11"/>
      <c r="FV273" s="11"/>
      <c r="FW273" s="11"/>
      <c r="FX273" s="3"/>
      <c r="FY273" s="11"/>
      <c r="FZ273" s="11"/>
      <c r="GA273" s="11"/>
      <c r="GB273" s="11"/>
      <c r="GC273" s="3"/>
      <c r="GD273" s="11"/>
      <c r="GE273" s="11"/>
      <c r="GF273" s="11"/>
      <c r="GG273" s="11"/>
      <c r="GH273" s="3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6"/>
      <c r="HB273" s="6"/>
      <c r="HC273" s="6"/>
      <c r="HD273" s="6"/>
      <c r="HE273" s="6"/>
      <c r="HF273" s="6"/>
      <c r="HG273" s="9"/>
      <c r="HH273" s="1"/>
      <c r="HI273" s="3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3"/>
      <c r="HZ273" s="1"/>
      <c r="IA273" s="1"/>
      <c r="IB273" s="1"/>
      <c r="IC273" s="1"/>
      <c r="ID273" s="1"/>
      <c r="IE273" s="1"/>
      <c r="IF273" s="1"/>
      <c r="IG273" s="1"/>
      <c r="IH273" s="1"/>
      <c r="II273" s="11"/>
      <c r="IJ273" s="11"/>
      <c r="IK273" s="11"/>
      <c r="IL273" s="11"/>
      <c r="IM273" s="11"/>
      <c r="IN273" s="11"/>
      <c r="IO273" s="11"/>
      <c r="IP273" s="11"/>
      <c r="IQ273" s="11"/>
      <c r="IR273" s="11"/>
      <c r="IS273" s="11"/>
      <c r="IT273" s="11"/>
      <c r="IU273" s="11"/>
    </row>
    <row r="274" spans="1:255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3"/>
      <c r="T274" s="1"/>
      <c r="U274" s="1"/>
      <c r="V274" s="1"/>
      <c r="W274" s="1"/>
      <c r="X274" s="3"/>
      <c r="Y274" s="1"/>
      <c r="Z274" s="1"/>
      <c r="AA274" s="1"/>
      <c r="AB274" s="1"/>
      <c r="AC274" s="3"/>
      <c r="AD274" s="11"/>
      <c r="AE274" s="11"/>
      <c r="AF274" s="11"/>
      <c r="AG274" s="11"/>
      <c r="AH274" s="3"/>
      <c r="AI274" s="1"/>
      <c r="AJ274" s="1"/>
      <c r="AK274" s="1"/>
      <c r="AL274" s="1"/>
      <c r="AM274" s="3"/>
      <c r="AN274" s="1"/>
      <c r="AO274" s="1"/>
      <c r="AP274" s="1"/>
      <c r="AQ274" s="1"/>
      <c r="AR274" s="3"/>
      <c r="AS274" s="1"/>
      <c r="AT274" s="1"/>
      <c r="AU274" s="1"/>
      <c r="AV274" s="1"/>
      <c r="AW274" s="4"/>
      <c r="AX274" s="1"/>
      <c r="AY274" s="1"/>
      <c r="AZ274" s="1"/>
      <c r="BA274" s="1"/>
      <c r="BB274" s="3"/>
      <c r="BC274" s="1"/>
      <c r="BD274" s="1"/>
      <c r="BE274" s="1"/>
      <c r="BF274" s="1"/>
      <c r="BG274" s="5"/>
      <c r="BH274" s="1"/>
      <c r="BI274" s="1"/>
      <c r="BJ274" s="1"/>
      <c r="BK274" s="1"/>
      <c r="BL274" s="3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4"/>
      <c r="CB274" s="1"/>
      <c r="CC274" s="1"/>
      <c r="CD274" s="1"/>
      <c r="CE274" s="1"/>
      <c r="CF274" s="6"/>
      <c r="CG274" s="1"/>
      <c r="CH274" s="1"/>
      <c r="CI274" s="1"/>
      <c r="CJ274" s="1"/>
      <c r="CK274" s="6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7"/>
      <c r="DA274" s="1"/>
      <c r="DB274" s="1"/>
      <c r="DC274" s="1"/>
      <c r="DD274" s="1"/>
      <c r="DE274" s="8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1"/>
      <c r="EB274" s="11"/>
      <c r="EC274" s="11"/>
      <c r="ED274" s="11"/>
      <c r="EE274" s="3"/>
      <c r="EF274" s="11"/>
      <c r="EG274" s="11"/>
      <c r="EH274" s="11"/>
      <c r="EI274" s="11"/>
      <c r="EJ274" s="3"/>
      <c r="EK274" s="11"/>
      <c r="EL274" s="11"/>
      <c r="EM274" s="11"/>
      <c r="EN274" s="11"/>
      <c r="EO274" s="3"/>
      <c r="EP274" s="11"/>
      <c r="EQ274" s="11"/>
      <c r="ER274" s="11"/>
      <c r="ES274" s="11"/>
      <c r="ET274" s="3"/>
      <c r="EU274" s="11"/>
      <c r="EV274" s="11"/>
      <c r="EW274" s="11"/>
      <c r="EX274" s="11"/>
      <c r="EY274" s="3"/>
      <c r="EZ274" s="11"/>
      <c r="FA274" s="11"/>
      <c r="FB274" s="11"/>
      <c r="FC274" s="11"/>
      <c r="FD274" s="3"/>
      <c r="FE274" s="11"/>
      <c r="FF274" s="11"/>
      <c r="FG274" s="11"/>
      <c r="FH274" s="11"/>
      <c r="FI274" s="3"/>
      <c r="FJ274" s="11"/>
      <c r="FK274" s="11"/>
      <c r="FL274" s="11"/>
      <c r="FM274" s="11"/>
      <c r="FN274" s="3"/>
      <c r="FO274" s="11"/>
      <c r="FP274" s="11"/>
      <c r="FQ274" s="11"/>
      <c r="FR274" s="11"/>
      <c r="FS274" s="3"/>
      <c r="FT274" s="11"/>
      <c r="FU274" s="11"/>
      <c r="FV274" s="11"/>
      <c r="FW274" s="11"/>
      <c r="FX274" s="3"/>
      <c r="FY274" s="11"/>
      <c r="FZ274" s="11"/>
      <c r="GA274" s="11"/>
      <c r="GB274" s="11"/>
      <c r="GC274" s="3"/>
      <c r="GD274" s="11"/>
      <c r="GE274" s="11"/>
      <c r="GF274" s="11"/>
      <c r="GG274" s="11"/>
      <c r="GH274" s="3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6"/>
      <c r="HB274" s="6"/>
      <c r="HC274" s="6"/>
      <c r="HD274" s="6"/>
      <c r="HE274" s="6"/>
      <c r="HF274" s="6"/>
      <c r="HG274" s="9"/>
      <c r="HH274" s="1"/>
      <c r="HI274" s="3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3"/>
      <c r="HZ274" s="1"/>
      <c r="IA274" s="1"/>
      <c r="IB274" s="1"/>
      <c r="IC274" s="1"/>
      <c r="ID274" s="1"/>
      <c r="IE274" s="1"/>
      <c r="IF274" s="1"/>
      <c r="IG274" s="1"/>
      <c r="IH274" s="1"/>
      <c r="II274" s="11"/>
      <c r="IJ274" s="11"/>
      <c r="IK274" s="11"/>
      <c r="IL274" s="11"/>
      <c r="IM274" s="11"/>
      <c r="IN274" s="11"/>
      <c r="IO274" s="11"/>
      <c r="IP274" s="11"/>
      <c r="IQ274" s="11"/>
      <c r="IR274" s="11"/>
      <c r="IS274" s="11"/>
      <c r="IT274" s="11"/>
      <c r="IU274" s="11"/>
    </row>
    <row r="275" spans="1:255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3"/>
      <c r="T275" s="1"/>
      <c r="U275" s="1"/>
      <c r="V275" s="1"/>
      <c r="W275" s="1"/>
      <c r="X275" s="3"/>
      <c r="Y275" s="1"/>
      <c r="Z275" s="1"/>
      <c r="AA275" s="1"/>
      <c r="AB275" s="1"/>
      <c r="AC275" s="3"/>
      <c r="AD275" s="11"/>
      <c r="AE275" s="11"/>
      <c r="AF275" s="11"/>
      <c r="AG275" s="11"/>
      <c r="AH275" s="3"/>
      <c r="AI275" s="1"/>
      <c r="AJ275" s="1"/>
      <c r="AK275" s="1"/>
      <c r="AL275" s="1"/>
      <c r="AM275" s="3"/>
      <c r="AN275" s="1"/>
      <c r="AO275" s="1"/>
      <c r="AP275" s="1"/>
      <c r="AQ275" s="1"/>
      <c r="AR275" s="3"/>
      <c r="AS275" s="1"/>
      <c r="AT275" s="1"/>
      <c r="AU275" s="1"/>
      <c r="AV275" s="1"/>
      <c r="AW275" s="4"/>
      <c r="AX275" s="1"/>
      <c r="AY275" s="1"/>
      <c r="AZ275" s="1"/>
      <c r="BA275" s="1"/>
      <c r="BB275" s="3"/>
      <c r="BC275" s="1"/>
      <c r="BD275" s="1"/>
      <c r="BE275" s="1"/>
      <c r="BF275" s="1"/>
      <c r="BG275" s="5"/>
      <c r="BH275" s="1"/>
      <c r="BI275" s="1"/>
      <c r="BJ275" s="1"/>
      <c r="BK275" s="1"/>
      <c r="BL275" s="3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4"/>
      <c r="CB275" s="1"/>
      <c r="CC275" s="1"/>
      <c r="CD275" s="1"/>
      <c r="CE275" s="1"/>
      <c r="CF275" s="6"/>
      <c r="CG275" s="1"/>
      <c r="CH275" s="1"/>
      <c r="CI275" s="1"/>
      <c r="CJ275" s="1"/>
      <c r="CK275" s="6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7"/>
      <c r="DA275" s="1"/>
      <c r="DB275" s="1"/>
      <c r="DC275" s="1"/>
      <c r="DD275" s="1"/>
      <c r="DE275" s="8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1"/>
      <c r="EB275" s="11"/>
      <c r="EC275" s="11"/>
      <c r="ED275" s="11"/>
      <c r="EE275" s="3"/>
      <c r="EF275" s="11"/>
      <c r="EG275" s="11"/>
      <c r="EH275" s="11"/>
      <c r="EI275" s="11"/>
      <c r="EJ275" s="3"/>
      <c r="EK275" s="11"/>
      <c r="EL275" s="11"/>
      <c r="EM275" s="11"/>
      <c r="EN275" s="11"/>
      <c r="EO275" s="3"/>
      <c r="EP275" s="11"/>
      <c r="EQ275" s="11"/>
      <c r="ER275" s="11"/>
      <c r="ES275" s="11"/>
      <c r="ET275" s="3"/>
      <c r="EU275" s="11"/>
      <c r="EV275" s="11"/>
      <c r="EW275" s="11"/>
      <c r="EX275" s="11"/>
      <c r="EY275" s="3"/>
      <c r="EZ275" s="11"/>
      <c r="FA275" s="11"/>
      <c r="FB275" s="11"/>
      <c r="FC275" s="11"/>
      <c r="FD275" s="3"/>
      <c r="FE275" s="11"/>
      <c r="FF275" s="11"/>
      <c r="FG275" s="11"/>
      <c r="FH275" s="11"/>
      <c r="FI275" s="3"/>
      <c r="FJ275" s="11"/>
      <c r="FK275" s="11"/>
      <c r="FL275" s="11"/>
      <c r="FM275" s="11"/>
      <c r="FN275" s="3"/>
      <c r="FO275" s="11"/>
      <c r="FP275" s="11"/>
      <c r="FQ275" s="11"/>
      <c r="FR275" s="11"/>
      <c r="FS275" s="3"/>
      <c r="FT275" s="11"/>
      <c r="FU275" s="11"/>
      <c r="FV275" s="11"/>
      <c r="FW275" s="11"/>
      <c r="FX275" s="3"/>
      <c r="FY275" s="11"/>
      <c r="FZ275" s="11"/>
      <c r="GA275" s="11"/>
      <c r="GB275" s="11"/>
      <c r="GC275" s="3"/>
      <c r="GD275" s="11"/>
      <c r="GE275" s="11"/>
      <c r="GF275" s="11"/>
      <c r="GG275" s="11"/>
      <c r="GH275" s="3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6"/>
      <c r="HB275" s="6"/>
      <c r="HC275" s="6"/>
      <c r="HD275" s="6"/>
      <c r="HE275" s="6"/>
      <c r="HF275" s="6"/>
      <c r="HG275" s="9"/>
      <c r="HH275" s="1"/>
      <c r="HI275" s="3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3"/>
      <c r="HZ275" s="1"/>
      <c r="IA275" s="1"/>
      <c r="IB275" s="1"/>
      <c r="IC275" s="1"/>
      <c r="ID275" s="1"/>
      <c r="IE275" s="1"/>
      <c r="IF275" s="1"/>
      <c r="IG275" s="1"/>
      <c r="IH275" s="1"/>
      <c r="II275" s="11"/>
      <c r="IJ275" s="11"/>
      <c r="IK275" s="11"/>
      <c r="IL275" s="11"/>
      <c r="IM275" s="11"/>
      <c r="IN275" s="11"/>
      <c r="IO275" s="11"/>
      <c r="IP275" s="11"/>
      <c r="IQ275" s="11"/>
      <c r="IR275" s="11"/>
      <c r="IS275" s="11"/>
      <c r="IT275" s="11"/>
      <c r="IU275" s="11"/>
    </row>
    <row r="276" spans="1:255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3"/>
      <c r="T276" s="1"/>
      <c r="U276" s="1"/>
      <c r="V276" s="1"/>
      <c r="W276" s="1"/>
      <c r="X276" s="3"/>
      <c r="Y276" s="1"/>
      <c r="Z276" s="1"/>
      <c r="AA276" s="1"/>
      <c r="AB276" s="1"/>
      <c r="AC276" s="3"/>
      <c r="AD276" s="11"/>
      <c r="AE276" s="11"/>
      <c r="AF276" s="11"/>
      <c r="AG276" s="11"/>
      <c r="AH276" s="3"/>
      <c r="AI276" s="1"/>
      <c r="AJ276" s="1"/>
      <c r="AK276" s="1"/>
      <c r="AL276" s="1"/>
      <c r="AM276" s="3"/>
      <c r="AN276" s="1"/>
      <c r="AO276" s="1"/>
      <c r="AP276" s="1"/>
      <c r="AQ276" s="1"/>
      <c r="AR276" s="3"/>
      <c r="AS276" s="1"/>
      <c r="AT276" s="1"/>
      <c r="AU276" s="1"/>
      <c r="AV276" s="1"/>
      <c r="AW276" s="4"/>
      <c r="AX276" s="1"/>
      <c r="AY276" s="1"/>
      <c r="AZ276" s="1"/>
      <c r="BA276" s="1"/>
      <c r="BB276" s="3"/>
      <c r="BC276" s="1"/>
      <c r="BD276" s="1"/>
      <c r="BE276" s="1"/>
      <c r="BF276" s="1"/>
      <c r="BG276" s="5"/>
      <c r="BH276" s="1"/>
      <c r="BI276" s="1"/>
      <c r="BJ276" s="1"/>
      <c r="BK276" s="1"/>
      <c r="BL276" s="3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4"/>
      <c r="CB276" s="1"/>
      <c r="CC276" s="1"/>
      <c r="CD276" s="1"/>
      <c r="CE276" s="1"/>
      <c r="CF276" s="6"/>
      <c r="CG276" s="1"/>
      <c r="CH276" s="1"/>
      <c r="CI276" s="1"/>
      <c r="CJ276" s="1"/>
      <c r="CK276" s="6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7"/>
      <c r="DA276" s="1"/>
      <c r="DB276" s="1"/>
      <c r="DC276" s="1"/>
      <c r="DD276" s="1"/>
      <c r="DE276" s="8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1"/>
      <c r="EB276" s="11"/>
      <c r="EC276" s="11"/>
      <c r="ED276" s="11"/>
      <c r="EE276" s="3"/>
      <c r="EF276" s="11"/>
      <c r="EG276" s="11"/>
      <c r="EH276" s="11"/>
      <c r="EI276" s="11"/>
      <c r="EJ276" s="3"/>
      <c r="EK276" s="11"/>
      <c r="EL276" s="11"/>
      <c r="EM276" s="11"/>
      <c r="EN276" s="11"/>
      <c r="EO276" s="3"/>
      <c r="EP276" s="11"/>
      <c r="EQ276" s="11"/>
      <c r="ER276" s="11"/>
      <c r="ES276" s="11"/>
      <c r="ET276" s="3"/>
      <c r="EU276" s="11"/>
      <c r="EV276" s="11"/>
      <c r="EW276" s="11"/>
      <c r="EX276" s="11"/>
      <c r="EY276" s="3"/>
      <c r="EZ276" s="11"/>
      <c r="FA276" s="11"/>
      <c r="FB276" s="11"/>
      <c r="FC276" s="11"/>
      <c r="FD276" s="3"/>
      <c r="FE276" s="11"/>
      <c r="FF276" s="11"/>
      <c r="FG276" s="11"/>
      <c r="FH276" s="11"/>
      <c r="FI276" s="3"/>
      <c r="FJ276" s="11"/>
      <c r="FK276" s="11"/>
      <c r="FL276" s="11"/>
      <c r="FM276" s="11"/>
      <c r="FN276" s="3"/>
      <c r="FO276" s="11"/>
      <c r="FP276" s="11"/>
      <c r="FQ276" s="11"/>
      <c r="FR276" s="11"/>
      <c r="FS276" s="3"/>
      <c r="FT276" s="11"/>
      <c r="FU276" s="11"/>
      <c r="FV276" s="11"/>
      <c r="FW276" s="11"/>
      <c r="FX276" s="3"/>
      <c r="FY276" s="11"/>
      <c r="FZ276" s="11"/>
      <c r="GA276" s="11"/>
      <c r="GB276" s="11"/>
      <c r="GC276" s="3"/>
      <c r="GD276" s="11"/>
      <c r="GE276" s="11"/>
      <c r="GF276" s="11"/>
      <c r="GG276" s="11"/>
      <c r="GH276" s="3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6"/>
      <c r="HB276" s="6"/>
      <c r="HC276" s="6"/>
      <c r="HD276" s="6"/>
      <c r="HE276" s="6"/>
      <c r="HF276" s="6"/>
      <c r="HG276" s="9"/>
      <c r="HH276" s="1"/>
      <c r="HI276" s="3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3"/>
      <c r="HZ276" s="1"/>
      <c r="IA276" s="1"/>
      <c r="IB276" s="1"/>
      <c r="IC276" s="1"/>
      <c r="ID276" s="1"/>
      <c r="IE276" s="1"/>
      <c r="IF276" s="1"/>
      <c r="IG276" s="1"/>
      <c r="IH276" s="1"/>
      <c r="II276" s="11"/>
      <c r="IJ276" s="11"/>
      <c r="IK276" s="11"/>
      <c r="IL276" s="11"/>
      <c r="IM276" s="11"/>
      <c r="IN276" s="11"/>
      <c r="IO276" s="11"/>
      <c r="IP276" s="11"/>
      <c r="IQ276" s="11"/>
      <c r="IR276" s="11"/>
      <c r="IS276" s="11"/>
      <c r="IT276" s="11"/>
      <c r="IU276" s="11"/>
    </row>
    <row r="277" spans="1:255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3"/>
      <c r="T277" s="1"/>
      <c r="U277" s="1"/>
      <c r="V277" s="1"/>
      <c r="W277" s="1"/>
      <c r="X277" s="3"/>
      <c r="Y277" s="1"/>
      <c r="Z277" s="1"/>
      <c r="AA277" s="1"/>
      <c r="AB277" s="1"/>
      <c r="AC277" s="3"/>
      <c r="AD277" s="11"/>
      <c r="AE277" s="11"/>
      <c r="AF277" s="11"/>
      <c r="AG277" s="11"/>
      <c r="AH277" s="3"/>
      <c r="AI277" s="1"/>
      <c r="AJ277" s="1"/>
      <c r="AK277" s="1"/>
      <c r="AL277" s="1"/>
      <c r="AM277" s="3"/>
      <c r="AN277" s="1"/>
      <c r="AO277" s="1"/>
      <c r="AP277" s="1"/>
      <c r="AQ277" s="1"/>
      <c r="AR277" s="3"/>
      <c r="AS277" s="1"/>
      <c r="AT277" s="1"/>
      <c r="AU277" s="1"/>
      <c r="AV277" s="1"/>
      <c r="AW277" s="4"/>
      <c r="AX277" s="1"/>
      <c r="AY277" s="1"/>
      <c r="AZ277" s="1"/>
      <c r="BA277" s="1"/>
      <c r="BB277" s="3"/>
      <c r="BC277" s="1"/>
      <c r="BD277" s="1"/>
      <c r="BE277" s="1"/>
      <c r="BF277" s="1"/>
      <c r="BG277" s="5"/>
      <c r="BH277" s="1"/>
      <c r="BI277" s="1"/>
      <c r="BJ277" s="1"/>
      <c r="BK277" s="1"/>
      <c r="BL277" s="3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4"/>
      <c r="CB277" s="1"/>
      <c r="CC277" s="1"/>
      <c r="CD277" s="1"/>
      <c r="CE277" s="1"/>
      <c r="CF277" s="6"/>
      <c r="CG277" s="1"/>
      <c r="CH277" s="1"/>
      <c r="CI277" s="1"/>
      <c r="CJ277" s="1"/>
      <c r="CK277" s="6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7"/>
      <c r="DA277" s="1"/>
      <c r="DB277" s="1"/>
      <c r="DC277" s="1"/>
      <c r="DD277" s="1"/>
      <c r="DE277" s="8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1"/>
      <c r="EB277" s="11"/>
      <c r="EC277" s="11"/>
      <c r="ED277" s="11"/>
      <c r="EE277" s="3"/>
      <c r="EF277" s="11"/>
      <c r="EG277" s="11"/>
      <c r="EH277" s="11"/>
      <c r="EI277" s="11"/>
      <c r="EJ277" s="3"/>
      <c r="EK277" s="11"/>
      <c r="EL277" s="11"/>
      <c r="EM277" s="11"/>
      <c r="EN277" s="11"/>
      <c r="EO277" s="3"/>
      <c r="EP277" s="11"/>
      <c r="EQ277" s="11"/>
      <c r="ER277" s="11"/>
      <c r="ES277" s="11"/>
      <c r="ET277" s="3"/>
      <c r="EU277" s="11"/>
      <c r="EV277" s="11"/>
      <c r="EW277" s="11"/>
      <c r="EX277" s="11"/>
      <c r="EY277" s="3"/>
      <c r="EZ277" s="11"/>
      <c r="FA277" s="11"/>
      <c r="FB277" s="11"/>
      <c r="FC277" s="11"/>
      <c r="FD277" s="3"/>
      <c r="FE277" s="11"/>
      <c r="FF277" s="11"/>
      <c r="FG277" s="11"/>
      <c r="FH277" s="11"/>
      <c r="FI277" s="3"/>
      <c r="FJ277" s="11"/>
      <c r="FK277" s="11"/>
      <c r="FL277" s="11"/>
      <c r="FM277" s="11"/>
      <c r="FN277" s="3"/>
      <c r="FO277" s="11"/>
      <c r="FP277" s="11"/>
      <c r="FQ277" s="11"/>
      <c r="FR277" s="11"/>
      <c r="FS277" s="3"/>
      <c r="FT277" s="11"/>
      <c r="FU277" s="11"/>
      <c r="FV277" s="11"/>
      <c r="FW277" s="11"/>
      <c r="FX277" s="3"/>
      <c r="FY277" s="11"/>
      <c r="FZ277" s="11"/>
      <c r="GA277" s="11"/>
      <c r="GB277" s="11"/>
      <c r="GC277" s="3"/>
      <c r="GD277" s="11"/>
      <c r="GE277" s="11"/>
      <c r="GF277" s="11"/>
      <c r="GG277" s="11"/>
      <c r="GH277" s="3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6"/>
      <c r="HB277" s="6"/>
      <c r="HC277" s="6"/>
      <c r="HD277" s="6"/>
      <c r="HE277" s="6"/>
      <c r="HF277" s="6"/>
      <c r="HG277" s="9"/>
      <c r="HH277" s="1"/>
      <c r="HI277" s="3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3"/>
      <c r="HZ277" s="1"/>
      <c r="IA277" s="1"/>
      <c r="IB277" s="1"/>
      <c r="IC277" s="1"/>
      <c r="ID277" s="1"/>
      <c r="IE277" s="1"/>
      <c r="IF277" s="1"/>
      <c r="IG277" s="1"/>
      <c r="IH277" s="1"/>
      <c r="II277" s="11"/>
      <c r="IJ277" s="11"/>
      <c r="IK277" s="11"/>
      <c r="IL277" s="11"/>
      <c r="IM277" s="11"/>
      <c r="IN277" s="11"/>
      <c r="IO277" s="11"/>
      <c r="IP277" s="11"/>
      <c r="IQ277" s="11"/>
      <c r="IR277" s="11"/>
      <c r="IS277" s="11"/>
      <c r="IT277" s="11"/>
      <c r="IU277" s="11"/>
    </row>
    <row r="278" spans="1:255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3"/>
      <c r="T278" s="1"/>
      <c r="U278" s="1"/>
      <c r="V278" s="1"/>
      <c r="W278" s="1"/>
      <c r="X278" s="3"/>
      <c r="Y278" s="1"/>
      <c r="Z278" s="1"/>
      <c r="AA278" s="1"/>
      <c r="AB278" s="1"/>
      <c r="AC278" s="3"/>
      <c r="AD278" s="11"/>
      <c r="AE278" s="11"/>
      <c r="AF278" s="11"/>
      <c r="AG278" s="11"/>
      <c r="AH278" s="3"/>
      <c r="AI278" s="1"/>
      <c r="AJ278" s="1"/>
      <c r="AK278" s="1"/>
      <c r="AL278" s="1"/>
      <c r="AM278" s="3"/>
      <c r="AN278" s="1"/>
      <c r="AO278" s="1"/>
      <c r="AP278" s="1"/>
      <c r="AQ278" s="1"/>
      <c r="AR278" s="3"/>
      <c r="AS278" s="1"/>
      <c r="AT278" s="1"/>
      <c r="AU278" s="1"/>
      <c r="AV278" s="1"/>
      <c r="AW278" s="4"/>
      <c r="AX278" s="1"/>
      <c r="AY278" s="1"/>
      <c r="AZ278" s="1"/>
      <c r="BA278" s="1"/>
      <c r="BB278" s="3"/>
      <c r="BC278" s="1"/>
      <c r="BD278" s="1"/>
      <c r="BE278" s="1"/>
      <c r="BF278" s="1"/>
      <c r="BG278" s="5"/>
      <c r="BH278" s="1"/>
      <c r="BI278" s="1"/>
      <c r="BJ278" s="1"/>
      <c r="BK278" s="1"/>
      <c r="BL278" s="3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4"/>
      <c r="CB278" s="1"/>
      <c r="CC278" s="1"/>
      <c r="CD278" s="1"/>
      <c r="CE278" s="1"/>
      <c r="CF278" s="6"/>
      <c r="CG278" s="1"/>
      <c r="CH278" s="1"/>
      <c r="CI278" s="1"/>
      <c r="CJ278" s="1"/>
      <c r="CK278" s="6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7"/>
      <c r="DA278" s="1"/>
      <c r="DB278" s="1"/>
      <c r="DC278" s="1"/>
      <c r="DD278" s="1"/>
      <c r="DE278" s="8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1"/>
      <c r="EB278" s="11"/>
      <c r="EC278" s="11"/>
      <c r="ED278" s="11"/>
      <c r="EE278" s="3"/>
      <c r="EF278" s="11"/>
      <c r="EG278" s="11"/>
      <c r="EH278" s="11"/>
      <c r="EI278" s="11"/>
      <c r="EJ278" s="3"/>
      <c r="EK278" s="11"/>
      <c r="EL278" s="11"/>
      <c r="EM278" s="11"/>
      <c r="EN278" s="11"/>
      <c r="EO278" s="3"/>
      <c r="EP278" s="11"/>
      <c r="EQ278" s="11"/>
      <c r="ER278" s="11"/>
      <c r="ES278" s="11"/>
      <c r="ET278" s="3"/>
      <c r="EU278" s="11"/>
      <c r="EV278" s="11"/>
      <c r="EW278" s="11"/>
      <c r="EX278" s="11"/>
      <c r="EY278" s="3"/>
      <c r="EZ278" s="11"/>
      <c r="FA278" s="11"/>
      <c r="FB278" s="11"/>
      <c r="FC278" s="11"/>
      <c r="FD278" s="3"/>
      <c r="FE278" s="11"/>
      <c r="FF278" s="11"/>
      <c r="FG278" s="11"/>
      <c r="FH278" s="11"/>
      <c r="FI278" s="3"/>
      <c r="FJ278" s="11"/>
      <c r="FK278" s="11"/>
      <c r="FL278" s="11"/>
      <c r="FM278" s="11"/>
      <c r="FN278" s="3"/>
      <c r="FO278" s="11"/>
      <c r="FP278" s="11"/>
      <c r="FQ278" s="11"/>
      <c r="FR278" s="11"/>
      <c r="FS278" s="3"/>
      <c r="FT278" s="11"/>
      <c r="FU278" s="11"/>
      <c r="FV278" s="11"/>
      <c r="FW278" s="11"/>
      <c r="FX278" s="3"/>
      <c r="FY278" s="11"/>
      <c r="FZ278" s="11"/>
      <c r="GA278" s="11"/>
      <c r="GB278" s="11"/>
      <c r="GC278" s="3"/>
      <c r="GD278" s="11"/>
      <c r="GE278" s="11"/>
      <c r="GF278" s="11"/>
      <c r="GG278" s="11"/>
      <c r="GH278" s="3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6"/>
      <c r="HB278" s="6"/>
      <c r="HC278" s="6"/>
      <c r="HD278" s="6"/>
      <c r="HE278" s="6"/>
      <c r="HF278" s="6"/>
      <c r="HG278" s="9"/>
      <c r="HH278" s="1"/>
      <c r="HI278" s="3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3"/>
      <c r="HZ278" s="1"/>
      <c r="IA278" s="1"/>
      <c r="IB278" s="1"/>
      <c r="IC278" s="1"/>
      <c r="ID278" s="1"/>
      <c r="IE278" s="1"/>
      <c r="IF278" s="1"/>
      <c r="IG278" s="1"/>
      <c r="IH278" s="1"/>
      <c r="II278" s="11"/>
      <c r="IJ278" s="11"/>
      <c r="IK278" s="11"/>
      <c r="IL278" s="11"/>
      <c r="IM278" s="11"/>
      <c r="IN278" s="11"/>
      <c r="IO278" s="11"/>
      <c r="IP278" s="11"/>
      <c r="IQ278" s="11"/>
      <c r="IR278" s="11"/>
      <c r="IS278" s="11"/>
      <c r="IT278" s="11"/>
      <c r="IU278" s="11"/>
    </row>
    <row r="279" spans="1:255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3"/>
      <c r="T279" s="1"/>
      <c r="U279" s="1"/>
      <c r="V279" s="1"/>
      <c r="W279" s="1"/>
      <c r="X279" s="3"/>
      <c r="Y279" s="1"/>
      <c r="Z279" s="1"/>
      <c r="AA279" s="1"/>
      <c r="AB279" s="1"/>
      <c r="AC279" s="3"/>
      <c r="AD279" s="11"/>
      <c r="AE279" s="11"/>
      <c r="AF279" s="11"/>
      <c r="AG279" s="11"/>
      <c r="AH279" s="3"/>
      <c r="AI279" s="1"/>
      <c r="AJ279" s="1"/>
      <c r="AK279" s="1"/>
      <c r="AL279" s="1"/>
      <c r="AM279" s="3"/>
      <c r="AN279" s="1"/>
      <c r="AO279" s="1"/>
      <c r="AP279" s="1"/>
      <c r="AQ279" s="1"/>
      <c r="AR279" s="3"/>
      <c r="AS279" s="1"/>
      <c r="AT279" s="1"/>
      <c r="AU279" s="1"/>
      <c r="AV279" s="1"/>
      <c r="AW279" s="4"/>
      <c r="AX279" s="1"/>
      <c r="AY279" s="1"/>
      <c r="AZ279" s="1"/>
      <c r="BA279" s="1"/>
      <c r="BB279" s="3"/>
      <c r="BC279" s="1"/>
      <c r="BD279" s="1"/>
      <c r="BE279" s="1"/>
      <c r="BF279" s="1"/>
      <c r="BG279" s="5"/>
      <c r="BH279" s="1"/>
      <c r="BI279" s="1"/>
      <c r="BJ279" s="1"/>
      <c r="BK279" s="1"/>
      <c r="BL279" s="3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4"/>
      <c r="CB279" s="1"/>
      <c r="CC279" s="1"/>
      <c r="CD279" s="1"/>
      <c r="CE279" s="1"/>
      <c r="CF279" s="6"/>
      <c r="CG279" s="1"/>
      <c r="CH279" s="1"/>
      <c r="CI279" s="1"/>
      <c r="CJ279" s="1"/>
      <c r="CK279" s="6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7"/>
      <c r="DA279" s="1"/>
      <c r="DB279" s="1"/>
      <c r="DC279" s="1"/>
      <c r="DD279" s="1"/>
      <c r="DE279" s="8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1"/>
      <c r="EB279" s="11"/>
      <c r="EC279" s="11"/>
      <c r="ED279" s="11"/>
      <c r="EE279" s="3"/>
      <c r="EF279" s="11"/>
      <c r="EG279" s="11"/>
      <c r="EH279" s="11"/>
      <c r="EI279" s="11"/>
      <c r="EJ279" s="3"/>
      <c r="EK279" s="11"/>
      <c r="EL279" s="11"/>
      <c r="EM279" s="11"/>
      <c r="EN279" s="11"/>
      <c r="EO279" s="3"/>
      <c r="EP279" s="11"/>
      <c r="EQ279" s="11"/>
      <c r="ER279" s="11"/>
      <c r="ES279" s="11"/>
      <c r="ET279" s="3"/>
      <c r="EU279" s="11"/>
      <c r="EV279" s="11"/>
      <c r="EW279" s="11"/>
      <c r="EX279" s="11"/>
      <c r="EY279" s="3"/>
      <c r="EZ279" s="11"/>
      <c r="FA279" s="11"/>
      <c r="FB279" s="11"/>
      <c r="FC279" s="11"/>
      <c r="FD279" s="3"/>
      <c r="FE279" s="11"/>
      <c r="FF279" s="11"/>
      <c r="FG279" s="11"/>
      <c r="FH279" s="11"/>
      <c r="FI279" s="3"/>
      <c r="FJ279" s="11"/>
      <c r="FK279" s="11"/>
      <c r="FL279" s="11"/>
      <c r="FM279" s="11"/>
      <c r="FN279" s="3"/>
      <c r="FO279" s="11"/>
      <c r="FP279" s="11"/>
      <c r="FQ279" s="11"/>
      <c r="FR279" s="11"/>
      <c r="FS279" s="3"/>
      <c r="FT279" s="11"/>
      <c r="FU279" s="11"/>
      <c r="FV279" s="11"/>
      <c r="FW279" s="11"/>
      <c r="FX279" s="3"/>
      <c r="FY279" s="11"/>
      <c r="FZ279" s="11"/>
      <c r="GA279" s="11"/>
      <c r="GB279" s="11"/>
      <c r="GC279" s="3"/>
      <c r="GD279" s="11"/>
      <c r="GE279" s="11"/>
      <c r="GF279" s="11"/>
      <c r="GG279" s="11"/>
      <c r="GH279" s="3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6"/>
      <c r="HB279" s="6"/>
      <c r="HC279" s="6"/>
      <c r="HD279" s="6"/>
      <c r="HE279" s="6"/>
      <c r="HF279" s="6"/>
      <c r="HG279" s="9"/>
      <c r="HH279" s="1"/>
      <c r="HI279" s="3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3"/>
      <c r="HZ279" s="1"/>
      <c r="IA279" s="1"/>
      <c r="IB279" s="1"/>
      <c r="IC279" s="1"/>
      <c r="ID279" s="1"/>
      <c r="IE279" s="1"/>
      <c r="IF279" s="1"/>
      <c r="IG279" s="1"/>
      <c r="IH279" s="1"/>
      <c r="II279" s="11"/>
      <c r="IJ279" s="11"/>
      <c r="IK279" s="11"/>
      <c r="IL279" s="11"/>
      <c r="IM279" s="11"/>
      <c r="IN279" s="11"/>
      <c r="IO279" s="11"/>
      <c r="IP279" s="11"/>
      <c r="IQ279" s="11"/>
      <c r="IR279" s="11"/>
      <c r="IS279" s="11"/>
      <c r="IT279" s="11"/>
      <c r="IU279" s="11"/>
    </row>
    <row r="280" spans="1:255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3"/>
      <c r="T280" s="1"/>
      <c r="U280" s="1"/>
      <c r="V280" s="1"/>
      <c r="W280" s="1"/>
      <c r="X280" s="3"/>
      <c r="Y280" s="1"/>
      <c r="Z280" s="1"/>
      <c r="AA280" s="1"/>
      <c r="AB280" s="1"/>
      <c r="AC280" s="3"/>
      <c r="AD280" s="11"/>
      <c r="AE280" s="11"/>
      <c r="AF280" s="11"/>
      <c r="AG280" s="11"/>
      <c r="AH280" s="3"/>
      <c r="AI280" s="1"/>
      <c r="AJ280" s="1"/>
      <c r="AK280" s="1"/>
      <c r="AL280" s="1"/>
      <c r="AM280" s="3"/>
      <c r="AN280" s="1"/>
      <c r="AO280" s="1"/>
      <c r="AP280" s="1"/>
      <c r="AQ280" s="1"/>
      <c r="AR280" s="3"/>
      <c r="AS280" s="1"/>
      <c r="AT280" s="1"/>
      <c r="AU280" s="1"/>
      <c r="AV280" s="1"/>
      <c r="AW280" s="4"/>
      <c r="AX280" s="1"/>
      <c r="AY280" s="1"/>
      <c r="AZ280" s="1"/>
      <c r="BA280" s="1"/>
      <c r="BB280" s="3"/>
      <c r="BC280" s="1"/>
      <c r="BD280" s="1"/>
      <c r="BE280" s="1"/>
      <c r="BF280" s="1"/>
      <c r="BG280" s="5"/>
      <c r="BH280" s="1"/>
      <c r="BI280" s="1"/>
      <c r="BJ280" s="1"/>
      <c r="BK280" s="1"/>
      <c r="BL280" s="3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4"/>
      <c r="CB280" s="1"/>
      <c r="CC280" s="1"/>
      <c r="CD280" s="1"/>
      <c r="CE280" s="1"/>
      <c r="CF280" s="6"/>
      <c r="CG280" s="1"/>
      <c r="CH280" s="1"/>
      <c r="CI280" s="1"/>
      <c r="CJ280" s="1"/>
      <c r="CK280" s="6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7"/>
      <c r="DA280" s="1"/>
      <c r="DB280" s="1"/>
      <c r="DC280" s="1"/>
      <c r="DD280" s="1"/>
      <c r="DE280" s="8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1"/>
      <c r="EB280" s="11"/>
      <c r="EC280" s="11"/>
      <c r="ED280" s="11"/>
      <c r="EE280" s="3"/>
      <c r="EF280" s="11"/>
      <c r="EG280" s="11"/>
      <c r="EH280" s="11"/>
      <c r="EI280" s="11"/>
      <c r="EJ280" s="3"/>
      <c r="EK280" s="11"/>
      <c r="EL280" s="11"/>
      <c r="EM280" s="11"/>
      <c r="EN280" s="11"/>
      <c r="EO280" s="3"/>
      <c r="EP280" s="11"/>
      <c r="EQ280" s="11"/>
      <c r="ER280" s="11"/>
      <c r="ES280" s="11"/>
      <c r="ET280" s="3"/>
      <c r="EU280" s="11"/>
      <c r="EV280" s="11"/>
      <c r="EW280" s="11"/>
      <c r="EX280" s="11"/>
      <c r="EY280" s="3"/>
      <c r="EZ280" s="11"/>
      <c r="FA280" s="11"/>
      <c r="FB280" s="11"/>
      <c r="FC280" s="11"/>
      <c r="FD280" s="3"/>
      <c r="FE280" s="11"/>
      <c r="FF280" s="11"/>
      <c r="FG280" s="11"/>
      <c r="FH280" s="11"/>
      <c r="FI280" s="3"/>
      <c r="FJ280" s="11"/>
      <c r="FK280" s="11"/>
      <c r="FL280" s="11"/>
      <c r="FM280" s="11"/>
      <c r="FN280" s="3"/>
      <c r="FO280" s="11"/>
      <c r="FP280" s="11"/>
      <c r="FQ280" s="11"/>
      <c r="FR280" s="11"/>
      <c r="FS280" s="3"/>
      <c r="FT280" s="11"/>
      <c r="FU280" s="11"/>
      <c r="FV280" s="11"/>
      <c r="FW280" s="11"/>
      <c r="FX280" s="3"/>
      <c r="FY280" s="11"/>
      <c r="FZ280" s="11"/>
      <c r="GA280" s="11"/>
      <c r="GB280" s="11"/>
      <c r="GC280" s="3"/>
      <c r="GD280" s="11"/>
      <c r="GE280" s="11"/>
      <c r="GF280" s="11"/>
      <c r="GG280" s="11"/>
      <c r="GH280" s="3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6"/>
      <c r="HB280" s="6"/>
      <c r="HC280" s="6"/>
      <c r="HD280" s="6"/>
      <c r="HE280" s="6"/>
      <c r="HF280" s="6"/>
      <c r="HG280" s="9"/>
      <c r="HH280" s="1"/>
      <c r="HI280" s="3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3"/>
      <c r="HZ280" s="1"/>
      <c r="IA280" s="1"/>
      <c r="IB280" s="1"/>
      <c r="IC280" s="1"/>
      <c r="ID280" s="1"/>
      <c r="IE280" s="1"/>
      <c r="IF280" s="1"/>
      <c r="IG280" s="1"/>
      <c r="IH280" s="1"/>
      <c r="II280" s="11"/>
      <c r="IJ280" s="11"/>
      <c r="IK280" s="11"/>
      <c r="IL280" s="11"/>
      <c r="IM280" s="11"/>
      <c r="IN280" s="11"/>
      <c r="IO280" s="11"/>
      <c r="IP280" s="11"/>
      <c r="IQ280" s="11"/>
      <c r="IR280" s="11"/>
      <c r="IS280" s="11"/>
      <c r="IT280" s="11"/>
      <c r="IU280" s="11"/>
    </row>
    <row r="281" spans="1:255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3"/>
      <c r="T281" s="1"/>
      <c r="U281" s="1"/>
      <c r="V281" s="1"/>
      <c r="W281" s="1"/>
      <c r="X281" s="3"/>
      <c r="Y281" s="1"/>
      <c r="Z281" s="1"/>
      <c r="AA281" s="1"/>
      <c r="AB281" s="1"/>
      <c r="AC281" s="3"/>
      <c r="AD281" s="11"/>
      <c r="AE281" s="11"/>
      <c r="AF281" s="11"/>
      <c r="AG281" s="11"/>
      <c r="AH281" s="3"/>
      <c r="AI281" s="1"/>
      <c r="AJ281" s="1"/>
      <c r="AK281" s="1"/>
      <c r="AL281" s="1"/>
      <c r="AM281" s="3"/>
      <c r="AN281" s="1"/>
      <c r="AO281" s="1"/>
      <c r="AP281" s="1"/>
      <c r="AQ281" s="1"/>
      <c r="AR281" s="3"/>
      <c r="AS281" s="1"/>
      <c r="AT281" s="1"/>
      <c r="AU281" s="1"/>
      <c r="AV281" s="1"/>
      <c r="AW281" s="4"/>
      <c r="AX281" s="1"/>
      <c r="AY281" s="1"/>
      <c r="AZ281" s="1"/>
      <c r="BA281" s="1"/>
      <c r="BB281" s="3"/>
      <c r="BC281" s="1"/>
      <c r="BD281" s="1"/>
      <c r="BE281" s="1"/>
      <c r="BF281" s="1"/>
      <c r="BG281" s="5"/>
      <c r="BH281" s="1"/>
      <c r="BI281" s="1"/>
      <c r="BJ281" s="1"/>
      <c r="BK281" s="1"/>
      <c r="BL281" s="3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4"/>
      <c r="CB281" s="1"/>
      <c r="CC281" s="1"/>
      <c r="CD281" s="1"/>
      <c r="CE281" s="1"/>
      <c r="CF281" s="6"/>
      <c r="CG281" s="1"/>
      <c r="CH281" s="1"/>
      <c r="CI281" s="1"/>
      <c r="CJ281" s="1"/>
      <c r="CK281" s="6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7"/>
      <c r="DA281" s="1"/>
      <c r="DB281" s="1"/>
      <c r="DC281" s="1"/>
      <c r="DD281" s="1"/>
      <c r="DE281" s="8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1"/>
      <c r="EB281" s="11"/>
      <c r="EC281" s="11"/>
      <c r="ED281" s="11"/>
      <c r="EE281" s="3"/>
      <c r="EF281" s="11"/>
      <c r="EG281" s="11"/>
      <c r="EH281" s="11"/>
      <c r="EI281" s="11"/>
      <c r="EJ281" s="3"/>
      <c r="EK281" s="11"/>
      <c r="EL281" s="11"/>
      <c r="EM281" s="11"/>
      <c r="EN281" s="11"/>
      <c r="EO281" s="3"/>
      <c r="EP281" s="11"/>
      <c r="EQ281" s="11"/>
      <c r="ER281" s="11"/>
      <c r="ES281" s="11"/>
      <c r="ET281" s="3"/>
      <c r="EU281" s="11"/>
      <c r="EV281" s="11"/>
      <c r="EW281" s="11"/>
      <c r="EX281" s="11"/>
      <c r="EY281" s="3"/>
      <c r="EZ281" s="11"/>
      <c r="FA281" s="11"/>
      <c r="FB281" s="11"/>
      <c r="FC281" s="11"/>
      <c r="FD281" s="3"/>
      <c r="FE281" s="11"/>
      <c r="FF281" s="11"/>
      <c r="FG281" s="11"/>
      <c r="FH281" s="11"/>
      <c r="FI281" s="3"/>
      <c r="FJ281" s="11"/>
      <c r="FK281" s="11"/>
      <c r="FL281" s="11"/>
      <c r="FM281" s="11"/>
      <c r="FN281" s="3"/>
      <c r="FO281" s="11"/>
      <c r="FP281" s="11"/>
      <c r="FQ281" s="11"/>
      <c r="FR281" s="11"/>
      <c r="FS281" s="3"/>
      <c r="FT281" s="11"/>
      <c r="FU281" s="11"/>
      <c r="FV281" s="11"/>
      <c r="FW281" s="11"/>
      <c r="FX281" s="3"/>
      <c r="FY281" s="11"/>
      <c r="FZ281" s="11"/>
      <c r="GA281" s="11"/>
      <c r="GB281" s="11"/>
      <c r="GC281" s="3"/>
      <c r="GD281" s="11"/>
      <c r="GE281" s="11"/>
      <c r="GF281" s="11"/>
      <c r="GG281" s="11"/>
      <c r="GH281" s="3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6"/>
      <c r="HB281" s="6"/>
      <c r="HC281" s="6"/>
      <c r="HD281" s="6"/>
      <c r="HE281" s="6"/>
      <c r="HF281" s="6"/>
      <c r="HG281" s="9"/>
      <c r="HH281" s="1"/>
      <c r="HI281" s="3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3"/>
      <c r="HZ281" s="1"/>
      <c r="IA281" s="1"/>
      <c r="IB281" s="1"/>
      <c r="IC281" s="1"/>
      <c r="ID281" s="1"/>
      <c r="IE281" s="1"/>
      <c r="IF281" s="1"/>
      <c r="IG281" s="1"/>
      <c r="IH281" s="1"/>
      <c r="II281" s="11"/>
      <c r="IJ281" s="11"/>
      <c r="IK281" s="11"/>
      <c r="IL281" s="11"/>
      <c r="IM281" s="11"/>
      <c r="IN281" s="11"/>
      <c r="IO281" s="11"/>
      <c r="IP281" s="11"/>
      <c r="IQ281" s="11"/>
      <c r="IR281" s="11"/>
      <c r="IS281" s="11"/>
      <c r="IT281" s="11"/>
      <c r="IU281" s="11"/>
    </row>
    <row r="282" spans="1:255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3"/>
      <c r="T282" s="1"/>
      <c r="U282" s="1"/>
      <c r="V282" s="1"/>
      <c r="W282" s="1"/>
      <c r="X282" s="3"/>
      <c r="Y282" s="1"/>
      <c r="Z282" s="1"/>
      <c r="AA282" s="1"/>
      <c r="AB282" s="1"/>
      <c r="AC282" s="3"/>
      <c r="AD282" s="11"/>
      <c r="AE282" s="11"/>
      <c r="AF282" s="11"/>
      <c r="AG282" s="11"/>
      <c r="AH282" s="3"/>
      <c r="AI282" s="1"/>
      <c r="AJ282" s="1"/>
      <c r="AK282" s="1"/>
      <c r="AL282" s="1"/>
      <c r="AM282" s="3"/>
      <c r="AN282" s="1"/>
      <c r="AO282" s="1"/>
      <c r="AP282" s="1"/>
      <c r="AQ282" s="1"/>
      <c r="AR282" s="3"/>
      <c r="AS282" s="1"/>
      <c r="AT282" s="1"/>
      <c r="AU282" s="1"/>
      <c r="AV282" s="1"/>
      <c r="AW282" s="4"/>
      <c r="AX282" s="1"/>
      <c r="AY282" s="1"/>
      <c r="AZ282" s="1"/>
      <c r="BA282" s="1"/>
      <c r="BB282" s="3"/>
      <c r="BC282" s="1"/>
      <c r="BD282" s="1"/>
      <c r="BE282" s="1"/>
      <c r="BF282" s="1"/>
      <c r="BG282" s="5"/>
      <c r="BH282" s="1"/>
      <c r="BI282" s="1"/>
      <c r="BJ282" s="1"/>
      <c r="BK282" s="1"/>
      <c r="BL282" s="3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4"/>
      <c r="CB282" s="1"/>
      <c r="CC282" s="1"/>
      <c r="CD282" s="1"/>
      <c r="CE282" s="1"/>
      <c r="CF282" s="6"/>
      <c r="CG282" s="1"/>
      <c r="CH282" s="1"/>
      <c r="CI282" s="1"/>
      <c r="CJ282" s="1"/>
      <c r="CK282" s="6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7"/>
      <c r="DA282" s="1"/>
      <c r="DB282" s="1"/>
      <c r="DC282" s="1"/>
      <c r="DD282" s="1"/>
      <c r="DE282" s="8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1"/>
      <c r="EB282" s="11"/>
      <c r="EC282" s="11"/>
      <c r="ED282" s="11"/>
      <c r="EE282" s="3"/>
      <c r="EF282" s="11"/>
      <c r="EG282" s="11"/>
      <c r="EH282" s="11"/>
      <c r="EI282" s="11"/>
      <c r="EJ282" s="3"/>
      <c r="EK282" s="11"/>
      <c r="EL282" s="11"/>
      <c r="EM282" s="11"/>
      <c r="EN282" s="11"/>
      <c r="EO282" s="3"/>
      <c r="EP282" s="11"/>
      <c r="EQ282" s="11"/>
      <c r="ER282" s="11"/>
      <c r="ES282" s="11"/>
      <c r="ET282" s="3"/>
      <c r="EU282" s="11"/>
      <c r="EV282" s="11"/>
      <c r="EW282" s="11"/>
      <c r="EX282" s="11"/>
      <c r="EY282" s="3"/>
      <c r="EZ282" s="11"/>
      <c r="FA282" s="11"/>
      <c r="FB282" s="11"/>
      <c r="FC282" s="11"/>
      <c r="FD282" s="3"/>
      <c r="FE282" s="11"/>
      <c r="FF282" s="11"/>
      <c r="FG282" s="11"/>
      <c r="FH282" s="11"/>
      <c r="FI282" s="3"/>
      <c r="FJ282" s="11"/>
      <c r="FK282" s="11"/>
      <c r="FL282" s="11"/>
      <c r="FM282" s="11"/>
      <c r="FN282" s="3"/>
      <c r="FO282" s="11"/>
      <c r="FP282" s="11"/>
      <c r="FQ282" s="11"/>
      <c r="FR282" s="11"/>
      <c r="FS282" s="3"/>
      <c r="FT282" s="11"/>
      <c r="FU282" s="11"/>
      <c r="FV282" s="11"/>
      <c r="FW282" s="11"/>
      <c r="FX282" s="3"/>
      <c r="FY282" s="11"/>
      <c r="FZ282" s="11"/>
      <c r="GA282" s="11"/>
      <c r="GB282" s="11"/>
      <c r="GC282" s="3"/>
      <c r="GD282" s="11"/>
      <c r="GE282" s="11"/>
      <c r="GF282" s="11"/>
      <c r="GG282" s="11"/>
      <c r="GH282" s="3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6"/>
      <c r="HB282" s="6"/>
      <c r="HC282" s="6"/>
      <c r="HD282" s="6"/>
      <c r="HE282" s="6"/>
      <c r="HF282" s="6"/>
      <c r="HG282" s="9"/>
      <c r="HH282" s="1"/>
      <c r="HI282" s="3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3"/>
      <c r="HZ282" s="1"/>
      <c r="IA282" s="1"/>
      <c r="IB282" s="1"/>
      <c r="IC282" s="1"/>
      <c r="ID282" s="1"/>
      <c r="IE282" s="1"/>
      <c r="IF282" s="1"/>
      <c r="IG282" s="1"/>
      <c r="IH282" s="1"/>
      <c r="II282" s="11"/>
      <c r="IJ282" s="11"/>
      <c r="IK282" s="11"/>
      <c r="IL282" s="11"/>
      <c r="IM282" s="11"/>
      <c r="IN282" s="11"/>
      <c r="IO282" s="11"/>
      <c r="IP282" s="11"/>
      <c r="IQ282" s="11"/>
      <c r="IR282" s="11"/>
      <c r="IS282" s="11"/>
      <c r="IT282" s="11"/>
      <c r="IU282" s="11"/>
    </row>
    <row r="283" spans="1:255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3"/>
      <c r="T283" s="1"/>
      <c r="U283" s="1"/>
      <c r="V283" s="1"/>
      <c r="W283" s="1"/>
      <c r="X283" s="3"/>
      <c r="Y283" s="1"/>
      <c r="Z283" s="1"/>
      <c r="AA283" s="1"/>
      <c r="AB283" s="1"/>
      <c r="AC283" s="3"/>
      <c r="AD283" s="11"/>
      <c r="AE283" s="11"/>
      <c r="AF283" s="11"/>
      <c r="AG283" s="11"/>
      <c r="AH283" s="3"/>
      <c r="AI283" s="1"/>
      <c r="AJ283" s="1"/>
      <c r="AK283" s="1"/>
      <c r="AL283" s="1"/>
      <c r="AM283" s="3"/>
      <c r="AN283" s="1"/>
      <c r="AO283" s="1"/>
      <c r="AP283" s="1"/>
      <c r="AQ283" s="1"/>
      <c r="AR283" s="3"/>
      <c r="AS283" s="1"/>
      <c r="AT283" s="1"/>
      <c r="AU283" s="1"/>
      <c r="AV283" s="1"/>
      <c r="AW283" s="4"/>
      <c r="AX283" s="1"/>
      <c r="AY283" s="1"/>
      <c r="AZ283" s="1"/>
      <c r="BA283" s="1"/>
      <c r="BB283" s="3"/>
      <c r="BC283" s="1"/>
      <c r="BD283" s="1"/>
      <c r="BE283" s="1"/>
      <c r="BF283" s="1"/>
      <c r="BG283" s="5"/>
      <c r="BH283" s="1"/>
      <c r="BI283" s="1"/>
      <c r="BJ283" s="1"/>
      <c r="BK283" s="1"/>
      <c r="BL283" s="3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4"/>
      <c r="CB283" s="1"/>
      <c r="CC283" s="1"/>
      <c r="CD283" s="1"/>
      <c r="CE283" s="1"/>
      <c r="CF283" s="6"/>
      <c r="CG283" s="1"/>
      <c r="CH283" s="1"/>
      <c r="CI283" s="1"/>
      <c r="CJ283" s="1"/>
      <c r="CK283" s="6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7"/>
      <c r="DA283" s="1"/>
      <c r="DB283" s="1"/>
      <c r="DC283" s="1"/>
      <c r="DD283" s="1"/>
      <c r="DE283" s="8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1"/>
      <c r="EB283" s="11"/>
      <c r="EC283" s="11"/>
      <c r="ED283" s="11"/>
      <c r="EE283" s="3"/>
      <c r="EF283" s="11"/>
      <c r="EG283" s="11"/>
      <c r="EH283" s="11"/>
      <c r="EI283" s="11"/>
      <c r="EJ283" s="3"/>
      <c r="EK283" s="11"/>
      <c r="EL283" s="11"/>
      <c r="EM283" s="11"/>
      <c r="EN283" s="11"/>
      <c r="EO283" s="3"/>
      <c r="EP283" s="11"/>
      <c r="EQ283" s="11"/>
      <c r="ER283" s="11"/>
      <c r="ES283" s="11"/>
      <c r="ET283" s="3"/>
      <c r="EU283" s="11"/>
      <c r="EV283" s="11"/>
      <c r="EW283" s="11"/>
      <c r="EX283" s="11"/>
      <c r="EY283" s="3"/>
      <c r="EZ283" s="11"/>
      <c r="FA283" s="11"/>
      <c r="FB283" s="11"/>
      <c r="FC283" s="11"/>
      <c r="FD283" s="3"/>
      <c r="FE283" s="11"/>
      <c r="FF283" s="11"/>
      <c r="FG283" s="11"/>
      <c r="FH283" s="11"/>
      <c r="FI283" s="3"/>
      <c r="FJ283" s="11"/>
      <c r="FK283" s="11"/>
      <c r="FL283" s="11"/>
      <c r="FM283" s="11"/>
      <c r="FN283" s="3"/>
      <c r="FO283" s="11"/>
      <c r="FP283" s="11"/>
      <c r="FQ283" s="11"/>
      <c r="FR283" s="11"/>
      <c r="FS283" s="3"/>
      <c r="FT283" s="11"/>
      <c r="FU283" s="11"/>
      <c r="FV283" s="11"/>
      <c r="FW283" s="11"/>
      <c r="FX283" s="3"/>
      <c r="FY283" s="11"/>
      <c r="FZ283" s="11"/>
      <c r="GA283" s="11"/>
      <c r="GB283" s="11"/>
      <c r="GC283" s="3"/>
      <c r="GD283" s="11"/>
      <c r="GE283" s="11"/>
      <c r="GF283" s="11"/>
      <c r="GG283" s="11"/>
      <c r="GH283" s="3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6"/>
      <c r="HB283" s="6"/>
      <c r="HC283" s="6"/>
      <c r="HD283" s="6"/>
      <c r="HE283" s="6"/>
      <c r="HF283" s="6"/>
      <c r="HG283" s="9"/>
      <c r="HH283" s="1"/>
      <c r="HI283" s="3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3"/>
      <c r="HZ283" s="1"/>
      <c r="IA283" s="1"/>
      <c r="IB283" s="1"/>
      <c r="IC283" s="1"/>
      <c r="ID283" s="1"/>
      <c r="IE283" s="1"/>
      <c r="IF283" s="1"/>
      <c r="IG283" s="1"/>
      <c r="IH283" s="1"/>
      <c r="II283" s="11"/>
      <c r="IJ283" s="11"/>
      <c r="IK283" s="11"/>
      <c r="IL283" s="11"/>
      <c r="IM283" s="11"/>
      <c r="IN283" s="11"/>
      <c r="IO283" s="11"/>
      <c r="IP283" s="11"/>
      <c r="IQ283" s="11"/>
      <c r="IR283" s="11"/>
      <c r="IS283" s="11"/>
      <c r="IT283" s="11"/>
      <c r="IU283" s="11"/>
    </row>
    <row r="284" spans="1:255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3"/>
      <c r="T284" s="1"/>
      <c r="U284" s="1"/>
      <c r="V284" s="1"/>
      <c r="W284" s="1"/>
      <c r="X284" s="3"/>
      <c r="Y284" s="1"/>
      <c r="Z284" s="1"/>
      <c r="AA284" s="1"/>
      <c r="AB284" s="1"/>
      <c r="AC284" s="3"/>
      <c r="AD284" s="11"/>
      <c r="AE284" s="11"/>
      <c r="AF284" s="11"/>
      <c r="AG284" s="11"/>
      <c r="AH284" s="3"/>
      <c r="AI284" s="1"/>
      <c r="AJ284" s="1"/>
      <c r="AK284" s="1"/>
      <c r="AL284" s="1"/>
      <c r="AM284" s="3"/>
      <c r="AN284" s="1"/>
      <c r="AO284" s="1"/>
      <c r="AP284" s="1"/>
      <c r="AQ284" s="1"/>
      <c r="AR284" s="3"/>
      <c r="AS284" s="1"/>
      <c r="AT284" s="1"/>
      <c r="AU284" s="1"/>
      <c r="AV284" s="1"/>
      <c r="AW284" s="4"/>
      <c r="AX284" s="1"/>
      <c r="AY284" s="1"/>
      <c r="AZ284" s="1"/>
      <c r="BA284" s="1"/>
      <c r="BB284" s="3"/>
      <c r="BC284" s="1"/>
      <c r="BD284" s="1"/>
      <c r="BE284" s="1"/>
      <c r="BF284" s="1"/>
      <c r="BG284" s="5"/>
      <c r="BH284" s="1"/>
      <c r="BI284" s="1"/>
      <c r="BJ284" s="1"/>
      <c r="BK284" s="1"/>
      <c r="BL284" s="3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4"/>
      <c r="CB284" s="1"/>
      <c r="CC284" s="1"/>
      <c r="CD284" s="1"/>
      <c r="CE284" s="1"/>
      <c r="CF284" s="6"/>
      <c r="CG284" s="1"/>
      <c r="CH284" s="1"/>
      <c r="CI284" s="1"/>
      <c r="CJ284" s="1"/>
      <c r="CK284" s="6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7"/>
      <c r="DA284" s="1"/>
      <c r="DB284" s="1"/>
      <c r="DC284" s="1"/>
      <c r="DD284" s="1"/>
      <c r="DE284" s="8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1"/>
      <c r="EB284" s="11"/>
      <c r="EC284" s="11"/>
      <c r="ED284" s="11"/>
      <c r="EE284" s="3"/>
      <c r="EF284" s="11"/>
      <c r="EG284" s="11"/>
      <c r="EH284" s="11"/>
      <c r="EI284" s="11"/>
      <c r="EJ284" s="3"/>
      <c r="EK284" s="11"/>
      <c r="EL284" s="11"/>
      <c r="EM284" s="11"/>
      <c r="EN284" s="11"/>
      <c r="EO284" s="3"/>
      <c r="EP284" s="11"/>
      <c r="EQ284" s="11"/>
      <c r="ER284" s="11"/>
      <c r="ES284" s="11"/>
      <c r="ET284" s="3"/>
      <c r="EU284" s="11"/>
      <c r="EV284" s="11"/>
      <c r="EW284" s="11"/>
      <c r="EX284" s="11"/>
      <c r="EY284" s="3"/>
      <c r="EZ284" s="11"/>
      <c r="FA284" s="11"/>
      <c r="FB284" s="11"/>
      <c r="FC284" s="11"/>
      <c r="FD284" s="3"/>
      <c r="FE284" s="11"/>
      <c r="FF284" s="11"/>
      <c r="FG284" s="11"/>
      <c r="FH284" s="11"/>
      <c r="FI284" s="3"/>
      <c r="FJ284" s="11"/>
      <c r="FK284" s="11"/>
      <c r="FL284" s="11"/>
      <c r="FM284" s="11"/>
      <c r="FN284" s="3"/>
      <c r="FO284" s="11"/>
      <c r="FP284" s="11"/>
      <c r="FQ284" s="11"/>
      <c r="FR284" s="11"/>
      <c r="FS284" s="3"/>
      <c r="FT284" s="11"/>
      <c r="FU284" s="11"/>
      <c r="FV284" s="11"/>
      <c r="FW284" s="11"/>
      <c r="FX284" s="3"/>
      <c r="FY284" s="11"/>
      <c r="FZ284" s="11"/>
      <c r="GA284" s="11"/>
      <c r="GB284" s="11"/>
      <c r="GC284" s="3"/>
      <c r="GD284" s="11"/>
      <c r="GE284" s="11"/>
      <c r="GF284" s="11"/>
      <c r="GG284" s="11"/>
      <c r="GH284" s="3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6"/>
      <c r="HB284" s="6"/>
      <c r="HC284" s="6"/>
      <c r="HD284" s="6"/>
      <c r="HE284" s="6"/>
      <c r="HF284" s="6"/>
      <c r="HG284" s="9"/>
      <c r="HH284" s="1"/>
      <c r="HI284" s="3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3"/>
      <c r="HZ284" s="1"/>
      <c r="IA284" s="1"/>
      <c r="IB284" s="1"/>
      <c r="IC284" s="1"/>
      <c r="ID284" s="1"/>
      <c r="IE284" s="1"/>
      <c r="IF284" s="1"/>
      <c r="IG284" s="1"/>
      <c r="IH284" s="1"/>
      <c r="II284" s="11"/>
      <c r="IJ284" s="11"/>
      <c r="IK284" s="11"/>
      <c r="IL284" s="11"/>
      <c r="IM284" s="11"/>
      <c r="IN284" s="11"/>
      <c r="IO284" s="11"/>
      <c r="IP284" s="11"/>
      <c r="IQ284" s="11"/>
      <c r="IR284" s="11"/>
      <c r="IS284" s="11"/>
      <c r="IT284" s="11"/>
      <c r="IU284" s="11"/>
    </row>
    <row r="285" spans="1:255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3"/>
      <c r="T285" s="1"/>
      <c r="U285" s="1"/>
      <c r="V285" s="1"/>
      <c r="W285" s="1"/>
      <c r="X285" s="3"/>
      <c r="Y285" s="1"/>
      <c r="Z285" s="1"/>
      <c r="AA285" s="1"/>
      <c r="AB285" s="1"/>
      <c r="AC285" s="3"/>
      <c r="AD285" s="11"/>
      <c r="AE285" s="11"/>
      <c r="AF285" s="11"/>
      <c r="AG285" s="11"/>
      <c r="AH285" s="3"/>
      <c r="AI285" s="1"/>
      <c r="AJ285" s="1"/>
      <c r="AK285" s="1"/>
      <c r="AL285" s="1"/>
      <c r="AM285" s="3"/>
      <c r="AN285" s="1"/>
      <c r="AO285" s="1"/>
      <c r="AP285" s="1"/>
      <c r="AQ285" s="1"/>
      <c r="AR285" s="3"/>
      <c r="AS285" s="1"/>
      <c r="AT285" s="1"/>
      <c r="AU285" s="1"/>
      <c r="AV285" s="1"/>
      <c r="AW285" s="4"/>
      <c r="AX285" s="1"/>
      <c r="AY285" s="1"/>
      <c r="AZ285" s="1"/>
      <c r="BA285" s="1"/>
      <c r="BB285" s="3"/>
      <c r="BC285" s="1"/>
      <c r="BD285" s="1"/>
      <c r="BE285" s="1"/>
      <c r="BF285" s="1"/>
      <c r="BG285" s="5"/>
      <c r="BH285" s="1"/>
      <c r="BI285" s="1"/>
      <c r="BJ285" s="1"/>
      <c r="BK285" s="1"/>
      <c r="BL285" s="3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4"/>
      <c r="CB285" s="1"/>
      <c r="CC285" s="1"/>
      <c r="CD285" s="1"/>
      <c r="CE285" s="1"/>
      <c r="CF285" s="6"/>
      <c r="CG285" s="1"/>
      <c r="CH285" s="1"/>
      <c r="CI285" s="1"/>
      <c r="CJ285" s="1"/>
      <c r="CK285" s="6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7"/>
      <c r="DA285" s="1"/>
      <c r="DB285" s="1"/>
      <c r="DC285" s="1"/>
      <c r="DD285" s="1"/>
      <c r="DE285" s="8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1"/>
      <c r="EB285" s="11"/>
      <c r="EC285" s="11"/>
      <c r="ED285" s="11"/>
      <c r="EE285" s="3"/>
      <c r="EF285" s="11"/>
      <c r="EG285" s="11"/>
      <c r="EH285" s="11"/>
      <c r="EI285" s="11"/>
      <c r="EJ285" s="3"/>
      <c r="EK285" s="11"/>
      <c r="EL285" s="11"/>
      <c r="EM285" s="11"/>
      <c r="EN285" s="11"/>
      <c r="EO285" s="3"/>
      <c r="EP285" s="11"/>
      <c r="EQ285" s="11"/>
      <c r="ER285" s="11"/>
      <c r="ES285" s="11"/>
      <c r="ET285" s="3"/>
      <c r="EU285" s="11"/>
      <c r="EV285" s="11"/>
      <c r="EW285" s="11"/>
      <c r="EX285" s="11"/>
      <c r="EY285" s="3"/>
      <c r="EZ285" s="11"/>
      <c r="FA285" s="11"/>
      <c r="FB285" s="11"/>
      <c r="FC285" s="11"/>
      <c r="FD285" s="3"/>
      <c r="FE285" s="11"/>
      <c r="FF285" s="11"/>
      <c r="FG285" s="11"/>
      <c r="FH285" s="11"/>
      <c r="FI285" s="3"/>
      <c r="FJ285" s="11"/>
      <c r="FK285" s="11"/>
      <c r="FL285" s="11"/>
      <c r="FM285" s="11"/>
      <c r="FN285" s="3"/>
      <c r="FO285" s="11"/>
      <c r="FP285" s="11"/>
      <c r="FQ285" s="11"/>
      <c r="FR285" s="11"/>
      <c r="FS285" s="3"/>
      <c r="FT285" s="11"/>
      <c r="FU285" s="11"/>
      <c r="FV285" s="11"/>
      <c r="FW285" s="11"/>
      <c r="FX285" s="3"/>
      <c r="FY285" s="11"/>
      <c r="FZ285" s="11"/>
      <c r="GA285" s="11"/>
      <c r="GB285" s="11"/>
      <c r="GC285" s="3"/>
      <c r="GD285" s="11"/>
      <c r="GE285" s="11"/>
      <c r="GF285" s="11"/>
      <c r="GG285" s="11"/>
      <c r="GH285" s="3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6"/>
      <c r="HB285" s="6"/>
      <c r="HC285" s="6"/>
      <c r="HD285" s="6"/>
      <c r="HE285" s="6"/>
      <c r="HF285" s="6"/>
      <c r="HG285" s="9"/>
      <c r="HH285" s="1"/>
      <c r="HI285" s="3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3"/>
      <c r="HZ285" s="1"/>
      <c r="IA285" s="1"/>
      <c r="IB285" s="1"/>
      <c r="IC285" s="1"/>
      <c r="ID285" s="1"/>
      <c r="IE285" s="1"/>
      <c r="IF285" s="1"/>
      <c r="IG285" s="1"/>
      <c r="IH285" s="1"/>
      <c r="II285" s="11"/>
      <c r="IJ285" s="11"/>
      <c r="IK285" s="11"/>
      <c r="IL285" s="11"/>
      <c r="IM285" s="11"/>
      <c r="IN285" s="11"/>
      <c r="IO285" s="11"/>
      <c r="IP285" s="11"/>
      <c r="IQ285" s="11"/>
      <c r="IR285" s="11"/>
      <c r="IS285" s="11"/>
      <c r="IT285" s="11"/>
      <c r="IU285" s="11"/>
    </row>
    <row r="286" spans="1:255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3"/>
      <c r="T286" s="1"/>
      <c r="U286" s="1"/>
      <c r="V286" s="1"/>
      <c r="W286" s="1"/>
      <c r="X286" s="3"/>
      <c r="Y286" s="1"/>
      <c r="Z286" s="1"/>
      <c r="AA286" s="1"/>
      <c r="AB286" s="1"/>
      <c r="AC286" s="3"/>
      <c r="AD286" s="11"/>
      <c r="AE286" s="11"/>
      <c r="AF286" s="11"/>
      <c r="AG286" s="11"/>
      <c r="AH286" s="3"/>
      <c r="AI286" s="1"/>
      <c r="AJ286" s="1"/>
      <c r="AK286" s="1"/>
      <c r="AL286" s="1"/>
      <c r="AM286" s="3"/>
      <c r="AN286" s="1"/>
      <c r="AO286" s="1"/>
      <c r="AP286" s="1"/>
      <c r="AQ286" s="1"/>
      <c r="AR286" s="3"/>
      <c r="AS286" s="1"/>
      <c r="AT286" s="1"/>
      <c r="AU286" s="1"/>
      <c r="AV286" s="1"/>
      <c r="AW286" s="4"/>
      <c r="AX286" s="1"/>
      <c r="AY286" s="1"/>
      <c r="AZ286" s="1"/>
      <c r="BA286" s="1"/>
      <c r="BB286" s="3"/>
      <c r="BC286" s="1"/>
      <c r="BD286" s="1"/>
      <c r="BE286" s="1"/>
      <c r="BF286" s="1"/>
      <c r="BG286" s="5"/>
      <c r="BH286" s="1"/>
      <c r="BI286" s="1"/>
      <c r="BJ286" s="1"/>
      <c r="BK286" s="1"/>
      <c r="BL286" s="3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4"/>
      <c r="CB286" s="1"/>
      <c r="CC286" s="1"/>
      <c r="CD286" s="1"/>
      <c r="CE286" s="1"/>
      <c r="CF286" s="6"/>
      <c r="CG286" s="1"/>
      <c r="CH286" s="1"/>
      <c r="CI286" s="1"/>
      <c r="CJ286" s="1"/>
      <c r="CK286" s="6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7"/>
      <c r="DA286" s="1"/>
      <c r="DB286" s="1"/>
      <c r="DC286" s="1"/>
      <c r="DD286" s="1"/>
      <c r="DE286" s="8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1"/>
      <c r="EB286" s="11"/>
      <c r="EC286" s="11"/>
      <c r="ED286" s="11"/>
      <c r="EE286" s="3"/>
      <c r="EF286" s="11"/>
      <c r="EG286" s="11"/>
      <c r="EH286" s="11"/>
      <c r="EI286" s="11"/>
      <c r="EJ286" s="3"/>
      <c r="EK286" s="11"/>
      <c r="EL286" s="11"/>
      <c r="EM286" s="11"/>
      <c r="EN286" s="11"/>
      <c r="EO286" s="3"/>
      <c r="EP286" s="11"/>
      <c r="EQ286" s="11"/>
      <c r="ER286" s="11"/>
      <c r="ES286" s="11"/>
      <c r="ET286" s="3"/>
      <c r="EU286" s="11"/>
      <c r="EV286" s="11"/>
      <c r="EW286" s="11"/>
      <c r="EX286" s="11"/>
      <c r="EY286" s="3"/>
      <c r="EZ286" s="11"/>
      <c r="FA286" s="11"/>
      <c r="FB286" s="11"/>
      <c r="FC286" s="11"/>
      <c r="FD286" s="3"/>
      <c r="FE286" s="11"/>
      <c r="FF286" s="11"/>
      <c r="FG286" s="11"/>
      <c r="FH286" s="11"/>
      <c r="FI286" s="3"/>
      <c r="FJ286" s="11"/>
      <c r="FK286" s="11"/>
      <c r="FL286" s="11"/>
      <c r="FM286" s="11"/>
      <c r="FN286" s="3"/>
      <c r="FO286" s="11"/>
      <c r="FP286" s="11"/>
      <c r="FQ286" s="11"/>
      <c r="FR286" s="11"/>
      <c r="FS286" s="3"/>
      <c r="FT286" s="11"/>
      <c r="FU286" s="11"/>
      <c r="FV286" s="11"/>
      <c r="FW286" s="11"/>
      <c r="FX286" s="3"/>
      <c r="FY286" s="11"/>
      <c r="FZ286" s="11"/>
      <c r="GA286" s="11"/>
      <c r="GB286" s="11"/>
      <c r="GC286" s="3"/>
      <c r="GD286" s="11"/>
      <c r="GE286" s="11"/>
      <c r="GF286" s="11"/>
      <c r="GG286" s="11"/>
      <c r="GH286" s="3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6"/>
      <c r="HB286" s="6"/>
      <c r="HC286" s="6"/>
      <c r="HD286" s="6"/>
      <c r="HE286" s="6"/>
      <c r="HF286" s="6"/>
      <c r="HG286" s="9"/>
      <c r="HH286" s="1"/>
      <c r="HI286" s="3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3"/>
      <c r="HZ286" s="1"/>
      <c r="IA286" s="1"/>
      <c r="IB286" s="1"/>
      <c r="IC286" s="1"/>
      <c r="ID286" s="1"/>
      <c r="IE286" s="1"/>
      <c r="IF286" s="1"/>
      <c r="IG286" s="1"/>
      <c r="IH286" s="1"/>
      <c r="II286" s="11"/>
      <c r="IJ286" s="11"/>
      <c r="IK286" s="11"/>
      <c r="IL286" s="11"/>
      <c r="IM286" s="11"/>
      <c r="IN286" s="11"/>
      <c r="IO286" s="11"/>
      <c r="IP286" s="11"/>
      <c r="IQ286" s="11"/>
      <c r="IR286" s="11"/>
      <c r="IS286" s="11"/>
      <c r="IT286" s="11"/>
      <c r="IU286" s="11"/>
    </row>
    <row r="287" spans="1:255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3"/>
      <c r="T287" s="1"/>
      <c r="U287" s="1"/>
      <c r="V287" s="1"/>
      <c r="W287" s="1"/>
      <c r="X287" s="3"/>
      <c r="Y287" s="1"/>
      <c r="Z287" s="1"/>
      <c r="AA287" s="1"/>
      <c r="AB287" s="1"/>
      <c r="AC287" s="3"/>
      <c r="AD287" s="11"/>
      <c r="AE287" s="11"/>
      <c r="AF287" s="11"/>
      <c r="AG287" s="11"/>
      <c r="AH287" s="3"/>
      <c r="AI287" s="1"/>
      <c r="AJ287" s="1"/>
      <c r="AK287" s="1"/>
      <c r="AL287" s="1"/>
      <c r="AM287" s="3"/>
      <c r="AN287" s="1"/>
      <c r="AO287" s="1"/>
      <c r="AP287" s="1"/>
      <c r="AQ287" s="1"/>
      <c r="AR287" s="3"/>
      <c r="AS287" s="1"/>
      <c r="AT287" s="1"/>
      <c r="AU287" s="1"/>
      <c r="AV287" s="1"/>
      <c r="AW287" s="4"/>
      <c r="AX287" s="1"/>
      <c r="AY287" s="1"/>
      <c r="AZ287" s="1"/>
      <c r="BA287" s="1"/>
      <c r="BB287" s="3"/>
      <c r="BC287" s="1"/>
      <c r="BD287" s="1"/>
      <c r="BE287" s="1"/>
      <c r="BF287" s="1"/>
      <c r="BG287" s="5"/>
      <c r="BH287" s="1"/>
      <c r="BI287" s="1"/>
      <c r="BJ287" s="1"/>
      <c r="BK287" s="1"/>
      <c r="BL287" s="3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4"/>
      <c r="CB287" s="1"/>
      <c r="CC287" s="1"/>
      <c r="CD287" s="1"/>
      <c r="CE287" s="1"/>
      <c r="CF287" s="6"/>
      <c r="CG287" s="1"/>
      <c r="CH287" s="1"/>
      <c r="CI287" s="1"/>
      <c r="CJ287" s="1"/>
      <c r="CK287" s="6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7"/>
      <c r="DA287" s="1"/>
      <c r="DB287" s="1"/>
      <c r="DC287" s="1"/>
      <c r="DD287" s="1"/>
      <c r="DE287" s="8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1"/>
      <c r="EB287" s="11"/>
      <c r="EC287" s="11"/>
      <c r="ED287" s="11"/>
      <c r="EE287" s="3"/>
      <c r="EF287" s="11"/>
      <c r="EG287" s="11"/>
      <c r="EH287" s="11"/>
      <c r="EI287" s="11"/>
      <c r="EJ287" s="3"/>
      <c r="EK287" s="11"/>
      <c r="EL287" s="11"/>
      <c r="EM287" s="11"/>
      <c r="EN287" s="11"/>
      <c r="EO287" s="3"/>
      <c r="EP287" s="11"/>
      <c r="EQ287" s="11"/>
      <c r="ER287" s="11"/>
      <c r="ES287" s="11"/>
      <c r="ET287" s="3"/>
      <c r="EU287" s="11"/>
      <c r="EV287" s="11"/>
      <c r="EW287" s="11"/>
      <c r="EX287" s="11"/>
      <c r="EY287" s="3"/>
      <c r="EZ287" s="11"/>
      <c r="FA287" s="11"/>
      <c r="FB287" s="11"/>
      <c r="FC287" s="11"/>
      <c r="FD287" s="3"/>
      <c r="FE287" s="11"/>
      <c r="FF287" s="11"/>
      <c r="FG287" s="11"/>
      <c r="FH287" s="11"/>
      <c r="FI287" s="3"/>
      <c r="FJ287" s="11"/>
      <c r="FK287" s="11"/>
      <c r="FL287" s="11"/>
      <c r="FM287" s="11"/>
      <c r="FN287" s="3"/>
      <c r="FO287" s="11"/>
      <c r="FP287" s="11"/>
      <c r="FQ287" s="11"/>
      <c r="FR287" s="11"/>
      <c r="FS287" s="3"/>
      <c r="FT287" s="11"/>
      <c r="FU287" s="11"/>
      <c r="FV287" s="11"/>
      <c r="FW287" s="11"/>
      <c r="FX287" s="3"/>
      <c r="FY287" s="11"/>
      <c r="FZ287" s="11"/>
      <c r="GA287" s="11"/>
      <c r="GB287" s="11"/>
      <c r="GC287" s="3"/>
      <c r="GD287" s="11"/>
      <c r="GE287" s="11"/>
      <c r="GF287" s="11"/>
      <c r="GG287" s="11"/>
      <c r="GH287" s="3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6"/>
      <c r="HB287" s="6"/>
      <c r="HC287" s="6"/>
      <c r="HD287" s="6"/>
      <c r="HE287" s="6"/>
      <c r="HF287" s="6"/>
      <c r="HG287" s="9"/>
      <c r="HH287" s="1"/>
      <c r="HI287" s="3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3"/>
      <c r="HZ287" s="1"/>
      <c r="IA287" s="1"/>
      <c r="IB287" s="1"/>
      <c r="IC287" s="1"/>
      <c r="ID287" s="1"/>
      <c r="IE287" s="1"/>
      <c r="IF287" s="1"/>
      <c r="IG287" s="1"/>
      <c r="IH287" s="1"/>
      <c r="II287" s="11"/>
      <c r="IJ287" s="11"/>
      <c r="IK287" s="11"/>
      <c r="IL287" s="11"/>
      <c r="IM287" s="11"/>
      <c r="IN287" s="11"/>
      <c r="IO287" s="11"/>
      <c r="IP287" s="11"/>
      <c r="IQ287" s="11"/>
      <c r="IR287" s="11"/>
      <c r="IS287" s="11"/>
      <c r="IT287" s="11"/>
      <c r="IU287" s="11"/>
    </row>
    <row r="288" spans="1:255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3"/>
      <c r="T288" s="1"/>
      <c r="U288" s="1"/>
      <c r="V288" s="1"/>
      <c r="W288" s="1"/>
      <c r="X288" s="3"/>
      <c r="Y288" s="1"/>
      <c r="Z288" s="1"/>
      <c r="AA288" s="1"/>
      <c r="AB288" s="1"/>
      <c r="AC288" s="3"/>
      <c r="AD288" s="11"/>
      <c r="AE288" s="11"/>
      <c r="AF288" s="11"/>
      <c r="AG288" s="11"/>
      <c r="AH288" s="3"/>
      <c r="AI288" s="1"/>
      <c r="AJ288" s="1"/>
      <c r="AK288" s="1"/>
      <c r="AL288" s="1"/>
      <c r="AM288" s="3"/>
      <c r="AN288" s="1"/>
      <c r="AO288" s="1"/>
      <c r="AP288" s="1"/>
      <c r="AQ288" s="1"/>
      <c r="AR288" s="3"/>
      <c r="AS288" s="1"/>
      <c r="AT288" s="1"/>
      <c r="AU288" s="1"/>
      <c r="AV288" s="1"/>
      <c r="AW288" s="4"/>
      <c r="AX288" s="1"/>
      <c r="AY288" s="1"/>
      <c r="AZ288" s="1"/>
      <c r="BA288" s="1"/>
      <c r="BB288" s="3"/>
      <c r="BC288" s="1"/>
      <c r="BD288" s="1"/>
      <c r="BE288" s="1"/>
      <c r="BF288" s="1"/>
      <c r="BG288" s="5"/>
      <c r="BH288" s="1"/>
      <c r="BI288" s="1"/>
      <c r="BJ288" s="1"/>
      <c r="BK288" s="1"/>
      <c r="BL288" s="3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4"/>
      <c r="CB288" s="1"/>
      <c r="CC288" s="1"/>
      <c r="CD288" s="1"/>
      <c r="CE288" s="1"/>
      <c r="CF288" s="6"/>
      <c r="CG288" s="1"/>
      <c r="CH288" s="1"/>
      <c r="CI288" s="1"/>
      <c r="CJ288" s="1"/>
      <c r="CK288" s="6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7"/>
      <c r="DA288" s="1"/>
      <c r="DB288" s="1"/>
      <c r="DC288" s="1"/>
      <c r="DD288" s="1"/>
      <c r="DE288" s="8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1"/>
      <c r="EB288" s="11"/>
      <c r="EC288" s="11"/>
      <c r="ED288" s="11"/>
      <c r="EE288" s="3"/>
      <c r="EF288" s="11"/>
      <c r="EG288" s="11"/>
      <c r="EH288" s="11"/>
      <c r="EI288" s="11"/>
      <c r="EJ288" s="3"/>
      <c r="EK288" s="11"/>
      <c r="EL288" s="11"/>
      <c r="EM288" s="11"/>
      <c r="EN288" s="11"/>
      <c r="EO288" s="3"/>
      <c r="EP288" s="11"/>
      <c r="EQ288" s="11"/>
      <c r="ER288" s="11"/>
      <c r="ES288" s="11"/>
      <c r="ET288" s="3"/>
      <c r="EU288" s="11"/>
      <c r="EV288" s="11"/>
      <c r="EW288" s="11"/>
      <c r="EX288" s="11"/>
      <c r="EY288" s="3"/>
      <c r="EZ288" s="11"/>
      <c r="FA288" s="11"/>
      <c r="FB288" s="11"/>
      <c r="FC288" s="11"/>
      <c r="FD288" s="3"/>
      <c r="FE288" s="11"/>
      <c r="FF288" s="11"/>
      <c r="FG288" s="11"/>
      <c r="FH288" s="11"/>
      <c r="FI288" s="3"/>
      <c r="FJ288" s="11"/>
      <c r="FK288" s="11"/>
      <c r="FL288" s="11"/>
      <c r="FM288" s="11"/>
      <c r="FN288" s="3"/>
      <c r="FO288" s="11"/>
      <c r="FP288" s="11"/>
      <c r="FQ288" s="11"/>
      <c r="FR288" s="11"/>
      <c r="FS288" s="3"/>
      <c r="FT288" s="11"/>
      <c r="FU288" s="11"/>
      <c r="FV288" s="11"/>
      <c r="FW288" s="11"/>
      <c r="FX288" s="3"/>
      <c r="FY288" s="11"/>
      <c r="FZ288" s="11"/>
      <c r="GA288" s="11"/>
      <c r="GB288" s="11"/>
      <c r="GC288" s="3"/>
      <c r="GD288" s="11"/>
      <c r="GE288" s="11"/>
      <c r="GF288" s="11"/>
      <c r="GG288" s="11"/>
      <c r="GH288" s="3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6"/>
      <c r="HB288" s="6"/>
      <c r="HC288" s="6"/>
      <c r="HD288" s="6"/>
      <c r="HE288" s="6"/>
      <c r="HF288" s="6"/>
      <c r="HG288" s="9"/>
      <c r="HH288" s="1"/>
      <c r="HI288" s="3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3"/>
      <c r="HZ288" s="1"/>
      <c r="IA288" s="1"/>
      <c r="IB288" s="1"/>
      <c r="IC288" s="1"/>
      <c r="ID288" s="1"/>
      <c r="IE288" s="1"/>
      <c r="IF288" s="1"/>
      <c r="IG288" s="1"/>
      <c r="IH288" s="1"/>
      <c r="II288" s="11"/>
      <c r="IJ288" s="11"/>
      <c r="IK288" s="11"/>
      <c r="IL288" s="11"/>
      <c r="IM288" s="11"/>
      <c r="IN288" s="11"/>
      <c r="IO288" s="11"/>
      <c r="IP288" s="11"/>
      <c r="IQ288" s="11"/>
      <c r="IR288" s="11"/>
      <c r="IS288" s="11"/>
      <c r="IT288" s="11"/>
      <c r="IU288" s="11"/>
    </row>
    <row r="289" spans="1:255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3"/>
      <c r="T289" s="1"/>
      <c r="U289" s="1"/>
      <c r="V289" s="1"/>
      <c r="W289" s="1"/>
      <c r="X289" s="3"/>
      <c r="Y289" s="1"/>
      <c r="Z289" s="1"/>
      <c r="AA289" s="1"/>
      <c r="AB289" s="1"/>
      <c r="AC289" s="3"/>
      <c r="AD289" s="11"/>
      <c r="AE289" s="11"/>
      <c r="AF289" s="11"/>
      <c r="AG289" s="11"/>
      <c r="AH289" s="3"/>
      <c r="AI289" s="1"/>
      <c r="AJ289" s="1"/>
      <c r="AK289" s="1"/>
      <c r="AL289" s="1"/>
      <c r="AM289" s="3"/>
      <c r="AN289" s="1"/>
      <c r="AO289" s="1"/>
      <c r="AP289" s="1"/>
      <c r="AQ289" s="1"/>
      <c r="AR289" s="3"/>
      <c r="AS289" s="1"/>
      <c r="AT289" s="1"/>
      <c r="AU289" s="1"/>
      <c r="AV289" s="1"/>
      <c r="AW289" s="4"/>
      <c r="AX289" s="1"/>
      <c r="AY289" s="1"/>
      <c r="AZ289" s="1"/>
      <c r="BA289" s="1"/>
      <c r="BB289" s="3"/>
      <c r="BC289" s="1"/>
      <c r="BD289" s="1"/>
      <c r="BE289" s="1"/>
      <c r="BF289" s="1"/>
      <c r="BG289" s="5"/>
      <c r="BH289" s="1"/>
      <c r="BI289" s="1"/>
      <c r="BJ289" s="1"/>
      <c r="BK289" s="1"/>
      <c r="BL289" s="3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4"/>
      <c r="CB289" s="1"/>
      <c r="CC289" s="1"/>
      <c r="CD289" s="1"/>
      <c r="CE289" s="1"/>
      <c r="CF289" s="6"/>
      <c r="CG289" s="1"/>
      <c r="CH289" s="1"/>
      <c r="CI289" s="1"/>
      <c r="CJ289" s="1"/>
      <c r="CK289" s="6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7"/>
      <c r="DA289" s="1"/>
      <c r="DB289" s="1"/>
      <c r="DC289" s="1"/>
      <c r="DD289" s="1"/>
      <c r="DE289" s="8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1"/>
      <c r="EB289" s="11"/>
      <c r="EC289" s="11"/>
      <c r="ED289" s="11"/>
      <c r="EE289" s="3"/>
      <c r="EF289" s="11"/>
      <c r="EG289" s="11"/>
      <c r="EH289" s="11"/>
      <c r="EI289" s="11"/>
      <c r="EJ289" s="3"/>
      <c r="EK289" s="11"/>
      <c r="EL289" s="11"/>
      <c r="EM289" s="11"/>
      <c r="EN289" s="11"/>
      <c r="EO289" s="3"/>
      <c r="EP289" s="11"/>
      <c r="EQ289" s="11"/>
      <c r="ER289" s="11"/>
      <c r="ES289" s="11"/>
      <c r="ET289" s="3"/>
      <c r="EU289" s="11"/>
      <c r="EV289" s="11"/>
      <c r="EW289" s="11"/>
      <c r="EX289" s="11"/>
      <c r="EY289" s="3"/>
      <c r="EZ289" s="11"/>
      <c r="FA289" s="11"/>
      <c r="FB289" s="11"/>
      <c r="FC289" s="11"/>
      <c r="FD289" s="3"/>
      <c r="FE289" s="11"/>
      <c r="FF289" s="11"/>
      <c r="FG289" s="11"/>
      <c r="FH289" s="11"/>
      <c r="FI289" s="3"/>
      <c r="FJ289" s="11"/>
      <c r="FK289" s="11"/>
      <c r="FL289" s="11"/>
      <c r="FM289" s="11"/>
      <c r="FN289" s="3"/>
      <c r="FO289" s="11"/>
      <c r="FP289" s="11"/>
      <c r="FQ289" s="11"/>
      <c r="FR289" s="11"/>
      <c r="FS289" s="3"/>
      <c r="FT289" s="11"/>
      <c r="FU289" s="11"/>
      <c r="FV289" s="11"/>
      <c r="FW289" s="11"/>
      <c r="FX289" s="3"/>
      <c r="FY289" s="11"/>
      <c r="FZ289" s="11"/>
      <c r="GA289" s="11"/>
      <c r="GB289" s="11"/>
      <c r="GC289" s="3"/>
      <c r="GD289" s="11"/>
      <c r="GE289" s="11"/>
      <c r="GF289" s="11"/>
      <c r="GG289" s="11"/>
      <c r="GH289" s="3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6"/>
      <c r="HB289" s="6"/>
      <c r="HC289" s="6"/>
      <c r="HD289" s="6"/>
      <c r="HE289" s="6"/>
      <c r="HF289" s="6"/>
      <c r="HG289" s="9"/>
      <c r="HH289" s="1"/>
      <c r="HI289" s="3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3"/>
      <c r="HZ289" s="1"/>
      <c r="IA289" s="1"/>
      <c r="IB289" s="1"/>
      <c r="IC289" s="1"/>
      <c r="ID289" s="1"/>
      <c r="IE289" s="1"/>
      <c r="IF289" s="1"/>
      <c r="IG289" s="1"/>
      <c r="IH289" s="1"/>
      <c r="II289" s="11"/>
      <c r="IJ289" s="11"/>
      <c r="IK289" s="11"/>
      <c r="IL289" s="11"/>
      <c r="IM289" s="11"/>
      <c r="IN289" s="11"/>
      <c r="IO289" s="11"/>
      <c r="IP289" s="11"/>
      <c r="IQ289" s="11"/>
      <c r="IR289" s="11"/>
      <c r="IS289" s="11"/>
      <c r="IT289" s="11"/>
      <c r="IU289" s="11"/>
    </row>
    <row r="290" spans="1:255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3"/>
      <c r="T290" s="1"/>
      <c r="U290" s="1"/>
      <c r="V290" s="1"/>
      <c r="W290" s="1"/>
      <c r="X290" s="3"/>
      <c r="Y290" s="1"/>
      <c r="Z290" s="1"/>
      <c r="AA290" s="1"/>
      <c r="AB290" s="1"/>
      <c r="AC290" s="3"/>
      <c r="AD290" s="11"/>
      <c r="AE290" s="11"/>
      <c r="AF290" s="11"/>
      <c r="AG290" s="11"/>
      <c r="AH290" s="3"/>
      <c r="AI290" s="1"/>
      <c r="AJ290" s="1"/>
      <c r="AK290" s="1"/>
      <c r="AL290" s="1"/>
      <c r="AM290" s="3"/>
      <c r="AN290" s="1"/>
      <c r="AO290" s="1"/>
      <c r="AP290" s="1"/>
      <c r="AQ290" s="1"/>
      <c r="AR290" s="3"/>
      <c r="AS290" s="1"/>
      <c r="AT290" s="1"/>
      <c r="AU290" s="1"/>
      <c r="AV290" s="1"/>
      <c r="AW290" s="4"/>
      <c r="AX290" s="1"/>
      <c r="AY290" s="1"/>
      <c r="AZ290" s="1"/>
      <c r="BA290" s="1"/>
      <c r="BB290" s="3"/>
      <c r="BC290" s="1"/>
      <c r="BD290" s="1"/>
      <c r="BE290" s="1"/>
      <c r="BF290" s="1"/>
      <c r="BG290" s="5"/>
      <c r="BH290" s="1"/>
      <c r="BI290" s="1"/>
      <c r="BJ290" s="1"/>
      <c r="BK290" s="1"/>
      <c r="BL290" s="3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4"/>
      <c r="CB290" s="1"/>
      <c r="CC290" s="1"/>
      <c r="CD290" s="1"/>
      <c r="CE290" s="1"/>
      <c r="CF290" s="6"/>
      <c r="CG290" s="1"/>
      <c r="CH290" s="1"/>
      <c r="CI290" s="1"/>
      <c r="CJ290" s="1"/>
      <c r="CK290" s="6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7"/>
      <c r="DA290" s="1"/>
      <c r="DB290" s="1"/>
      <c r="DC290" s="1"/>
      <c r="DD290" s="1"/>
      <c r="DE290" s="8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1"/>
      <c r="EB290" s="11"/>
      <c r="EC290" s="11"/>
      <c r="ED290" s="11"/>
      <c r="EE290" s="3"/>
      <c r="EF290" s="11"/>
      <c r="EG290" s="11"/>
      <c r="EH290" s="11"/>
      <c r="EI290" s="11"/>
      <c r="EJ290" s="3"/>
      <c r="EK290" s="11"/>
      <c r="EL290" s="11"/>
      <c r="EM290" s="11"/>
      <c r="EN290" s="11"/>
      <c r="EO290" s="3"/>
      <c r="EP290" s="11"/>
      <c r="EQ290" s="11"/>
      <c r="ER290" s="11"/>
      <c r="ES290" s="11"/>
      <c r="ET290" s="3"/>
      <c r="EU290" s="11"/>
      <c r="EV290" s="11"/>
      <c r="EW290" s="11"/>
      <c r="EX290" s="11"/>
      <c r="EY290" s="3"/>
      <c r="EZ290" s="11"/>
      <c r="FA290" s="11"/>
      <c r="FB290" s="11"/>
      <c r="FC290" s="11"/>
      <c r="FD290" s="3"/>
      <c r="FE290" s="11"/>
      <c r="FF290" s="11"/>
      <c r="FG290" s="11"/>
      <c r="FH290" s="11"/>
      <c r="FI290" s="3"/>
      <c r="FJ290" s="11"/>
      <c r="FK290" s="11"/>
      <c r="FL290" s="11"/>
      <c r="FM290" s="11"/>
      <c r="FN290" s="3"/>
      <c r="FO290" s="11"/>
      <c r="FP290" s="11"/>
      <c r="FQ290" s="11"/>
      <c r="FR290" s="11"/>
      <c r="FS290" s="3"/>
      <c r="FT290" s="11"/>
      <c r="FU290" s="11"/>
      <c r="FV290" s="11"/>
      <c r="FW290" s="11"/>
      <c r="FX290" s="3"/>
      <c r="FY290" s="11"/>
      <c r="FZ290" s="11"/>
      <c r="GA290" s="11"/>
      <c r="GB290" s="11"/>
      <c r="GC290" s="3"/>
      <c r="GD290" s="11"/>
      <c r="GE290" s="11"/>
      <c r="GF290" s="11"/>
      <c r="GG290" s="11"/>
      <c r="GH290" s="3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6"/>
      <c r="HB290" s="6"/>
      <c r="HC290" s="6"/>
      <c r="HD290" s="6"/>
      <c r="HE290" s="6"/>
      <c r="HF290" s="6"/>
      <c r="HG290" s="9"/>
      <c r="HH290" s="1"/>
      <c r="HI290" s="3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3"/>
      <c r="HZ290" s="1"/>
      <c r="IA290" s="1"/>
      <c r="IB290" s="1"/>
      <c r="IC290" s="1"/>
      <c r="ID290" s="1"/>
      <c r="IE290" s="1"/>
      <c r="IF290" s="1"/>
      <c r="IG290" s="1"/>
      <c r="IH290" s="1"/>
      <c r="II290" s="11"/>
      <c r="IJ290" s="11"/>
      <c r="IK290" s="11"/>
      <c r="IL290" s="11"/>
      <c r="IM290" s="11"/>
      <c r="IN290" s="11"/>
      <c r="IO290" s="11"/>
      <c r="IP290" s="11"/>
      <c r="IQ290" s="11"/>
      <c r="IR290" s="11"/>
      <c r="IS290" s="11"/>
      <c r="IT290" s="11"/>
      <c r="IU290" s="11"/>
    </row>
    <row r="291" spans="1:255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3"/>
      <c r="T291" s="1"/>
      <c r="U291" s="1"/>
      <c r="V291" s="1"/>
      <c r="W291" s="1"/>
      <c r="X291" s="3"/>
      <c r="Y291" s="1"/>
      <c r="Z291" s="1"/>
      <c r="AA291" s="1"/>
      <c r="AB291" s="1"/>
      <c r="AC291" s="3"/>
      <c r="AD291" s="11"/>
      <c r="AE291" s="11"/>
      <c r="AF291" s="11"/>
      <c r="AG291" s="11"/>
      <c r="AH291" s="3"/>
      <c r="AI291" s="1"/>
      <c r="AJ291" s="1"/>
      <c r="AK291" s="1"/>
      <c r="AL291" s="1"/>
      <c r="AM291" s="3"/>
      <c r="AN291" s="1"/>
      <c r="AO291" s="1"/>
      <c r="AP291" s="1"/>
      <c r="AQ291" s="1"/>
      <c r="AR291" s="3"/>
      <c r="AS291" s="1"/>
      <c r="AT291" s="1"/>
      <c r="AU291" s="1"/>
      <c r="AV291" s="1"/>
      <c r="AW291" s="4"/>
      <c r="AX291" s="1"/>
      <c r="AY291" s="1"/>
      <c r="AZ291" s="1"/>
      <c r="BA291" s="1"/>
      <c r="BB291" s="3"/>
      <c r="BC291" s="1"/>
      <c r="BD291" s="1"/>
      <c r="BE291" s="1"/>
      <c r="BF291" s="1"/>
      <c r="BG291" s="5"/>
      <c r="BH291" s="1"/>
      <c r="BI291" s="1"/>
      <c r="BJ291" s="1"/>
      <c r="BK291" s="1"/>
      <c r="BL291" s="3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4"/>
      <c r="CB291" s="1"/>
      <c r="CC291" s="1"/>
      <c r="CD291" s="1"/>
      <c r="CE291" s="1"/>
      <c r="CF291" s="6"/>
      <c r="CG291" s="1"/>
      <c r="CH291" s="1"/>
      <c r="CI291" s="1"/>
      <c r="CJ291" s="1"/>
      <c r="CK291" s="6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7"/>
      <c r="DA291" s="1"/>
      <c r="DB291" s="1"/>
      <c r="DC291" s="1"/>
      <c r="DD291" s="1"/>
      <c r="DE291" s="8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1"/>
      <c r="EB291" s="11"/>
      <c r="EC291" s="11"/>
      <c r="ED291" s="11"/>
      <c r="EE291" s="3"/>
      <c r="EF291" s="11"/>
      <c r="EG291" s="11"/>
      <c r="EH291" s="11"/>
      <c r="EI291" s="11"/>
      <c r="EJ291" s="3"/>
      <c r="EK291" s="11"/>
      <c r="EL291" s="11"/>
      <c r="EM291" s="11"/>
      <c r="EN291" s="11"/>
      <c r="EO291" s="3"/>
      <c r="EP291" s="11"/>
      <c r="EQ291" s="11"/>
      <c r="ER291" s="11"/>
      <c r="ES291" s="11"/>
      <c r="ET291" s="3"/>
      <c r="EU291" s="11"/>
      <c r="EV291" s="11"/>
      <c r="EW291" s="11"/>
      <c r="EX291" s="11"/>
      <c r="EY291" s="3"/>
      <c r="EZ291" s="11"/>
      <c r="FA291" s="11"/>
      <c r="FB291" s="11"/>
      <c r="FC291" s="11"/>
      <c r="FD291" s="3"/>
      <c r="FE291" s="11"/>
      <c r="FF291" s="11"/>
      <c r="FG291" s="11"/>
      <c r="FH291" s="11"/>
      <c r="FI291" s="3"/>
      <c r="FJ291" s="11"/>
      <c r="FK291" s="11"/>
      <c r="FL291" s="11"/>
      <c r="FM291" s="11"/>
      <c r="FN291" s="3"/>
      <c r="FO291" s="11"/>
      <c r="FP291" s="11"/>
      <c r="FQ291" s="11"/>
      <c r="FR291" s="11"/>
      <c r="FS291" s="3"/>
      <c r="FT291" s="11"/>
      <c r="FU291" s="11"/>
      <c r="FV291" s="11"/>
      <c r="FW291" s="11"/>
      <c r="FX291" s="3"/>
      <c r="FY291" s="11"/>
      <c r="FZ291" s="11"/>
      <c r="GA291" s="11"/>
      <c r="GB291" s="11"/>
      <c r="GC291" s="3"/>
      <c r="GD291" s="11"/>
      <c r="GE291" s="11"/>
      <c r="GF291" s="11"/>
      <c r="GG291" s="11"/>
      <c r="GH291" s="3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6"/>
      <c r="HB291" s="6"/>
      <c r="HC291" s="6"/>
      <c r="HD291" s="6"/>
      <c r="HE291" s="6"/>
      <c r="HF291" s="6"/>
      <c r="HG291" s="9"/>
      <c r="HH291" s="1"/>
      <c r="HI291" s="3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3"/>
      <c r="HZ291" s="1"/>
      <c r="IA291" s="1"/>
      <c r="IB291" s="1"/>
      <c r="IC291" s="1"/>
      <c r="ID291" s="1"/>
      <c r="IE291" s="1"/>
      <c r="IF291" s="1"/>
      <c r="IG291" s="1"/>
      <c r="IH291" s="1"/>
      <c r="II291" s="11"/>
      <c r="IJ291" s="11"/>
      <c r="IK291" s="11"/>
      <c r="IL291" s="11"/>
      <c r="IM291" s="11"/>
      <c r="IN291" s="11"/>
      <c r="IO291" s="11"/>
      <c r="IP291" s="11"/>
      <c r="IQ291" s="11"/>
      <c r="IR291" s="11"/>
      <c r="IS291" s="11"/>
      <c r="IT291" s="11"/>
      <c r="IU291" s="11"/>
    </row>
    <row r="292" spans="1:255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3"/>
      <c r="T292" s="1"/>
      <c r="U292" s="1"/>
      <c r="V292" s="1"/>
      <c r="W292" s="1"/>
      <c r="X292" s="3"/>
      <c r="Y292" s="1"/>
      <c r="Z292" s="1"/>
      <c r="AA292" s="1"/>
      <c r="AB292" s="1"/>
      <c r="AC292" s="3"/>
      <c r="AD292" s="11"/>
      <c r="AE292" s="11"/>
      <c r="AF292" s="11"/>
      <c r="AG292" s="11"/>
      <c r="AH292" s="3"/>
      <c r="AI292" s="1"/>
      <c r="AJ292" s="1"/>
      <c r="AK292" s="1"/>
      <c r="AL292" s="1"/>
      <c r="AM292" s="3"/>
      <c r="AN292" s="1"/>
      <c r="AO292" s="1"/>
      <c r="AP292" s="1"/>
      <c r="AQ292" s="1"/>
      <c r="AR292" s="3"/>
      <c r="AS292" s="1"/>
      <c r="AT292" s="1"/>
      <c r="AU292" s="1"/>
      <c r="AV292" s="1"/>
      <c r="AW292" s="4"/>
      <c r="AX292" s="1"/>
      <c r="AY292" s="1"/>
      <c r="AZ292" s="1"/>
      <c r="BA292" s="1"/>
      <c r="BB292" s="3"/>
      <c r="BC292" s="1"/>
      <c r="BD292" s="1"/>
      <c r="BE292" s="1"/>
      <c r="BF292" s="1"/>
      <c r="BG292" s="5"/>
      <c r="BH292" s="1"/>
      <c r="BI292" s="1"/>
      <c r="BJ292" s="1"/>
      <c r="BK292" s="1"/>
      <c r="BL292" s="3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4"/>
      <c r="CB292" s="1"/>
      <c r="CC292" s="1"/>
      <c r="CD292" s="1"/>
      <c r="CE292" s="1"/>
      <c r="CF292" s="6"/>
      <c r="CG292" s="1"/>
      <c r="CH292" s="1"/>
      <c r="CI292" s="1"/>
      <c r="CJ292" s="1"/>
      <c r="CK292" s="6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7"/>
      <c r="DA292" s="1"/>
      <c r="DB292" s="1"/>
      <c r="DC292" s="1"/>
      <c r="DD292" s="1"/>
      <c r="DE292" s="8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1"/>
      <c r="EB292" s="11"/>
      <c r="EC292" s="11"/>
      <c r="ED292" s="11"/>
      <c r="EE292" s="3"/>
      <c r="EF292" s="11"/>
      <c r="EG292" s="11"/>
      <c r="EH292" s="11"/>
      <c r="EI292" s="11"/>
      <c r="EJ292" s="3"/>
      <c r="EK292" s="11"/>
      <c r="EL292" s="11"/>
      <c r="EM292" s="11"/>
      <c r="EN292" s="11"/>
      <c r="EO292" s="3"/>
      <c r="EP292" s="11"/>
      <c r="EQ292" s="11"/>
      <c r="ER292" s="11"/>
      <c r="ES292" s="11"/>
      <c r="ET292" s="3"/>
      <c r="EU292" s="11"/>
      <c r="EV292" s="11"/>
      <c r="EW292" s="11"/>
      <c r="EX292" s="11"/>
      <c r="EY292" s="3"/>
      <c r="EZ292" s="11"/>
      <c r="FA292" s="11"/>
      <c r="FB292" s="11"/>
      <c r="FC292" s="11"/>
      <c r="FD292" s="3"/>
      <c r="FE292" s="11"/>
      <c r="FF292" s="11"/>
      <c r="FG292" s="11"/>
      <c r="FH292" s="11"/>
      <c r="FI292" s="3"/>
      <c r="FJ292" s="11"/>
      <c r="FK292" s="11"/>
      <c r="FL292" s="11"/>
      <c r="FM292" s="11"/>
      <c r="FN292" s="3"/>
      <c r="FO292" s="11"/>
      <c r="FP292" s="11"/>
      <c r="FQ292" s="11"/>
      <c r="FR292" s="11"/>
      <c r="FS292" s="3"/>
      <c r="FT292" s="11"/>
      <c r="FU292" s="11"/>
      <c r="FV292" s="11"/>
      <c r="FW292" s="11"/>
      <c r="FX292" s="3"/>
      <c r="FY292" s="11"/>
      <c r="FZ292" s="11"/>
      <c r="GA292" s="11"/>
      <c r="GB292" s="11"/>
      <c r="GC292" s="3"/>
      <c r="GD292" s="11"/>
      <c r="GE292" s="11"/>
      <c r="GF292" s="11"/>
      <c r="GG292" s="11"/>
      <c r="GH292" s="3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6"/>
      <c r="HB292" s="6"/>
      <c r="HC292" s="6"/>
      <c r="HD292" s="6"/>
      <c r="HE292" s="6"/>
      <c r="HF292" s="6"/>
      <c r="HG292" s="9"/>
      <c r="HH292" s="1"/>
      <c r="HI292" s="3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3"/>
      <c r="HZ292" s="1"/>
      <c r="IA292" s="1"/>
      <c r="IB292" s="1"/>
      <c r="IC292" s="1"/>
      <c r="ID292" s="1"/>
      <c r="IE292" s="1"/>
      <c r="IF292" s="1"/>
      <c r="IG292" s="1"/>
      <c r="IH292" s="1"/>
      <c r="II292" s="11"/>
      <c r="IJ292" s="11"/>
      <c r="IK292" s="11"/>
      <c r="IL292" s="11"/>
      <c r="IM292" s="11"/>
      <c r="IN292" s="11"/>
      <c r="IO292" s="11"/>
      <c r="IP292" s="11"/>
      <c r="IQ292" s="11"/>
      <c r="IR292" s="11"/>
      <c r="IS292" s="11"/>
      <c r="IT292" s="11"/>
      <c r="IU292" s="11"/>
    </row>
    <row r="293" spans="1:255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3"/>
      <c r="T293" s="1"/>
      <c r="U293" s="1"/>
      <c r="V293" s="1"/>
      <c r="W293" s="1"/>
      <c r="X293" s="3"/>
      <c r="Y293" s="1"/>
      <c r="Z293" s="1"/>
      <c r="AA293" s="1"/>
      <c r="AB293" s="1"/>
      <c r="AC293" s="3"/>
      <c r="AD293" s="11"/>
      <c r="AE293" s="11"/>
      <c r="AF293" s="11"/>
      <c r="AG293" s="11"/>
      <c r="AH293" s="3"/>
      <c r="AI293" s="1"/>
      <c r="AJ293" s="1"/>
      <c r="AK293" s="1"/>
      <c r="AL293" s="1"/>
      <c r="AM293" s="3"/>
      <c r="AN293" s="1"/>
      <c r="AO293" s="1"/>
      <c r="AP293" s="1"/>
      <c r="AQ293" s="1"/>
      <c r="AR293" s="3"/>
      <c r="AS293" s="1"/>
      <c r="AT293" s="1"/>
      <c r="AU293" s="1"/>
      <c r="AV293" s="1"/>
      <c r="AW293" s="4"/>
      <c r="AX293" s="1"/>
      <c r="AY293" s="1"/>
      <c r="AZ293" s="1"/>
      <c r="BA293" s="1"/>
      <c r="BB293" s="3"/>
      <c r="BC293" s="1"/>
      <c r="BD293" s="1"/>
      <c r="BE293" s="1"/>
      <c r="BF293" s="1"/>
      <c r="BG293" s="5"/>
      <c r="BH293" s="1"/>
      <c r="BI293" s="1"/>
      <c r="BJ293" s="1"/>
      <c r="BK293" s="1"/>
      <c r="BL293" s="3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4"/>
      <c r="CB293" s="1"/>
      <c r="CC293" s="1"/>
      <c r="CD293" s="1"/>
      <c r="CE293" s="1"/>
      <c r="CF293" s="6"/>
      <c r="CG293" s="1"/>
      <c r="CH293" s="1"/>
      <c r="CI293" s="1"/>
      <c r="CJ293" s="1"/>
      <c r="CK293" s="6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7"/>
      <c r="DA293" s="1"/>
      <c r="DB293" s="1"/>
      <c r="DC293" s="1"/>
      <c r="DD293" s="1"/>
      <c r="DE293" s="8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1"/>
      <c r="EB293" s="11"/>
      <c r="EC293" s="11"/>
      <c r="ED293" s="11"/>
      <c r="EE293" s="3"/>
      <c r="EF293" s="11"/>
      <c r="EG293" s="11"/>
      <c r="EH293" s="11"/>
      <c r="EI293" s="11"/>
      <c r="EJ293" s="3"/>
      <c r="EK293" s="11"/>
      <c r="EL293" s="11"/>
      <c r="EM293" s="11"/>
      <c r="EN293" s="11"/>
      <c r="EO293" s="3"/>
      <c r="EP293" s="11"/>
      <c r="EQ293" s="11"/>
      <c r="ER293" s="11"/>
      <c r="ES293" s="11"/>
      <c r="ET293" s="3"/>
      <c r="EU293" s="11"/>
      <c r="EV293" s="11"/>
      <c r="EW293" s="11"/>
      <c r="EX293" s="11"/>
      <c r="EY293" s="3"/>
      <c r="EZ293" s="11"/>
      <c r="FA293" s="11"/>
      <c r="FB293" s="11"/>
      <c r="FC293" s="11"/>
      <c r="FD293" s="3"/>
      <c r="FE293" s="11"/>
      <c r="FF293" s="11"/>
      <c r="FG293" s="11"/>
      <c r="FH293" s="11"/>
      <c r="FI293" s="3"/>
      <c r="FJ293" s="11"/>
      <c r="FK293" s="11"/>
      <c r="FL293" s="11"/>
      <c r="FM293" s="11"/>
      <c r="FN293" s="3"/>
      <c r="FO293" s="11"/>
      <c r="FP293" s="11"/>
      <c r="FQ293" s="11"/>
      <c r="FR293" s="11"/>
      <c r="FS293" s="3"/>
      <c r="FT293" s="11"/>
      <c r="FU293" s="11"/>
      <c r="FV293" s="11"/>
      <c r="FW293" s="11"/>
      <c r="FX293" s="3"/>
      <c r="FY293" s="11"/>
      <c r="FZ293" s="11"/>
      <c r="GA293" s="11"/>
      <c r="GB293" s="11"/>
      <c r="GC293" s="3"/>
      <c r="GD293" s="11"/>
      <c r="GE293" s="11"/>
      <c r="GF293" s="11"/>
      <c r="GG293" s="11"/>
      <c r="GH293" s="3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6"/>
      <c r="HB293" s="6"/>
      <c r="HC293" s="6"/>
      <c r="HD293" s="6"/>
      <c r="HE293" s="6"/>
      <c r="HF293" s="6"/>
      <c r="HG293" s="9"/>
      <c r="HH293" s="1"/>
      <c r="HI293" s="3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3"/>
      <c r="HZ293" s="1"/>
      <c r="IA293" s="1"/>
      <c r="IB293" s="1"/>
      <c r="IC293" s="1"/>
      <c r="ID293" s="1"/>
      <c r="IE293" s="1"/>
      <c r="IF293" s="1"/>
      <c r="IG293" s="1"/>
      <c r="IH293" s="1"/>
      <c r="II293" s="11"/>
      <c r="IJ293" s="11"/>
      <c r="IK293" s="11"/>
      <c r="IL293" s="11"/>
      <c r="IM293" s="11"/>
      <c r="IN293" s="11"/>
      <c r="IO293" s="11"/>
      <c r="IP293" s="11"/>
      <c r="IQ293" s="11"/>
      <c r="IR293" s="11"/>
      <c r="IS293" s="11"/>
      <c r="IT293" s="11"/>
      <c r="IU293" s="11"/>
    </row>
    <row r="294" spans="1:255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3"/>
      <c r="T294" s="1"/>
      <c r="U294" s="1"/>
      <c r="V294" s="1"/>
      <c r="W294" s="1"/>
      <c r="X294" s="3"/>
      <c r="Y294" s="1"/>
      <c r="Z294" s="1"/>
      <c r="AA294" s="1"/>
      <c r="AB294" s="1"/>
      <c r="AC294" s="3"/>
      <c r="AD294" s="11"/>
      <c r="AE294" s="11"/>
      <c r="AF294" s="11"/>
      <c r="AG294" s="11"/>
      <c r="AH294" s="3"/>
      <c r="AI294" s="1"/>
      <c r="AJ294" s="1"/>
      <c r="AK294" s="1"/>
      <c r="AL294" s="1"/>
      <c r="AM294" s="3"/>
      <c r="AN294" s="1"/>
      <c r="AO294" s="1"/>
      <c r="AP294" s="1"/>
      <c r="AQ294" s="1"/>
      <c r="AR294" s="3"/>
      <c r="AS294" s="1"/>
      <c r="AT294" s="1"/>
      <c r="AU294" s="1"/>
      <c r="AV294" s="1"/>
      <c r="AW294" s="4"/>
      <c r="AX294" s="1"/>
      <c r="AY294" s="1"/>
      <c r="AZ294" s="1"/>
      <c r="BA294" s="1"/>
      <c r="BB294" s="3"/>
      <c r="BC294" s="1"/>
      <c r="BD294" s="1"/>
      <c r="BE294" s="1"/>
      <c r="BF294" s="1"/>
      <c r="BG294" s="5"/>
      <c r="BH294" s="1"/>
      <c r="BI294" s="1"/>
      <c r="BJ294" s="1"/>
      <c r="BK294" s="1"/>
      <c r="BL294" s="3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4"/>
      <c r="CB294" s="1"/>
      <c r="CC294" s="1"/>
      <c r="CD294" s="1"/>
      <c r="CE294" s="1"/>
      <c r="CF294" s="6"/>
      <c r="CG294" s="1"/>
      <c r="CH294" s="1"/>
      <c r="CI294" s="1"/>
      <c r="CJ294" s="1"/>
      <c r="CK294" s="6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7"/>
      <c r="DA294" s="1"/>
      <c r="DB294" s="1"/>
      <c r="DC294" s="1"/>
      <c r="DD294" s="1"/>
      <c r="DE294" s="8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1"/>
      <c r="EB294" s="11"/>
      <c r="EC294" s="11"/>
      <c r="ED294" s="11"/>
      <c r="EE294" s="3"/>
      <c r="EF294" s="11"/>
      <c r="EG294" s="11"/>
      <c r="EH294" s="11"/>
      <c r="EI294" s="11"/>
      <c r="EJ294" s="3"/>
      <c r="EK294" s="11"/>
      <c r="EL294" s="11"/>
      <c r="EM294" s="11"/>
      <c r="EN294" s="11"/>
      <c r="EO294" s="3"/>
      <c r="EP294" s="11"/>
      <c r="EQ294" s="11"/>
      <c r="ER294" s="11"/>
      <c r="ES294" s="11"/>
      <c r="ET294" s="3"/>
      <c r="EU294" s="11"/>
      <c r="EV294" s="11"/>
      <c r="EW294" s="11"/>
      <c r="EX294" s="11"/>
      <c r="EY294" s="3"/>
      <c r="EZ294" s="11"/>
      <c r="FA294" s="11"/>
      <c r="FB294" s="11"/>
      <c r="FC294" s="11"/>
      <c r="FD294" s="3"/>
      <c r="FE294" s="11"/>
      <c r="FF294" s="11"/>
      <c r="FG294" s="11"/>
      <c r="FH294" s="11"/>
      <c r="FI294" s="3"/>
      <c r="FJ294" s="11"/>
      <c r="FK294" s="11"/>
      <c r="FL294" s="11"/>
      <c r="FM294" s="11"/>
      <c r="FN294" s="3"/>
      <c r="FO294" s="11"/>
      <c r="FP294" s="11"/>
      <c r="FQ294" s="11"/>
      <c r="FR294" s="11"/>
      <c r="FS294" s="3"/>
      <c r="FT294" s="11"/>
      <c r="FU294" s="11"/>
      <c r="FV294" s="11"/>
      <c r="FW294" s="11"/>
      <c r="FX294" s="3"/>
      <c r="FY294" s="11"/>
      <c r="FZ294" s="11"/>
      <c r="GA294" s="11"/>
      <c r="GB294" s="11"/>
      <c r="GC294" s="3"/>
      <c r="GD294" s="11"/>
      <c r="GE294" s="11"/>
      <c r="GF294" s="11"/>
      <c r="GG294" s="11"/>
      <c r="GH294" s="3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6"/>
      <c r="HB294" s="6"/>
      <c r="HC294" s="6"/>
      <c r="HD294" s="6"/>
      <c r="HE294" s="6"/>
      <c r="HF294" s="6"/>
      <c r="HG294" s="9"/>
      <c r="HH294" s="1"/>
      <c r="HI294" s="3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3"/>
      <c r="HZ294" s="1"/>
      <c r="IA294" s="1"/>
      <c r="IB294" s="1"/>
      <c r="IC294" s="1"/>
      <c r="ID294" s="1"/>
      <c r="IE294" s="1"/>
      <c r="IF294" s="1"/>
      <c r="IG294" s="1"/>
      <c r="IH294" s="1"/>
      <c r="II294" s="11"/>
      <c r="IJ294" s="11"/>
      <c r="IK294" s="11"/>
      <c r="IL294" s="11"/>
      <c r="IM294" s="11"/>
      <c r="IN294" s="11"/>
      <c r="IO294" s="11"/>
      <c r="IP294" s="11"/>
      <c r="IQ294" s="11"/>
      <c r="IR294" s="11"/>
      <c r="IS294" s="11"/>
      <c r="IT294" s="11"/>
      <c r="IU294" s="11"/>
    </row>
    <row r="295" spans="1:255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3"/>
      <c r="T295" s="1"/>
      <c r="U295" s="1"/>
      <c r="V295" s="1"/>
      <c r="W295" s="1"/>
      <c r="X295" s="3"/>
      <c r="Y295" s="1"/>
      <c r="Z295" s="1"/>
      <c r="AA295" s="1"/>
      <c r="AB295" s="1"/>
      <c r="AC295" s="3"/>
      <c r="AD295" s="11"/>
      <c r="AE295" s="11"/>
      <c r="AF295" s="11"/>
      <c r="AG295" s="11"/>
      <c r="AH295" s="3"/>
      <c r="AI295" s="1"/>
      <c r="AJ295" s="1"/>
      <c r="AK295" s="1"/>
      <c r="AL295" s="1"/>
      <c r="AM295" s="3"/>
      <c r="AN295" s="1"/>
      <c r="AO295" s="1"/>
      <c r="AP295" s="1"/>
      <c r="AQ295" s="1"/>
      <c r="AR295" s="3"/>
      <c r="AS295" s="1"/>
      <c r="AT295" s="1"/>
      <c r="AU295" s="1"/>
      <c r="AV295" s="1"/>
      <c r="AW295" s="4"/>
      <c r="AX295" s="1"/>
      <c r="AY295" s="1"/>
      <c r="AZ295" s="1"/>
      <c r="BA295" s="1"/>
      <c r="BB295" s="3"/>
      <c r="BC295" s="1"/>
      <c r="BD295" s="1"/>
      <c r="BE295" s="1"/>
      <c r="BF295" s="1"/>
      <c r="BG295" s="5"/>
      <c r="BH295" s="1"/>
      <c r="BI295" s="1"/>
      <c r="BJ295" s="1"/>
      <c r="BK295" s="1"/>
      <c r="BL295" s="3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4"/>
      <c r="CB295" s="1"/>
      <c r="CC295" s="1"/>
      <c r="CD295" s="1"/>
      <c r="CE295" s="1"/>
      <c r="CF295" s="6"/>
      <c r="CG295" s="1"/>
      <c r="CH295" s="1"/>
      <c r="CI295" s="1"/>
      <c r="CJ295" s="1"/>
      <c r="CK295" s="6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7"/>
      <c r="DA295" s="1"/>
      <c r="DB295" s="1"/>
      <c r="DC295" s="1"/>
      <c r="DD295" s="1"/>
      <c r="DE295" s="8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1"/>
      <c r="EB295" s="11"/>
      <c r="EC295" s="11"/>
      <c r="ED295" s="11"/>
      <c r="EE295" s="3"/>
      <c r="EF295" s="11"/>
      <c r="EG295" s="11"/>
      <c r="EH295" s="11"/>
      <c r="EI295" s="11"/>
      <c r="EJ295" s="3"/>
      <c r="EK295" s="11"/>
      <c r="EL295" s="11"/>
      <c r="EM295" s="11"/>
      <c r="EN295" s="11"/>
      <c r="EO295" s="3"/>
      <c r="EP295" s="11"/>
      <c r="EQ295" s="11"/>
      <c r="ER295" s="11"/>
      <c r="ES295" s="11"/>
      <c r="ET295" s="3"/>
      <c r="EU295" s="11"/>
      <c r="EV295" s="11"/>
      <c r="EW295" s="11"/>
      <c r="EX295" s="11"/>
      <c r="EY295" s="3"/>
      <c r="EZ295" s="11"/>
      <c r="FA295" s="11"/>
      <c r="FB295" s="11"/>
      <c r="FC295" s="11"/>
      <c r="FD295" s="3"/>
      <c r="FE295" s="11"/>
      <c r="FF295" s="11"/>
      <c r="FG295" s="11"/>
      <c r="FH295" s="11"/>
      <c r="FI295" s="3"/>
      <c r="FJ295" s="11"/>
      <c r="FK295" s="11"/>
      <c r="FL295" s="11"/>
      <c r="FM295" s="11"/>
      <c r="FN295" s="3"/>
      <c r="FO295" s="11"/>
      <c r="FP295" s="11"/>
      <c r="FQ295" s="11"/>
      <c r="FR295" s="11"/>
      <c r="FS295" s="3"/>
      <c r="FT295" s="11"/>
      <c r="FU295" s="11"/>
      <c r="FV295" s="11"/>
      <c r="FW295" s="11"/>
      <c r="FX295" s="3"/>
      <c r="FY295" s="11"/>
      <c r="FZ295" s="11"/>
      <c r="GA295" s="11"/>
      <c r="GB295" s="11"/>
      <c r="GC295" s="3"/>
      <c r="GD295" s="11"/>
      <c r="GE295" s="11"/>
      <c r="GF295" s="11"/>
      <c r="GG295" s="11"/>
      <c r="GH295" s="3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6"/>
      <c r="HB295" s="6"/>
      <c r="HC295" s="6"/>
      <c r="HD295" s="6"/>
      <c r="HE295" s="6"/>
      <c r="HF295" s="6"/>
      <c r="HG295" s="9"/>
      <c r="HH295" s="1"/>
      <c r="HI295" s="3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3"/>
      <c r="HZ295" s="1"/>
      <c r="IA295" s="1"/>
      <c r="IB295" s="1"/>
      <c r="IC295" s="1"/>
      <c r="ID295" s="1"/>
      <c r="IE295" s="1"/>
      <c r="IF295" s="1"/>
      <c r="IG295" s="1"/>
      <c r="IH295" s="1"/>
      <c r="II295" s="11"/>
      <c r="IJ295" s="11"/>
      <c r="IK295" s="11"/>
      <c r="IL295" s="11"/>
      <c r="IM295" s="11"/>
      <c r="IN295" s="11"/>
      <c r="IO295" s="11"/>
      <c r="IP295" s="11"/>
      <c r="IQ295" s="11"/>
      <c r="IR295" s="11"/>
      <c r="IS295" s="11"/>
      <c r="IT295" s="11"/>
      <c r="IU295" s="11"/>
    </row>
    <row r="296" spans="1:255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3"/>
      <c r="T296" s="1"/>
      <c r="U296" s="1"/>
      <c r="V296" s="1"/>
      <c r="W296" s="1"/>
      <c r="X296" s="3"/>
      <c r="Y296" s="1"/>
      <c r="Z296" s="1"/>
      <c r="AA296" s="1"/>
      <c r="AB296" s="1"/>
      <c r="AC296" s="3"/>
      <c r="AD296" s="11"/>
      <c r="AE296" s="11"/>
      <c r="AF296" s="11"/>
      <c r="AG296" s="11"/>
      <c r="AH296" s="3"/>
      <c r="AI296" s="1"/>
      <c r="AJ296" s="1"/>
      <c r="AK296" s="1"/>
      <c r="AL296" s="1"/>
      <c r="AM296" s="3"/>
      <c r="AN296" s="1"/>
      <c r="AO296" s="1"/>
      <c r="AP296" s="1"/>
      <c r="AQ296" s="1"/>
      <c r="AR296" s="3"/>
      <c r="AS296" s="1"/>
      <c r="AT296" s="1"/>
      <c r="AU296" s="1"/>
      <c r="AV296" s="1"/>
      <c r="AW296" s="4"/>
      <c r="AX296" s="1"/>
      <c r="AY296" s="1"/>
      <c r="AZ296" s="1"/>
      <c r="BA296" s="1"/>
      <c r="BB296" s="3"/>
      <c r="BC296" s="1"/>
      <c r="BD296" s="1"/>
      <c r="BE296" s="1"/>
      <c r="BF296" s="1"/>
      <c r="BG296" s="5"/>
      <c r="BH296" s="1"/>
      <c r="BI296" s="1"/>
      <c r="BJ296" s="1"/>
      <c r="BK296" s="1"/>
      <c r="BL296" s="3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4"/>
      <c r="CB296" s="1"/>
      <c r="CC296" s="1"/>
      <c r="CD296" s="1"/>
      <c r="CE296" s="1"/>
      <c r="CF296" s="6"/>
      <c r="CG296" s="1"/>
      <c r="CH296" s="1"/>
      <c r="CI296" s="1"/>
      <c r="CJ296" s="1"/>
      <c r="CK296" s="6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7"/>
      <c r="DA296" s="1"/>
      <c r="DB296" s="1"/>
      <c r="DC296" s="1"/>
      <c r="DD296" s="1"/>
      <c r="DE296" s="8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1"/>
      <c r="EB296" s="11"/>
      <c r="EC296" s="11"/>
      <c r="ED296" s="11"/>
      <c r="EE296" s="3"/>
      <c r="EF296" s="11"/>
      <c r="EG296" s="11"/>
      <c r="EH296" s="11"/>
      <c r="EI296" s="11"/>
      <c r="EJ296" s="3"/>
      <c r="EK296" s="11"/>
      <c r="EL296" s="11"/>
      <c r="EM296" s="11"/>
      <c r="EN296" s="11"/>
      <c r="EO296" s="3"/>
      <c r="EP296" s="11"/>
      <c r="EQ296" s="11"/>
      <c r="ER296" s="11"/>
      <c r="ES296" s="11"/>
      <c r="ET296" s="3"/>
      <c r="EU296" s="11"/>
      <c r="EV296" s="11"/>
      <c r="EW296" s="11"/>
      <c r="EX296" s="11"/>
      <c r="EY296" s="3"/>
      <c r="EZ296" s="11"/>
      <c r="FA296" s="11"/>
      <c r="FB296" s="11"/>
      <c r="FC296" s="11"/>
      <c r="FD296" s="3"/>
      <c r="FE296" s="11"/>
      <c r="FF296" s="11"/>
      <c r="FG296" s="11"/>
      <c r="FH296" s="11"/>
      <c r="FI296" s="3"/>
      <c r="FJ296" s="11"/>
      <c r="FK296" s="11"/>
      <c r="FL296" s="11"/>
      <c r="FM296" s="11"/>
      <c r="FN296" s="3"/>
      <c r="FO296" s="11"/>
      <c r="FP296" s="11"/>
      <c r="FQ296" s="11"/>
      <c r="FR296" s="11"/>
      <c r="FS296" s="3"/>
      <c r="FT296" s="11"/>
      <c r="FU296" s="11"/>
      <c r="FV296" s="11"/>
      <c r="FW296" s="11"/>
      <c r="FX296" s="3"/>
      <c r="FY296" s="11"/>
      <c r="FZ296" s="11"/>
      <c r="GA296" s="11"/>
      <c r="GB296" s="11"/>
      <c r="GC296" s="3"/>
      <c r="GD296" s="11"/>
      <c r="GE296" s="11"/>
      <c r="GF296" s="11"/>
      <c r="GG296" s="11"/>
      <c r="GH296" s="3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6"/>
      <c r="HB296" s="6"/>
      <c r="HC296" s="6"/>
      <c r="HD296" s="6"/>
      <c r="HE296" s="6"/>
      <c r="HF296" s="6"/>
      <c r="HG296" s="9"/>
      <c r="HH296" s="1"/>
      <c r="HI296" s="3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3"/>
      <c r="HZ296" s="1"/>
      <c r="IA296" s="1"/>
      <c r="IB296" s="1"/>
      <c r="IC296" s="1"/>
      <c r="ID296" s="1"/>
      <c r="IE296" s="1"/>
      <c r="IF296" s="1"/>
      <c r="IG296" s="1"/>
      <c r="IH296" s="1"/>
      <c r="II296" s="11"/>
      <c r="IJ296" s="11"/>
      <c r="IK296" s="11"/>
      <c r="IL296" s="11"/>
      <c r="IM296" s="11"/>
      <c r="IN296" s="11"/>
      <c r="IO296" s="11"/>
      <c r="IP296" s="11"/>
      <c r="IQ296" s="11"/>
      <c r="IR296" s="11"/>
      <c r="IS296" s="11"/>
      <c r="IT296" s="11"/>
      <c r="IU296" s="11"/>
    </row>
    <row r="297" spans="1:255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3"/>
      <c r="T297" s="1"/>
      <c r="U297" s="1"/>
      <c r="V297" s="1"/>
      <c r="W297" s="1"/>
      <c r="X297" s="3"/>
      <c r="Y297" s="1"/>
      <c r="Z297" s="1"/>
      <c r="AA297" s="1"/>
      <c r="AB297" s="1"/>
      <c r="AC297" s="3"/>
      <c r="AD297" s="11"/>
      <c r="AE297" s="11"/>
      <c r="AF297" s="11"/>
      <c r="AG297" s="11"/>
      <c r="AH297" s="3"/>
      <c r="AI297" s="1"/>
      <c r="AJ297" s="1"/>
      <c r="AK297" s="1"/>
      <c r="AL297" s="1"/>
      <c r="AM297" s="3"/>
      <c r="AN297" s="1"/>
      <c r="AO297" s="1"/>
      <c r="AP297" s="1"/>
      <c r="AQ297" s="1"/>
      <c r="AR297" s="3"/>
      <c r="AS297" s="1"/>
      <c r="AT297" s="1"/>
      <c r="AU297" s="1"/>
      <c r="AV297" s="1"/>
      <c r="AW297" s="4"/>
      <c r="AX297" s="1"/>
      <c r="AY297" s="1"/>
      <c r="AZ297" s="1"/>
      <c r="BA297" s="1"/>
      <c r="BB297" s="3"/>
      <c r="BC297" s="1"/>
      <c r="BD297" s="1"/>
      <c r="BE297" s="1"/>
      <c r="BF297" s="1"/>
      <c r="BG297" s="5"/>
      <c r="BH297" s="1"/>
      <c r="BI297" s="1"/>
      <c r="BJ297" s="1"/>
      <c r="BK297" s="1"/>
      <c r="BL297" s="3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4"/>
      <c r="CB297" s="1"/>
      <c r="CC297" s="1"/>
      <c r="CD297" s="1"/>
      <c r="CE297" s="1"/>
      <c r="CF297" s="6"/>
      <c r="CG297" s="1"/>
      <c r="CH297" s="1"/>
      <c r="CI297" s="1"/>
      <c r="CJ297" s="1"/>
      <c r="CK297" s="6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7"/>
      <c r="DA297" s="1"/>
      <c r="DB297" s="1"/>
      <c r="DC297" s="1"/>
      <c r="DD297" s="1"/>
      <c r="DE297" s="8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1"/>
      <c r="EB297" s="11"/>
      <c r="EC297" s="11"/>
      <c r="ED297" s="11"/>
      <c r="EE297" s="3"/>
      <c r="EF297" s="11"/>
      <c r="EG297" s="11"/>
      <c r="EH297" s="11"/>
      <c r="EI297" s="11"/>
      <c r="EJ297" s="3"/>
      <c r="EK297" s="11"/>
      <c r="EL297" s="11"/>
      <c r="EM297" s="11"/>
      <c r="EN297" s="11"/>
      <c r="EO297" s="3"/>
      <c r="EP297" s="11"/>
      <c r="EQ297" s="11"/>
      <c r="ER297" s="11"/>
      <c r="ES297" s="11"/>
      <c r="ET297" s="3"/>
      <c r="EU297" s="11"/>
      <c r="EV297" s="11"/>
      <c r="EW297" s="11"/>
      <c r="EX297" s="11"/>
      <c r="EY297" s="3"/>
      <c r="EZ297" s="11"/>
      <c r="FA297" s="11"/>
      <c r="FB297" s="11"/>
      <c r="FC297" s="11"/>
      <c r="FD297" s="3"/>
      <c r="FE297" s="11"/>
      <c r="FF297" s="11"/>
      <c r="FG297" s="11"/>
      <c r="FH297" s="11"/>
      <c r="FI297" s="3"/>
      <c r="FJ297" s="11"/>
      <c r="FK297" s="11"/>
      <c r="FL297" s="11"/>
      <c r="FM297" s="11"/>
      <c r="FN297" s="3"/>
      <c r="FO297" s="11"/>
      <c r="FP297" s="11"/>
      <c r="FQ297" s="11"/>
      <c r="FR297" s="11"/>
      <c r="FS297" s="3"/>
      <c r="FT297" s="11"/>
      <c r="FU297" s="11"/>
      <c r="FV297" s="11"/>
      <c r="FW297" s="11"/>
      <c r="FX297" s="3"/>
      <c r="FY297" s="11"/>
      <c r="FZ297" s="11"/>
      <c r="GA297" s="11"/>
      <c r="GB297" s="11"/>
      <c r="GC297" s="3"/>
      <c r="GD297" s="11"/>
      <c r="GE297" s="11"/>
      <c r="GF297" s="11"/>
      <c r="GG297" s="11"/>
      <c r="GH297" s="3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6"/>
      <c r="HB297" s="6"/>
      <c r="HC297" s="6"/>
      <c r="HD297" s="6"/>
      <c r="HE297" s="6"/>
      <c r="HF297" s="6"/>
      <c r="HG297" s="9"/>
      <c r="HH297" s="1"/>
      <c r="HI297" s="3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3"/>
      <c r="HZ297" s="1"/>
      <c r="IA297" s="1"/>
      <c r="IB297" s="1"/>
      <c r="IC297" s="1"/>
      <c r="ID297" s="1"/>
      <c r="IE297" s="1"/>
      <c r="IF297" s="1"/>
      <c r="IG297" s="1"/>
      <c r="IH297" s="1"/>
      <c r="II297" s="11"/>
      <c r="IJ297" s="11"/>
      <c r="IK297" s="11"/>
      <c r="IL297" s="11"/>
      <c r="IM297" s="11"/>
      <c r="IN297" s="11"/>
      <c r="IO297" s="11"/>
      <c r="IP297" s="11"/>
      <c r="IQ297" s="11"/>
      <c r="IR297" s="11"/>
      <c r="IS297" s="11"/>
      <c r="IT297" s="11"/>
      <c r="IU297" s="11"/>
    </row>
    <row r="298" spans="1:255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3"/>
      <c r="T298" s="1"/>
      <c r="U298" s="1"/>
      <c r="V298" s="1"/>
      <c r="W298" s="1"/>
      <c r="X298" s="3"/>
      <c r="Y298" s="1"/>
      <c r="Z298" s="1"/>
      <c r="AA298" s="1"/>
      <c r="AB298" s="1"/>
      <c r="AC298" s="3"/>
      <c r="AD298" s="11"/>
      <c r="AE298" s="11"/>
      <c r="AF298" s="11"/>
      <c r="AG298" s="11"/>
      <c r="AH298" s="3"/>
      <c r="AI298" s="1"/>
      <c r="AJ298" s="1"/>
      <c r="AK298" s="1"/>
      <c r="AL298" s="1"/>
      <c r="AM298" s="3"/>
      <c r="AN298" s="1"/>
      <c r="AO298" s="1"/>
      <c r="AP298" s="1"/>
      <c r="AQ298" s="1"/>
      <c r="AR298" s="3"/>
      <c r="AS298" s="1"/>
      <c r="AT298" s="1"/>
      <c r="AU298" s="1"/>
      <c r="AV298" s="1"/>
      <c r="AW298" s="4"/>
      <c r="AX298" s="1"/>
      <c r="AY298" s="1"/>
      <c r="AZ298" s="1"/>
      <c r="BA298" s="1"/>
      <c r="BB298" s="3"/>
      <c r="BC298" s="1"/>
      <c r="BD298" s="1"/>
      <c r="BE298" s="1"/>
      <c r="BF298" s="1"/>
      <c r="BG298" s="5"/>
      <c r="BH298" s="1"/>
      <c r="BI298" s="1"/>
      <c r="BJ298" s="1"/>
      <c r="BK298" s="1"/>
      <c r="BL298" s="3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4"/>
      <c r="CB298" s="1"/>
      <c r="CC298" s="1"/>
      <c r="CD298" s="1"/>
      <c r="CE298" s="1"/>
      <c r="CF298" s="6"/>
      <c r="CG298" s="1"/>
      <c r="CH298" s="1"/>
      <c r="CI298" s="1"/>
      <c r="CJ298" s="1"/>
      <c r="CK298" s="6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7"/>
      <c r="DA298" s="1"/>
      <c r="DB298" s="1"/>
      <c r="DC298" s="1"/>
      <c r="DD298" s="1"/>
      <c r="DE298" s="8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1"/>
      <c r="EB298" s="11"/>
      <c r="EC298" s="11"/>
      <c r="ED298" s="11"/>
      <c r="EE298" s="3"/>
      <c r="EF298" s="11"/>
      <c r="EG298" s="11"/>
      <c r="EH298" s="11"/>
      <c r="EI298" s="11"/>
      <c r="EJ298" s="3"/>
      <c r="EK298" s="11"/>
      <c r="EL298" s="11"/>
      <c r="EM298" s="11"/>
      <c r="EN298" s="11"/>
      <c r="EO298" s="3"/>
      <c r="EP298" s="11"/>
      <c r="EQ298" s="11"/>
      <c r="ER298" s="11"/>
      <c r="ES298" s="11"/>
      <c r="ET298" s="3"/>
      <c r="EU298" s="11"/>
      <c r="EV298" s="11"/>
      <c r="EW298" s="11"/>
      <c r="EX298" s="11"/>
      <c r="EY298" s="3"/>
      <c r="EZ298" s="11"/>
      <c r="FA298" s="11"/>
      <c r="FB298" s="11"/>
      <c r="FC298" s="11"/>
      <c r="FD298" s="3"/>
      <c r="FE298" s="11"/>
      <c r="FF298" s="11"/>
      <c r="FG298" s="11"/>
      <c r="FH298" s="11"/>
      <c r="FI298" s="3"/>
      <c r="FJ298" s="11"/>
      <c r="FK298" s="11"/>
      <c r="FL298" s="11"/>
      <c r="FM298" s="11"/>
      <c r="FN298" s="3"/>
      <c r="FO298" s="11"/>
      <c r="FP298" s="11"/>
      <c r="FQ298" s="11"/>
      <c r="FR298" s="11"/>
      <c r="FS298" s="3"/>
      <c r="FT298" s="11"/>
      <c r="FU298" s="11"/>
      <c r="FV298" s="11"/>
      <c r="FW298" s="11"/>
      <c r="FX298" s="3"/>
      <c r="FY298" s="11"/>
      <c r="FZ298" s="11"/>
      <c r="GA298" s="11"/>
      <c r="GB298" s="11"/>
      <c r="GC298" s="3"/>
      <c r="GD298" s="11"/>
      <c r="GE298" s="11"/>
      <c r="GF298" s="11"/>
      <c r="GG298" s="11"/>
      <c r="GH298" s="3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6"/>
      <c r="HB298" s="6"/>
      <c r="HC298" s="6"/>
      <c r="HD298" s="6"/>
      <c r="HE298" s="6"/>
      <c r="HF298" s="6"/>
      <c r="HG298" s="9"/>
      <c r="HH298" s="1"/>
      <c r="HI298" s="3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3"/>
      <c r="HZ298" s="1"/>
      <c r="IA298" s="1"/>
      <c r="IB298" s="1"/>
      <c r="IC298" s="1"/>
      <c r="ID298" s="1"/>
      <c r="IE298" s="1"/>
      <c r="IF298" s="1"/>
      <c r="IG298" s="1"/>
      <c r="IH298" s="1"/>
      <c r="II298" s="11"/>
      <c r="IJ298" s="11"/>
      <c r="IK298" s="11"/>
      <c r="IL298" s="11"/>
      <c r="IM298" s="11"/>
      <c r="IN298" s="11"/>
      <c r="IO298" s="11"/>
      <c r="IP298" s="11"/>
      <c r="IQ298" s="11"/>
      <c r="IR298" s="11"/>
      <c r="IS298" s="11"/>
      <c r="IT298" s="11"/>
      <c r="IU298" s="11"/>
    </row>
    <row r="299" spans="1:255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3"/>
      <c r="T299" s="1"/>
      <c r="U299" s="1"/>
      <c r="V299" s="1"/>
      <c r="W299" s="1"/>
      <c r="X299" s="3"/>
      <c r="Y299" s="1"/>
      <c r="Z299" s="1"/>
      <c r="AA299" s="1"/>
      <c r="AB299" s="1"/>
      <c r="AC299" s="3"/>
      <c r="AD299" s="11"/>
      <c r="AE299" s="11"/>
      <c r="AF299" s="11"/>
      <c r="AG299" s="11"/>
      <c r="AH299" s="3"/>
      <c r="AI299" s="1"/>
      <c r="AJ299" s="1"/>
      <c r="AK299" s="1"/>
      <c r="AL299" s="1"/>
      <c r="AM299" s="3"/>
      <c r="AN299" s="1"/>
      <c r="AO299" s="1"/>
      <c r="AP299" s="1"/>
      <c r="AQ299" s="1"/>
      <c r="AR299" s="3"/>
      <c r="AS299" s="1"/>
      <c r="AT299" s="1"/>
      <c r="AU299" s="1"/>
      <c r="AV299" s="1"/>
      <c r="AW299" s="4"/>
      <c r="AX299" s="1"/>
      <c r="AY299" s="1"/>
      <c r="AZ299" s="1"/>
      <c r="BA299" s="1"/>
      <c r="BB299" s="3"/>
      <c r="BC299" s="1"/>
      <c r="BD299" s="1"/>
      <c r="BE299" s="1"/>
      <c r="BF299" s="1"/>
      <c r="BG299" s="5"/>
      <c r="BH299" s="1"/>
      <c r="BI299" s="1"/>
      <c r="BJ299" s="1"/>
      <c r="BK299" s="1"/>
      <c r="BL299" s="3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4"/>
      <c r="CB299" s="1"/>
      <c r="CC299" s="1"/>
      <c r="CD299" s="1"/>
      <c r="CE299" s="1"/>
      <c r="CF299" s="6"/>
      <c r="CG299" s="1"/>
      <c r="CH299" s="1"/>
      <c r="CI299" s="1"/>
      <c r="CJ299" s="1"/>
      <c r="CK299" s="6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7"/>
      <c r="DA299" s="1"/>
      <c r="DB299" s="1"/>
      <c r="DC299" s="1"/>
      <c r="DD299" s="1"/>
      <c r="DE299" s="8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1"/>
      <c r="EB299" s="11"/>
      <c r="EC299" s="11"/>
      <c r="ED299" s="11"/>
      <c r="EE299" s="3"/>
      <c r="EF299" s="11"/>
      <c r="EG299" s="11"/>
      <c r="EH299" s="11"/>
      <c r="EI299" s="11"/>
      <c r="EJ299" s="3"/>
      <c r="EK299" s="11"/>
      <c r="EL299" s="11"/>
      <c r="EM299" s="11"/>
      <c r="EN299" s="11"/>
      <c r="EO299" s="3"/>
      <c r="EP299" s="11"/>
      <c r="EQ299" s="11"/>
      <c r="ER299" s="11"/>
      <c r="ES299" s="11"/>
      <c r="ET299" s="3"/>
      <c r="EU299" s="11"/>
      <c r="EV299" s="11"/>
      <c r="EW299" s="11"/>
      <c r="EX299" s="11"/>
      <c r="EY299" s="3"/>
      <c r="EZ299" s="11"/>
      <c r="FA299" s="11"/>
      <c r="FB299" s="11"/>
      <c r="FC299" s="11"/>
      <c r="FD299" s="3"/>
      <c r="FE299" s="11"/>
      <c r="FF299" s="11"/>
      <c r="FG299" s="11"/>
      <c r="FH299" s="11"/>
      <c r="FI299" s="3"/>
      <c r="FJ299" s="11"/>
      <c r="FK299" s="11"/>
      <c r="FL299" s="11"/>
      <c r="FM299" s="11"/>
      <c r="FN299" s="3"/>
      <c r="FO299" s="11"/>
      <c r="FP299" s="11"/>
      <c r="FQ299" s="11"/>
      <c r="FR299" s="11"/>
      <c r="FS299" s="3"/>
      <c r="FT299" s="11"/>
      <c r="FU299" s="11"/>
      <c r="FV299" s="11"/>
      <c r="FW299" s="11"/>
      <c r="FX299" s="3"/>
      <c r="FY299" s="11"/>
      <c r="FZ299" s="11"/>
      <c r="GA299" s="11"/>
      <c r="GB299" s="11"/>
      <c r="GC299" s="3"/>
      <c r="GD299" s="11"/>
      <c r="GE299" s="11"/>
      <c r="GF299" s="11"/>
      <c r="GG299" s="11"/>
      <c r="GH299" s="3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6"/>
      <c r="HB299" s="6"/>
      <c r="HC299" s="6"/>
      <c r="HD299" s="6"/>
      <c r="HE299" s="6"/>
      <c r="HF299" s="6"/>
      <c r="HG299" s="9"/>
      <c r="HH299" s="1"/>
      <c r="HI299" s="3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3"/>
      <c r="HZ299" s="1"/>
      <c r="IA299" s="1"/>
      <c r="IB299" s="1"/>
      <c r="IC299" s="1"/>
      <c r="ID299" s="1"/>
      <c r="IE299" s="1"/>
      <c r="IF299" s="1"/>
      <c r="IG299" s="1"/>
      <c r="IH299" s="1"/>
      <c r="II299" s="11"/>
      <c r="IJ299" s="11"/>
      <c r="IK299" s="11"/>
      <c r="IL299" s="11"/>
      <c r="IM299" s="11"/>
      <c r="IN299" s="11"/>
      <c r="IO299" s="11"/>
      <c r="IP299" s="11"/>
      <c r="IQ299" s="11"/>
      <c r="IR299" s="11"/>
      <c r="IS299" s="11"/>
      <c r="IT299" s="11"/>
      <c r="IU299" s="11"/>
    </row>
    <row r="300" spans="1:255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3"/>
      <c r="T300" s="1"/>
      <c r="U300" s="1"/>
      <c r="V300" s="1"/>
      <c r="W300" s="1"/>
      <c r="X300" s="3"/>
      <c r="Y300" s="1"/>
      <c r="Z300" s="1"/>
      <c r="AA300" s="1"/>
      <c r="AB300" s="1"/>
      <c r="AC300" s="3"/>
      <c r="AD300" s="11"/>
      <c r="AE300" s="11"/>
      <c r="AF300" s="11"/>
      <c r="AG300" s="11"/>
      <c r="AH300" s="3"/>
      <c r="AI300" s="1"/>
      <c r="AJ300" s="1"/>
      <c r="AK300" s="1"/>
      <c r="AL300" s="1"/>
      <c r="AM300" s="3"/>
      <c r="AN300" s="1"/>
      <c r="AO300" s="1"/>
      <c r="AP300" s="1"/>
      <c r="AQ300" s="1"/>
      <c r="AR300" s="3"/>
      <c r="AS300" s="1"/>
      <c r="AT300" s="1"/>
      <c r="AU300" s="1"/>
      <c r="AV300" s="1"/>
      <c r="AW300" s="4"/>
      <c r="AX300" s="1"/>
      <c r="AY300" s="1"/>
      <c r="AZ300" s="1"/>
      <c r="BA300" s="1"/>
      <c r="BB300" s="3"/>
      <c r="BC300" s="1"/>
      <c r="BD300" s="1"/>
      <c r="BE300" s="1"/>
      <c r="BF300" s="1"/>
      <c r="BG300" s="5"/>
      <c r="BH300" s="1"/>
      <c r="BI300" s="1"/>
      <c r="BJ300" s="1"/>
      <c r="BK300" s="1"/>
      <c r="BL300" s="3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4"/>
      <c r="CB300" s="1"/>
      <c r="CC300" s="1"/>
      <c r="CD300" s="1"/>
      <c r="CE300" s="1"/>
      <c r="CF300" s="6"/>
      <c r="CG300" s="1"/>
      <c r="CH300" s="1"/>
      <c r="CI300" s="1"/>
      <c r="CJ300" s="1"/>
      <c r="CK300" s="6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7"/>
      <c r="DA300" s="1"/>
      <c r="DB300" s="1"/>
      <c r="DC300" s="1"/>
      <c r="DD300" s="1"/>
      <c r="DE300" s="8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1"/>
      <c r="EB300" s="11"/>
      <c r="EC300" s="11"/>
      <c r="ED300" s="11"/>
      <c r="EE300" s="3"/>
      <c r="EF300" s="11"/>
      <c r="EG300" s="11"/>
      <c r="EH300" s="11"/>
      <c r="EI300" s="11"/>
      <c r="EJ300" s="3"/>
      <c r="EK300" s="11"/>
      <c r="EL300" s="11"/>
      <c r="EM300" s="11"/>
      <c r="EN300" s="11"/>
      <c r="EO300" s="3"/>
      <c r="EP300" s="11"/>
      <c r="EQ300" s="11"/>
      <c r="ER300" s="11"/>
      <c r="ES300" s="11"/>
      <c r="ET300" s="3"/>
      <c r="EU300" s="11"/>
      <c r="EV300" s="11"/>
      <c r="EW300" s="11"/>
      <c r="EX300" s="11"/>
      <c r="EY300" s="3"/>
      <c r="EZ300" s="11"/>
      <c r="FA300" s="11"/>
      <c r="FB300" s="11"/>
      <c r="FC300" s="11"/>
      <c r="FD300" s="3"/>
      <c r="FE300" s="11"/>
      <c r="FF300" s="11"/>
      <c r="FG300" s="11"/>
      <c r="FH300" s="11"/>
      <c r="FI300" s="3"/>
      <c r="FJ300" s="11"/>
      <c r="FK300" s="11"/>
      <c r="FL300" s="11"/>
      <c r="FM300" s="11"/>
      <c r="FN300" s="3"/>
      <c r="FO300" s="11"/>
      <c r="FP300" s="11"/>
      <c r="FQ300" s="11"/>
      <c r="FR300" s="11"/>
      <c r="FS300" s="3"/>
      <c r="FT300" s="11"/>
      <c r="FU300" s="11"/>
      <c r="FV300" s="11"/>
      <c r="FW300" s="11"/>
      <c r="FX300" s="3"/>
      <c r="FY300" s="11"/>
      <c r="FZ300" s="11"/>
      <c r="GA300" s="11"/>
      <c r="GB300" s="11"/>
      <c r="GC300" s="3"/>
      <c r="GD300" s="11"/>
      <c r="GE300" s="11"/>
      <c r="GF300" s="11"/>
      <c r="GG300" s="11"/>
      <c r="GH300" s="3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6"/>
      <c r="HB300" s="6"/>
      <c r="HC300" s="6"/>
      <c r="HD300" s="6"/>
      <c r="HE300" s="6"/>
      <c r="HF300" s="6"/>
      <c r="HG300" s="9"/>
      <c r="HH300" s="1"/>
      <c r="HI300" s="3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3"/>
      <c r="HZ300" s="1"/>
      <c r="IA300" s="1"/>
      <c r="IB300" s="1"/>
      <c r="IC300" s="1"/>
      <c r="ID300" s="1"/>
      <c r="IE300" s="1"/>
      <c r="IF300" s="1"/>
      <c r="IG300" s="1"/>
      <c r="IH300" s="1"/>
      <c r="II300" s="11"/>
      <c r="IJ300" s="11"/>
      <c r="IK300" s="11"/>
      <c r="IL300" s="11"/>
      <c r="IM300" s="11"/>
      <c r="IN300" s="11"/>
      <c r="IO300" s="11"/>
      <c r="IP300" s="11"/>
      <c r="IQ300" s="11"/>
      <c r="IR300" s="11"/>
      <c r="IS300" s="11"/>
      <c r="IT300" s="11"/>
      <c r="IU300" s="11"/>
    </row>
    <row r="301" spans="1:255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3"/>
      <c r="T301" s="1"/>
      <c r="U301" s="1"/>
      <c r="V301" s="1"/>
      <c r="W301" s="1"/>
      <c r="X301" s="3"/>
      <c r="Y301" s="1"/>
      <c r="Z301" s="1"/>
      <c r="AA301" s="1"/>
      <c r="AB301" s="1"/>
      <c r="AC301" s="3"/>
      <c r="AD301" s="11"/>
      <c r="AE301" s="11"/>
      <c r="AF301" s="11"/>
      <c r="AG301" s="11"/>
      <c r="AH301" s="3"/>
      <c r="AI301" s="1"/>
      <c r="AJ301" s="1"/>
      <c r="AK301" s="1"/>
      <c r="AL301" s="1"/>
      <c r="AM301" s="3"/>
      <c r="AN301" s="1"/>
      <c r="AO301" s="1"/>
      <c r="AP301" s="1"/>
      <c r="AQ301" s="1"/>
      <c r="AR301" s="3"/>
      <c r="AS301" s="1"/>
      <c r="AT301" s="1"/>
      <c r="AU301" s="1"/>
      <c r="AV301" s="1"/>
      <c r="AW301" s="4"/>
      <c r="AX301" s="1"/>
      <c r="AY301" s="1"/>
      <c r="AZ301" s="1"/>
      <c r="BA301" s="1"/>
      <c r="BB301" s="3"/>
      <c r="BC301" s="1"/>
      <c r="BD301" s="1"/>
      <c r="BE301" s="1"/>
      <c r="BF301" s="1"/>
      <c r="BG301" s="5"/>
      <c r="BH301" s="1"/>
      <c r="BI301" s="1"/>
      <c r="BJ301" s="1"/>
      <c r="BK301" s="1"/>
      <c r="BL301" s="3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4"/>
      <c r="CB301" s="1"/>
      <c r="CC301" s="1"/>
      <c r="CD301" s="1"/>
      <c r="CE301" s="1"/>
      <c r="CF301" s="6"/>
      <c r="CG301" s="1"/>
      <c r="CH301" s="1"/>
      <c r="CI301" s="1"/>
      <c r="CJ301" s="1"/>
      <c r="CK301" s="6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7"/>
      <c r="DA301" s="1"/>
      <c r="DB301" s="1"/>
      <c r="DC301" s="1"/>
      <c r="DD301" s="1"/>
      <c r="DE301" s="8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1"/>
      <c r="EB301" s="11"/>
      <c r="EC301" s="11"/>
      <c r="ED301" s="11"/>
      <c r="EE301" s="3"/>
      <c r="EF301" s="11"/>
      <c r="EG301" s="11"/>
      <c r="EH301" s="11"/>
      <c r="EI301" s="11"/>
      <c r="EJ301" s="3"/>
      <c r="EK301" s="11"/>
      <c r="EL301" s="11"/>
      <c r="EM301" s="11"/>
      <c r="EN301" s="11"/>
      <c r="EO301" s="3"/>
      <c r="EP301" s="11"/>
      <c r="EQ301" s="11"/>
      <c r="ER301" s="11"/>
      <c r="ES301" s="11"/>
      <c r="ET301" s="3"/>
      <c r="EU301" s="11"/>
      <c r="EV301" s="11"/>
      <c r="EW301" s="11"/>
      <c r="EX301" s="11"/>
      <c r="EY301" s="3"/>
      <c r="EZ301" s="11"/>
      <c r="FA301" s="11"/>
      <c r="FB301" s="11"/>
      <c r="FC301" s="11"/>
      <c r="FD301" s="3"/>
      <c r="FE301" s="11"/>
      <c r="FF301" s="11"/>
      <c r="FG301" s="11"/>
      <c r="FH301" s="11"/>
      <c r="FI301" s="3"/>
      <c r="FJ301" s="11"/>
      <c r="FK301" s="11"/>
      <c r="FL301" s="11"/>
      <c r="FM301" s="11"/>
      <c r="FN301" s="3"/>
      <c r="FO301" s="11"/>
      <c r="FP301" s="11"/>
      <c r="FQ301" s="11"/>
      <c r="FR301" s="11"/>
      <c r="FS301" s="3"/>
      <c r="FT301" s="11"/>
      <c r="FU301" s="11"/>
      <c r="FV301" s="11"/>
      <c r="FW301" s="11"/>
      <c r="FX301" s="3"/>
      <c r="FY301" s="11"/>
      <c r="FZ301" s="11"/>
      <c r="GA301" s="11"/>
      <c r="GB301" s="11"/>
      <c r="GC301" s="3"/>
      <c r="GD301" s="11"/>
      <c r="GE301" s="11"/>
      <c r="GF301" s="11"/>
      <c r="GG301" s="11"/>
      <c r="GH301" s="3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6"/>
      <c r="HB301" s="6"/>
      <c r="HC301" s="6"/>
      <c r="HD301" s="6"/>
      <c r="HE301" s="6"/>
      <c r="HF301" s="6"/>
      <c r="HG301" s="9"/>
      <c r="HH301" s="1"/>
      <c r="HI301" s="3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3"/>
      <c r="HZ301" s="1"/>
      <c r="IA301" s="1"/>
      <c r="IB301" s="1"/>
      <c r="IC301" s="1"/>
      <c r="ID301" s="1"/>
      <c r="IE301" s="1"/>
      <c r="IF301" s="1"/>
      <c r="IG301" s="1"/>
      <c r="IH301" s="1"/>
      <c r="II301" s="11"/>
      <c r="IJ301" s="11"/>
      <c r="IK301" s="11"/>
      <c r="IL301" s="11"/>
      <c r="IM301" s="11"/>
      <c r="IN301" s="11"/>
      <c r="IO301" s="11"/>
      <c r="IP301" s="11"/>
      <c r="IQ301" s="11"/>
      <c r="IR301" s="11"/>
      <c r="IS301" s="11"/>
      <c r="IT301" s="11"/>
      <c r="IU301" s="11"/>
    </row>
    <row r="302" spans="1:255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3"/>
      <c r="T302" s="1"/>
      <c r="U302" s="1"/>
      <c r="V302" s="1"/>
      <c r="W302" s="1"/>
      <c r="X302" s="3"/>
      <c r="Y302" s="1"/>
      <c r="Z302" s="1"/>
      <c r="AA302" s="1"/>
      <c r="AB302" s="1"/>
      <c r="AC302" s="3"/>
      <c r="AD302" s="11"/>
      <c r="AE302" s="11"/>
      <c r="AF302" s="11"/>
      <c r="AG302" s="11"/>
      <c r="AH302" s="3"/>
      <c r="AI302" s="1"/>
      <c r="AJ302" s="1"/>
      <c r="AK302" s="1"/>
      <c r="AL302" s="1"/>
      <c r="AM302" s="3"/>
      <c r="AN302" s="1"/>
      <c r="AO302" s="1"/>
      <c r="AP302" s="1"/>
      <c r="AQ302" s="1"/>
      <c r="AR302" s="3"/>
      <c r="AS302" s="1"/>
      <c r="AT302" s="1"/>
      <c r="AU302" s="1"/>
      <c r="AV302" s="1"/>
      <c r="AW302" s="4"/>
      <c r="AX302" s="1"/>
      <c r="AY302" s="1"/>
      <c r="AZ302" s="1"/>
      <c r="BA302" s="1"/>
      <c r="BB302" s="3"/>
      <c r="BC302" s="1"/>
      <c r="BD302" s="1"/>
      <c r="BE302" s="1"/>
      <c r="BF302" s="1"/>
      <c r="BG302" s="5"/>
      <c r="BH302" s="1"/>
      <c r="BI302" s="1"/>
      <c r="BJ302" s="1"/>
      <c r="BK302" s="1"/>
      <c r="BL302" s="3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4"/>
      <c r="CB302" s="1"/>
      <c r="CC302" s="1"/>
      <c r="CD302" s="1"/>
      <c r="CE302" s="1"/>
      <c r="CF302" s="6"/>
      <c r="CG302" s="1"/>
      <c r="CH302" s="1"/>
      <c r="CI302" s="1"/>
      <c r="CJ302" s="1"/>
      <c r="CK302" s="6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7"/>
      <c r="DA302" s="1"/>
      <c r="DB302" s="1"/>
      <c r="DC302" s="1"/>
      <c r="DD302" s="1"/>
      <c r="DE302" s="8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1"/>
      <c r="EB302" s="11"/>
      <c r="EC302" s="11"/>
      <c r="ED302" s="11"/>
      <c r="EE302" s="3"/>
      <c r="EF302" s="11"/>
      <c r="EG302" s="11"/>
      <c r="EH302" s="11"/>
      <c r="EI302" s="11"/>
      <c r="EJ302" s="3"/>
      <c r="EK302" s="11"/>
      <c r="EL302" s="11"/>
      <c r="EM302" s="11"/>
      <c r="EN302" s="11"/>
      <c r="EO302" s="3"/>
      <c r="EP302" s="11"/>
      <c r="EQ302" s="11"/>
      <c r="ER302" s="11"/>
      <c r="ES302" s="11"/>
      <c r="ET302" s="3"/>
      <c r="EU302" s="11"/>
      <c r="EV302" s="11"/>
      <c r="EW302" s="11"/>
      <c r="EX302" s="11"/>
      <c r="EY302" s="3"/>
      <c r="EZ302" s="11"/>
      <c r="FA302" s="11"/>
      <c r="FB302" s="11"/>
      <c r="FC302" s="11"/>
      <c r="FD302" s="3"/>
      <c r="FE302" s="11"/>
      <c r="FF302" s="11"/>
      <c r="FG302" s="11"/>
      <c r="FH302" s="11"/>
      <c r="FI302" s="3"/>
      <c r="FJ302" s="11"/>
      <c r="FK302" s="11"/>
      <c r="FL302" s="11"/>
      <c r="FM302" s="11"/>
      <c r="FN302" s="3"/>
      <c r="FO302" s="11"/>
      <c r="FP302" s="11"/>
      <c r="FQ302" s="11"/>
      <c r="FR302" s="11"/>
      <c r="FS302" s="3"/>
      <c r="FT302" s="11"/>
      <c r="FU302" s="11"/>
      <c r="FV302" s="11"/>
      <c r="FW302" s="11"/>
      <c r="FX302" s="3"/>
      <c r="FY302" s="11"/>
      <c r="FZ302" s="11"/>
      <c r="GA302" s="11"/>
      <c r="GB302" s="11"/>
      <c r="GC302" s="3"/>
      <c r="GD302" s="11"/>
      <c r="GE302" s="11"/>
      <c r="GF302" s="11"/>
      <c r="GG302" s="11"/>
      <c r="GH302" s="3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6"/>
      <c r="HB302" s="6"/>
      <c r="HC302" s="6"/>
      <c r="HD302" s="6"/>
      <c r="HE302" s="6"/>
      <c r="HF302" s="6"/>
      <c r="HG302" s="9"/>
      <c r="HH302" s="1"/>
      <c r="HI302" s="3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3"/>
      <c r="HZ302" s="1"/>
      <c r="IA302" s="1"/>
      <c r="IB302" s="1"/>
      <c r="IC302" s="1"/>
      <c r="ID302" s="1"/>
      <c r="IE302" s="1"/>
      <c r="IF302" s="1"/>
      <c r="IG302" s="1"/>
      <c r="IH302" s="1"/>
      <c r="II302" s="11"/>
      <c r="IJ302" s="11"/>
      <c r="IK302" s="11"/>
      <c r="IL302" s="11"/>
      <c r="IM302" s="11"/>
      <c r="IN302" s="11"/>
      <c r="IO302" s="11"/>
      <c r="IP302" s="11"/>
      <c r="IQ302" s="11"/>
      <c r="IR302" s="11"/>
      <c r="IS302" s="11"/>
      <c r="IT302" s="11"/>
      <c r="IU302" s="11"/>
    </row>
    <row r="303" spans="1:255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3"/>
      <c r="T303" s="1"/>
      <c r="U303" s="1"/>
      <c r="V303" s="1"/>
      <c r="W303" s="1"/>
      <c r="X303" s="3"/>
      <c r="Y303" s="1"/>
      <c r="Z303" s="1"/>
      <c r="AA303" s="1"/>
      <c r="AB303" s="1"/>
      <c r="AC303" s="3"/>
      <c r="AD303" s="11"/>
      <c r="AE303" s="11"/>
      <c r="AF303" s="11"/>
      <c r="AG303" s="11"/>
      <c r="AH303" s="3"/>
      <c r="AI303" s="1"/>
      <c r="AJ303" s="1"/>
      <c r="AK303" s="1"/>
      <c r="AL303" s="1"/>
      <c r="AM303" s="3"/>
      <c r="AN303" s="1"/>
      <c r="AO303" s="1"/>
      <c r="AP303" s="1"/>
      <c r="AQ303" s="1"/>
      <c r="AR303" s="3"/>
      <c r="AS303" s="1"/>
      <c r="AT303" s="1"/>
      <c r="AU303" s="1"/>
      <c r="AV303" s="1"/>
      <c r="AW303" s="4"/>
      <c r="AX303" s="1"/>
      <c r="AY303" s="1"/>
      <c r="AZ303" s="1"/>
      <c r="BA303" s="1"/>
      <c r="BB303" s="3"/>
      <c r="BC303" s="1"/>
      <c r="BD303" s="1"/>
      <c r="BE303" s="1"/>
      <c r="BF303" s="1"/>
      <c r="BG303" s="5"/>
      <c r="BH303" s="1"/>
      <c r="BI303" s="1"/>
      <c r="BJ303" s="1"/>
      <c r="BK303" s="1"/>
      <c r="BL303" s="3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4"/>
      <c r="CB303" s="1"/>
      <c r="CC303" s="1"/>
      <c r="CD303" s="1"/>
      <c r="CE303" s="1"/>
      <c r="CF303" s="6"/>
      <c r="CG303" s="1"/>
      <c r="CH303" s="1"/>
      <c r="CI303" s="1"/>
      <c r="CJ303" s="1"/>
      <c r="CK303" s="6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7"/>
      <c r="DA303" s="1"/>
      <c r="DB303" s="1"/>
      <c r="DC303" s="1"/>
      <c r="DD303" s="1"/>
      <c r="DE303" s="8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1"/>
      <c r="EB303" s="11"/>
      <c r="EC303" s="11"/>
      <c r="ED303" s="11"/>
      <c r="EE303" s="3"/>
      <c r="EF303" s="11"/>
      <c r="EG303" s="11"/>
      <c r="EH303" s="11"/>
      <c r="EI303" s="11"/>
      <c r="EJ303" s="3"/>
      <c r="EK303" s="11"/>
      <c r="EL303" s="11"/>
      <c r="EM303" s="11"/>
      <c r="EN303" s="11"/>
      <c r="EO303" s="3"/>
      <c r="EP303" s="11"/>
      <c r="EQ303" s="11"/>
      <c r="ER303" s="11"/>
      <c r="ES303" s="11"/>
      <c r="ET303" s="3"/>
      <c r="EU303" s="11"/>
      <c r="EV303" s="11"/>
      <c r="EW303" s="11"/>
      <c r="EX303" s="11"/>
      <c r="EY303" s="3"/>
      <c r="EZ303" s="11"/>
      <c r="FA303" s="11"/>
      <c r="FB303" s="11"/>
      <c r="FC303" s="11"/>
      <c r="FD303" s="3"/>
      <c r="FE303" s="11"/>
      <c r="FF303" s="11"/>
      <c r="FG303" s="11"/>
      <c r="FH303" s="11"/>
      <c r="FI303" s="3"/>
      <c r="FJ303" s="11"/>
      <c r="FK303" s="11"/>
      <c r="FL303" s="11"/>
      <c r="FM303" s="11"/>
      <c r="FN303" s="3"/>
      <c r="FO303" s="11"/>
      <c r="FP303" s="11"/>
      <c r="FQ303" s="11"/>
      <c r="FR303" s="11"/>
      <c r="FS303" s="3"/>
      <c r="FT303" s="11"/>
      <c r="FU303" s="11"/>
      <c r="FV303" s="11"/>
      <c r="FW303" s="11"/>
      <c r="FX303" s="3"/>
      <c r="FY303" s="11"/>
      <c r="FZ303" s="11"/>
      <c r="GA303" s="11"/>
      <c r="GB303" s="11"/>
      <c r="GC303" s="3"/>
      <c r="GD303" s="11"/>
      <c r="GE303" s="11"/>
      <c r="GF303" s="11"/>
      <c r="GG303" s="11"/>
      <c r="GH303" s="3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6"/>
      <c r="HB303" s="6"/>
      <c r="HC303" s="6"/>
      <c r="HD303" s="6"/>
      <c r="HE303" s="6"/>
      <c r="HF303" s="6"/>
      <c r="HG303" s="9"/>
      <c r="HH303" s="1"/>
      <c r="HI303" s="3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3"/>
      <c r="HZ303" s="1"/>
      <c r="IA303" s="1"/>
      <c r="IB303" s="1"/>
      <c r="IC303" s="1"/>
      <c r="ID303" s="1"/>
      <c r="IE303" s="1"/>
      <c r="IF303" s="1"/>
      <c r="IG303" s="1"/>
      <c r="IH303" s="1"/>
      <c r="II303" s="11"/>
      <c r="IJ303" s="11"/>
      <c r="IK303" s="11"/>
      <c r="IL303" s="11"/>
      <c r="IM303" s="11"/>
      <c r="IN303" s="11"/>
      <c r="IO303" s="11"/>
      <c r="IP303" s="11"/>
      <c r="IQ303" s="11"/>
      <c r="IR303" s="11"/>
      <c r="IS303" s="11"/>
      <c r="IT303" s="11"/>
      <c r="IU303" s="11"/>
    </row>
    <row r="304" spans="1:255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3"/>
      <c r="T304" s="1"/>
      <c r="U304" s="1"/>
      <c r="V304" s="1"/>
      <c r="W304" s="1"/>
      <c r="X304" s="3"/>
      <c r="Y304" s="1"/>
      <c r="Z304" s="1"/>
      <c r="AA304" s="1"/>
      <c r="AB304" s="1"/>
      <c r="AC304" s="3"/>
      <c r="AD304" s="11"/>
      <c r="AE304" s="11"/>
      <c r="AF304" s="11"/>
      <c r="AG304" s="11"/>
      <c r="AH304" s="3"/>
      <c r="AI304" s="1"/>
      <c r="AJ304" s="1"/>
      <c r="AK304" s="1"/>
      <c r="AL304" s="1"/>
      <c r="AM304" s="3"/>
      <c r="AN304" s="1"/>
      <c r="AO304" s="1"/>
      <c r="AP304" s="1"/>
      <c r="AQ304" s="1"/>
      <c r="AR304" s="3"/>
      <c r="AS304" s="1"/>
      <c r="AT304" s="1"/>
      <c r="AU304" s="1"/>
      <c r="AV304" s="1"/>
      <c r="AW304" s="4"/>
      <c r="AX304" s="1"/>
      <c r="AY304" s="1"/>
      <c r="AZ304" s="1"/>
      <c r="BA304" s="1"/>
      <c r="BB304" s="3"/>
      <c r="BC304" s="1"/>
      <c r="BD304" s="1"/>
      <c r="BE304" s="1"/>
      <c r="BF304" s="1"/>
      <c r="BG304" s="5"/>
      <c r="BH304" s="1"/>
      <c r="BI304" s="1"/>
      <c r="BJ304" s="1"/>
      <c r="BK304" s="1"/>
      <c r="BL304" s="3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4"/>
      <c r="CB304" s="1"/>
      <c r="CC304" s="1"/>
      <c r="CD304" s="1"/>
      <c r="CE304" s="1"/>
      <c r="CF304" s="6"/>
      <c r="CG304" s="1"/>
      <c r="CH304" s="1"/>
      <c r="CI304" s="1"/>
      <c r="CJ304" s="1"/>
      <c r="CK304" s="6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7"/>
      <c r="DA304" s="1"/>
      <c r="DB304" s="1"/>
      <c r="DC304" s="1"/>
      <c r="DD304" s="1"/>
      <c r="DE304" s="8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1"/>
      <c r="EB304" s="11"/>
      <c r="EC304" s="11"/>
      <c r="ED304" s="11"/>
      <c r="EE304" s="3"/>
      <c r="EF304" s="11"/>
      <c r="EG304" s="11"/>
      <c r="EH304" s="11"/>
      <c r="EI304" s="11"/>
      <c r="EJ304" s="3"/>
      <c r="EK304" s="11"/>
      <c r="EL304" s="11"/>
      <c r="EM304" s="11"/>
      <c r="EN304" s="11"/>
      <c r="EO304" s="3"/>
      <c r="EP304" s="11"/>
      <c r="EQ304" s="11"/>
      <c r="ER304" s="11"/>
      <c r="ES304" s="11"/>
      <c r="ET304" s="3"/>
      <c r="EU304" s="11"/>
      <c r="EV304" s="11"/>
      <c r="EW304" s="11"/>
      <c r="EX304" s="11"/>
      <c r="EY304" s="3"/>
      <c r="EZ304" s="11"/>
      <c r="FA304" s="11"/>
      <c r="FB304" s="11"/>
      <c r="FC304" s="11"/>
      <c r="FD304" s="3"/>
      <c r="FE304" s="11"/>
      <c r="FF304" s="11"/>
      <c r="FG304" s="11"/>
      <c r="FH304" s="11"/>
      <c r="FI304" s="3"/>
      <c r="FJ304" s="11"/>
      <c r="FK304" s="11"/>
      <c r="FL304" s="11"/>
      <c r="FM304" s="11"/>
      <c r="FN304" s="3"/>
      <c r="FO304" s="11"/>
      <c r="FP304" s="11"/>
      <c r="FQ304" s="11"/>
      <c r="FR304" s="11"/>
      <c r="FS304" s="3"/>
      <c r="FT304" s="11"/>
      <c r="FU304" s="11"/>
      <c r="FV304" s="11"/>
      <c r="FW304" s="11"/>
      <c r="FX304" s="3"/>
      <c r="FY304" s="11"/>
      <c r="FZ304" s="11"/>
      <c r="GA304" s="11"/>
      <c r="GB304" s="11"/>
      <c r="GC304" s="3"/>
      <c r="GD304" s="11"/>
      <c r="GE304" s="11"/>
      <c r="GF304" s="11"/>
      <c r="GG304" s="11"/>
      <c r="GH304" s="3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6"/>
      <c r="HB304" s="6"/>
      <c r="HC304" s="6"/>
      <c r="HD304" s="6"/>
      <c r="HE304" s="6"/>
      <c r="HF304" s="6"/>
      <c r="HG304" s="9"/>
      <c r="HH304" s="1"/>
      <c r="HI304" s="3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3"/>
      <c r="HZ304" s="1"/>
      <c r="IA304" s="1"/>
      <c r="IB304" s="1"/>
      <c r="IC304" s="1"/>
      <c r="ID304" s="1"/>
      <c r="IE304" s="1"/>
      <c r="IF304" s="1"/>
      <c r="IG304" s="1"/>
      <c r="IH304" s="1"/>
      <c r="II304" s="11"/>
      <c r="IJ304" s="11"/>
      <c r="IK304" s="11"/>
      <c r="IL304" s="11"/>
      <c r="IM304" s="11"/>
      <c r="IN304" s="11"/>
      <c r="IO304" s="11"/>
      <c r="IP304" s="11"/>
      <c r="IQ304" s="11"/>
      <c r="IR304" s="11"/>
      <c r="IS304" s="11"/>
      <c r="IT304" s="11"/>
      <c r="IU304" s="11"/>
    </row>
    <row r="305" spans="1:255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3"/>
      <c r="T305" s="1"/>
      <c r="U305" s="1"/>
      <c r="V305" s="1"/>
      <c r="W305" s="1"/>
      <c r="X305" s="3"/>
      <c r="Y305" s="1"/>
      <c r="Z305" s="1"/>
      <c r="AA305" s="1"/>
      <c r="AB305" s="1"/>
      <c r="AC305" s="3"/>
      <c r="AD305" s="11"/>
      <c r="AE305" s="11"/>
      <c r="AF305" s="11"/>
      <c r="AG305" s="11"/>
      <c r="AH305" s="3"/>
      <c r="AI305" s="1"/>
      <c r="AJ305" s="1"/>
      <c r="AK305" s="1"/>
      <c r="AL305" s="1"/>
      <c r="AM305" s="3"/>
      <c r="AN305" s="1"/>
      <c r="AO305" s="1"/>
      <c r="AP305" s="1"/>
      <c r="AQ305" s="1"/>
      <c r="AR305" s="3"/>
      <c r="AS305" s="1"/>
      <c r="AT305" s="1"/>
      <c r="AU305" s="1"/>
      <c r="AV305" s="1"/>
      <c r="AW305" s="4"/>
      <c r="AX305" s="1"/>
      <c r="AY305" s="1"/>
      <c r="AZ305" s="1"/>
      <c r="BA305" s="1"/>
      <c r="BB305" s="3"/>
      <c r="BC305" s="1"/>
      <c r="BD305" s="1"/>
      <c r="BE305" s="1"/>
      <c r="BF305" s="1"/>
      <c r="BG305" s="5"/>
      <c r="BH305" s="1"/>
      <c r="BI305" s="1"/>
      <c r="BJ305" s="1"/>
      <c r="BK305" s="1"/>
      <c r="BL305" s="3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4"/>
      <c r="CB305" s="1"/>
      <c r="CC305" s="1"/>
      <c r="CD305" s="1"/>
      <c r="CE305" s="1"/>
      <c r="CF305" s="6"/>
      <c r="CG305" s="1"/>
      <c r="CH305" s="1"/>
      <c r="CI305" s="1"/>
      <c r="CJ305" s="1"/>
      <c r="CK305" s="6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7"/>
      <c r="DA305" s="1"/>
      <c r="DB305" s="1"/>
      <c r="DC305" s="1"/>
      <c r="DD305" s="1"/>
      <c r="DE305" s="8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1"/>
      <c r="EB305" s="11"/>
      <c r="EC305" s="11"/>
      <c r="ED305" s="11"/>
      <c r="EE305" s="3"/>
      <c r="EF305" s="11"/>
      <c r="EG305" s="11"/>
      <c r="EH305" s="11"/>
      <c r="EI305" s="11"/>
      <c r="EJ305" s="3"/>
      <c r="EK305" s="11"/>
      <c r="EL305" s="11"/>
      <c r="EM305" s="11"/>
      <c r="EN305" s="11"/>
      <c r="EO305" s="3"/>
      <c r="EP305" s="11"/>
      <c r="EQ305" s="11"/>
      <c r="ER305" s="11"/>
      <c r="ES305" s="11"/>
      <c r="ET305" s="3"/>
      <c r="EU305" s="11"/>
      <c r="EV305" s="11"/>
      <c r="EW305" s="11"/>
      <c r="EX305" s="11"/>
      <c r="EY305" s="3"/>
      <c r="EZ305" s="11"/>
      <c r="FA305" s="11"/>
      <c r="FB305" s="11"/>
      <c r="FC305" s="11"/>
      <c r="FD305" s="3"/>
      <c r="FE305" s="11"/>
      <c r="FF305" s="11"/>
      <c r="FG305" s="11"/>
      <c r="FH305" s="11"/>
      <c r="FI305" s="3"/>
      <c r="FJ305" s="11"/>
      <c r="FK305" s="11"/>
      <c r="FL305" s="11"/>
      <c r="FM305" s="11"/>
      <c r="FN305" s="3"/>
      <c r="FO305" s="11"/>
      <c r="FP305" s="11"/>
      <c r="FQ305" s="11"/>
      <c r="FR305" s="11"/>
      <c r="FS305" s="3"/>
      <c r="FT305" s="11"/>
      <c r="FU305" s="11"/>
      <c r="FV305" s="11"/>
      <c r="FW305" s="11"/>
      <c r="FX305" s="3"/>
      <c r="FY305" s="11"/>
      <c r="FZ305" s="11"/>
      <c r="GA305" s="11"/>
      <c r="GB305" s="11"/>
      <c r="GC305" s="3"/>
      <c r="GD305" s="11"/>
      <c r="GE305" s="11"/>
      <c r="GF305" s="11"/>
      <c r="GG305" s="11"/>
      <c r="GH305" s="3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6"/>
      <c r="HB305" s="6"/>
      <c r="HC305" s="6"/>
      <c r="HD305" s="6"/>
      <c r="HE305" s="6"/>
      <c r="HF305" s="6"/>
      <c r="HG305" s="9"/>
      <c r="HH305" s="1"/>
      <c r="HI305" s="3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3"/>
      <c r="HZ305" s="1"/>
      <c r="IA305" s="1"/>
      <c r="IB305" s="1"/>
      <c r="IC305" s="1"/>
      <c r="ID305" s="1"/>
      <c r="IE305" s="1"/>
      <c r="IF305" s="1"/>
      <c r="IG305" s="1"/>
      <c r="IH305" s="1"/>
      <c r="II305" s="11"/>
      <c r="IJ305" s="11"/>
      <c r="IK305" s="11"/>
      <c r="IL305" s="11"/>
      <c r="IM305" s="11"/>
      <c r="IN305" s="11"/>
      <c r="IO305" s="11"/>
      <c r="IP305" s="11"/>
      <c r="IQ305" s="11"/>
      <c r="IR305" s="11"/>
      <c r="IS305" s="11"/>
      <c r="IT305" s="11"/>
      <c r="IU305" s="11"/>
    </row>
    <row r="306" spans="1:255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3"/>
      <c r="T306" s="1"/>
      <c r="U306" s="1"/>
      <c r="V306" s="1"/>
      <c r="W306" s="1"/>
      <c r="X306" s="3"/>
      <c r="Y306" s="1"/>
      <c r="Z306" s="1"/>
      <c r="AA306" s="1"/>
      <c r="AB306" s="1"/>
      <c r="AC306" s="3"/>
      <c r="AD306" s="11"/>
      <c r="AE306" s="11"/>
      <c r="AF306" s="11"/>
      <c r="AG306" s="11"/>
      <c r="AH306" s="3"/>
      <c r="AI306" s="1"/>
      <c r="AJ306" s="1"/>
      <c r="AK306" s="1"/>
      <c r="AL306" s="1"/>
      <c r="AM306" s="3"/>
      <c r="AN306" s="1"/>
      <c r="AO306" s="1"/>
      <c r="AP306" s="1"/>
      <c r="AQ306" s="1"/>
      <c r="AR306" s="3"/>
      <c r="AS306" s="1"/>
      <c r="AT306" s="1"/>
      <c r="AU306" s="1"/>
      <c r="AV306" s="1"/>
      <c r="AW306" s="4"/>
      <c r="AX306" s="1"/>
      <c r="AY306" s="1"/>
      <c r="AZ306" s="1"/>
      <c r="BA306" s="1"/>
      <c r="BB306" s="3"/>
      <c r="BC306" s="1"/>
      <c r="BD306" s="1"/>
      <c r="BE306" s="1"/>
      <c r="BF306" s="1"/>
      <c r="BG306" s="5"/>
      <c r="BH306" s="1"/>
      <c r="BI306" s="1"/>
      <c r="BJ306" s="1"/>
      <c r="BK306" s="1"/>
      <c r="BL306" s="3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4"/>
      <c r="CB306" s="1"/>
      <c r="CC306" s="1"/>
      <c r="CD306" s="1"/>
      <c r="CE306" s="1"/>
      <c r="CF306" s="6"/>
      <c r="CG306" s="1"/>
      <c r="CH306" s="1"/>
      <c r="CI306" s="1"/>
      <c r="CJ306" s="1"/>
      <c r="CK306" s="6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7"/>
      <c r="DA306" s="1"/>
      <c r="DB306" s="1"/>
      <c r="DC306" s="1"/>
      <c r="DD306" s="1"/>
      <c r="DE306" s="8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1"/>
      <c r="EB306" s="11"/>
      <c r="EC306" s="11"/>
      <c r="ED306" s="11"/>
      <c r="EE306" s="3"/>
      <c r="EF306" s="11"/>
      <c r="EG306" s="11"/>
      <c r="EH306" s="11"/>
      <c r="EI306" s="11"/>
      <c r="EJ306" s="3"/>
      <c r="EK306" s="11"/>
      <c r="EL306" s="11"/>
      <c r="EM306" s="11"/>
      <c r="EN306" s="11"/>
      <c r="EO306" s="3"/>
      <c r="EP306" s="11"/>
      <c r="EQ306" s="11"/>
      <c r="ER306" s="11"/>
      <c r="ES306" s="11"/>
      <c r="ET306" s="3"/>
      <c r="EU306" s="11"/>
      <c r="EV306" s="11"/>
      <c r="EW306" s="11"/>
      <c r="EX306" s="11"/>
      <c r="EY306" s="3"/>
      <c r="EZ306" s="11"/>
      <c r="FA306" s="11"/>
      <c r="FB306" s="11"/>
      <c r="FC306" s="11"/>
      <c r="FD306" s="3"/>
      <c r="FE306" s="11"/>
      <c r="FF306" s="11"/>
      <c r="FG306" s="11"/>
      <c r="FH306" s="11"/>
      <c r="FI306" s="3"/>
      <c r="FJ306" s="11"/>
      <c r="FK306" s="11"/>
      <c r="FL306" s="11"/>
      <c r="FM306" s="11"/>
      <c r="FN306" s="3"/>
      <c r="FO306" s="11"/>
      <c r="FP306" s="11"/>
      <c r="FQ306" s="11"/>
      <c r="FR306" s="11"/>
      <c r="FS306" s="3"/>
      <c r="FT306" s="11"/>
      <c r="FU306" s="11"/>
      <c r="FV306" s="11"/>
      <c r="FW306" s="11"/>
      <c r="FX306" s="3"/>
      <c r="FY306" s="11"/>
      <c r="FZ306" s="11"/>
      <c r="GA306" s="11"/>
      <c r="GB306" s="11"/>
      <c r="GC306" s="3"/>
      <c r="GD306" s="11"/>
      <c r="GE306" s="11"/>
      <c r="GF306" s="11"/>
      <c r="GG306" s="11"/>
      <c r="GH306" s="3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6"/>
      <c r="HB306" s="6"/>
      <c r="HC306" s="6"/>
      <c r="HD306" s="6"/>
      <c r="HE306" s="6"/>
      <c r="HF306" s="6"/>
      <c r="HG306" s="9"/>
      <c r="HH306" s="1"/>
      <c r="HI306" s="3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3"/>
      <c r="HZ306" s="1"/>
      <c r="IA306" s="1"/>
      <c r="IB306" s="1"/>
      <c r="IC306" s="1"/>
      <c r="ID306" s="1"/>
      <c r="IE306" s="1"/>
      <c r="IF306" s="1"/>
      <c r="IG306" s="1"/>
      <c r="IH306" s="1"/>
      <c r="II306" s="11"/>
      <c r="IJ306" s="11"/>
      <c r="IK306" s="11"/>
      <c r="IL306" s="11"/>
      <c r="IM306" s="11"/>
      <c r="IN306" s="11"/>
      <c r="IO306" s="11"/>
      <c r="IP306" s="11"/>
      <c r="IQ306" s="11"/>
      <c r="IR306" s="11"/>
      <c r="IS306" s="11"/>
      <c r="IT306" s="11"/>
      <c r="IU306" s="11"/>
    </row>
    <row r="307" spans="1:255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3"/>
      <c r="T307" s="1"/>
      <c r="U307" s="1"/>
      <c r="V307" s="1"/>
      <c r="W307" s="1"/>
      <c r="X307" s="3"/>
      <c r="Y307" s="1"/>
      <c r="Z307" s="1"/>
      <c r="AA307" s="1"/>
      <c r="AB307" s="1"/>
      <c r="AC307" s="3"/>
      <c r="AD307" s="11"/>
      <c r="AE307" s="11"/>
      <c r="AF307" s="11"/>
      <c r="AG307" s="11"/>
      <c r="AH307" s="3"/>
      <c r="AI307" s="1"/>
      <c r="AJ307" s="1"/>
      <c r="AK307" s="1"/>
      <c r="AL307" s="1"/>
      <c r="AM307" s="3"/>
      <c r="AN307" s="1"/>
      <c r="AO307" s="1"/>
      <c r="AP307" s="1"/>
      <c r="AQ307" s="1"/>
      <c r="AR307" s="3"/>
      <c r="AS307" s="1"/>
      <c r="AT307" s="1"/>
      <c r="AU307" s="1"/>
      <c r="AV307" s="1"/>
      <c r="AW307" s="4"/>
      <c r="AX307" s="1"/>
      <c r="AY307" s="1"/>
      <c r="AZ307" s="1"/>
      <c r="BA307" s="1"/>
      <c r="BB307" s="3"/>
      <c r="BC307" s="1"/>
      <c r="BD307" s="1"/>
      <c r="BE307" s="1"/>
      <c r="BF307" s="1"/>
      <c r="BG307" s="5"/>
      <c r="BH307" s="1"/>
      <c r="BI307" s="1"/>
      <c r="BJ307" s="1"/>
      <c r="BK307" s="1"/>
      <c r="BL307" s="3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4"/>
      <c r="CB307" s="1"/>
      <c r="CC307" s="1"/>
      <c r="CD307" s="1"/>
      <c r="CE307" s="1"/>
      <c r="CF307" s="6"/>
      <c r="CG307" s="1"/>
      <c r="CH307" s="1"/>
      <c r="CI307" s="1"/>
      <c r="CJ307" s="1"/>
      <c r="CK307" s="6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7"/>
      <c r="DA307" s="1"/>
      <c r="DB307" s="1"/>
      <c r="DC307" s="1"/>
      <c r="DD307" s="1"/>
      <c r="DE307" s="8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1"/>
      <c r="EB307" s="11"/>
      <c r="EC307" s="11"/>
      <c r="ED307" s="11"/>
      <c r="EE307" s="3"/>
      <c r="EF307" s="11"/>
      <c r="EG307" s="11"/>
      <c r="EH307" s="11"/>
      <c r="EI307" s="11"/>
      <c r="EJ307" s="3"/>
      <c r="EK307" s="11"/>
      <c r="EL307" s="11"/>
      <c r="EM307" s="11"/>
      <c r="EN307" s="11"/>
      <c r="EO307" s="3"/>
      <c r="EP307" s="11"/>
      <c r="EQ307" s="11"/>
      <c r="ER307" s="11"/>
      <c r="ES307" s="11"/>
      <c r="ET307" s="3"/>
      <c r="EU307" s="11"/>
      <c r="EV307" s="11"/>
      <c r="EW307" s="11"/>
      <c r="EX307" s="11"/>
      <c r="EY307" s="3"/>
      <c r="EZ307" s="11"/>
      <c r="FA307" s="11"/>
      <c r="FB307" s="11"/>
      <c r="FC307" s="11"/>
      <c r="FD307" s="3"/>
      <c r="FE307" s="11"/>
      <c r="FF307" s="11"/>
      <c r="FG307" s="11"/>
      <c r="FH307" s="11"/>
      <c r="FI307" s="3"/>
      <c r="FJ307" s="11"/>
      <c r="FK307" s="11"/>
      <c r="FL307" s="11"/>
      <c r="FM307" s="11"/>
      <c r="FN307" s="3"/>
      <c r="FO307" s="11"/>
      <c r="FP307" s="11"/>
      <c r="FQ307" s="11"/>
      <c r="FR307" s="11"/>
      <c r="FS307" s="3"/>
      <c r="FT307" s="11"/>
      <c r="FU307" s="11"/>
      <c r="FV307" s="11"/>
      <c r="FW307" s="11"/>
      <c r="FX307" s="3"/>
      <c r="FY307" s="11"/>
      <c r="FZ307" s="11"/>
      <c r="GA307" s="11"/>
      <c r="GB307" s="11"/>
      <c r="GC307" s="3"/>
      <c r="GD307" s="11"/>
      <c r="GE307" s="11"/>
      <c r="GF307" s="11"/>
      <c r="GG307" s="11"/>
      <c r="GH307" s="3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6"/>
      <c r="HB307" s="6"/>
      <c r="HC307" s="6"/>
      <c r="HD307" s="6"/>
      <c r="HE307" s="6"/>
      <c r="HF307" s="6"/>
      <c r="HG307" s="9"/>
      <c r="HH307" s="1"/>
      <c r="HI307" s="3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3"/>
      <c r="HZ307" s="1"/>
      <c r="IA307" s="1"/>
      <c r="IB307" s="1"/>
      <c r="IC307" s="1"/>
      <c r="ID307" s="1"/>
      <c r="IE307" s="1"/>
      <c r="IF307" s="1"/>
      <c r="IG307" s="1"/>
      <c r="IH307" s="1"/>
      <c r="II307" s="11"/>
      <c r="IJ307" s="11"/>
      <c r="IK307" s="11"/>
      <c r="IL307" s="11"/>
      <c r="IM307" s="11"/>
      <c r="IN307" s="11"/>
      <c r="IO307" s="11"/>
      <c r="IP307" s="11"/>
      <c r="IQ307" s="11"/>
      <c r="IR307" s="11"/>
      <c r="IS307" s="11"/>
      <c r="IT307" s="11"/>
      <c r="IU307" s="11"/>
    </row>
    <row r="308" spans="1:255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3"/>
      <c r="T308" s="1"/>
      <c r="U308" s="1"/>
      <c r="V308" s="1"/>
      <c r="W308" s="1"/>
      <c r="X308" s="3"/>
      <c r="Y308" s="1"/>
      <c r="Z308" s="1"/>
      <c r="AA308" s="1"/>
      <c r="AB308" s="1"/>
      <c r="AC308" s="3"/>
      <c r="AD308" s="11"/>
      <c r="AE308" s="11"/>
      <c r="AF308" s="11"/>
      <c r="AG308" s="11"/>
      <c r="AH308" s="3"/>
      <c r="AI308" s="1"/>
      <c r="AJ308" s="1"/>
      <c r="AK308" s="1"/>
      <c r="AL308" s="1"/>
      <c r="AM308" s="3"/>
      <c r="AN308" s="1"/>
      <c r="AO308" s="1"/>
      <c r="AP308" s="1"/>
      <c r="AQ308" s="1"/>
      <c r="AR308" s="3"/>
      <c r="AS308" s="1"/>
      <c r="AT308" s="1"/>
      <c r="AU308" s="1"/>
      <c r="AV308" s="1"/>
      <c r="AW308" s="4"/>
      <c r="AX308" s="1"/>
      <c r="AY308" s="1"/>
      <c r="AZ308" s="1"/>
      <c r="BA308" s="1"/>
      <c r="BB308" s="3"/>
      <c r="BC308" s="1"/>
      <c r="BD308" s="1"/>
      <c r="BE308" s="1"/>
      <c r="BF308" s="1"/>
      <c r="BG308" s="5"/>
      <c r="BH308" s="1"/>
      <c r="BI308" s="1"/>
      <c r="BJ308" s="1"/>
      <c r="BK308" s="1"/>
      <c r="BL308" s="3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4"/>
      <c r="CB308" s="1"/>
      <c r="CC308" s="1"/>
      <c r="CD308" s="1"/>
      <c r="CE308" s="1"/>
      <c r="CF308" s="6"/>
      <c r="CG308" s="1"/>
      <c r="CH308" s="1"/>
      <c r="CI308" s="1"/>
      <c r="CJ308" s="1"/>
      <c r="CK308" s="6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7"/>
      <c r="DA308" s="1"/>
      <c r="DB308" s="1"/>
      <c r="DC308" s="1"/>
      <c r="DD308" s="1"/>
      <c r="DE308" s="8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1"/>
      <c r="EB308" s="11"/>
      <c r="EC308" s="11"/>
      <c r="ED308" s="11"/>
      <c r="EE308" s="3"/>
      <c r="EF308" s="11"/>
      <c r="EG308" s="11"/>
      <c r="EH308" s="11"/>
      <c r="EI308" s="11"/>
      <c r="EJ308" s="3"/>
      <c r="EK308" s="11"/>
      <c r="EL308" s="11"/>
      <c r="EM308" s="11"/>
      <c r="EN308" s="11"/>
      <c r="EO308" s="3"/>
      <c r="EP308" s="11"/>
      <c r="EQ308" s="11"/>
      <c r="ER308" s="11"/>
      <c r="ES308" s="11"/>
      <c r="ET308" s="3"/>
      <c r="EU308" s="11"/>
      <c r="EV308" s="11"/>
      <c r="EW308" s="11"/>
      <c r="EX308" s="11"/>
      <c r="EY308" s="3"/>
      <c r="EZ308" s="11"/>
      <c r="FA308" s="11"/>
      <c r="FB308" s="11"/>
      <c r="FC308" s="11"/>
      <c r="FD308" s="3"/>
      <c r="FE308" s="11"/>
      <c r="FF308" s="11"/>
      <c r="FG308" s="11"/>
      <c r="FH308" s="11"/>
      <c r="FI308" s="3"/>
      <c r="FJ308" s="11"/>
      <c r="FK308" s="11"/>
      <c r="FL308" s="11"/>
      <c r="FM308" s="11"/>
      <c r="FN308" s="3"/>
      <c r="FO308" s="11"/>
      <c r="FP308" s="11"/>
      <c r="FQ308" s="11"/>
      <c r="FR308" s="11"/>
      <c r="FS308" s="3"/>
      <c r="FT308" s="11"/>
      <c r="FU308" s="11"/>
      <c r="FV308" s="11"/>
      <c r="FW308" s="11"/>
      <c r="FX308" s="3"/>
      <c r="FY308" s="11"/>
      <c r="FZ308" s="11"/>
      <c r="GA308" s="11"/>
      <c r="GB308" s="11"/>
      <c r="GC308" s="3"/>
      <c r="GD308" s="11"/>
      <c r="GE308" s="11"/>
      <c r="GF308" s="11"/>
      <c r="GG308" s="11"/>
      <c r="GH308" s="3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6"/>
      <c r="HB308" s="6"/>
      <c r="HC308" s="6"/>
      <c r="HD308" s="6"/>
      <c r="HE308" s="6"/>
      <c r="HF308" s="6"/>
      <c r="HG308" s="9"/>
      <c r="HH308" s="1"/>
      <c r="HI308" s="3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3"/>
      <c r="HZ308" s="1"/>
      <c r="IA308" s="1"/>
      <c r="IB308" s="1"/>
      <c r="IC308" s="1"/>
      <c r="ID308" s="1"/>
      <c r="IE308" s="1"/>
      <c r="IF308" s="1"/>
      <c r="IG308" s="1"/>
      <c r="IH308" s="1"/>
      <c r="II308" s="11"/>
      <c r="IJ308" s="11"/>
      <c r="IK308" s="11"/>
      <c r="IL308" s="11"/>
      <c r="IM308" s="11"/>
      <c r="IN308" s="11"/>
      <c r="IO308" s="11"/>
      <c r="IP308" s="11"/>
      <c r="IQ308" s="11"/>
      <c r="IR308" s="11"/>
      <c r="IS308" s="11"/>
      <c r="IT308" s="11"/>
      <c r="IU308" s="11"/>
    </row>
    <row r="309" spans="1:255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3"/>
      <c r="T309" s="1"/>
      <c r="U309" s="1"/>
      <c r="V309" s="1"/>
      <c r="W309" s="1"/>
      <c r="X309" s="3"/>
      <c r="Y309" s="1"/>
      <c r="Z309" s="1"/>
      <c r="AA309" s="1"/>
      <c r="AB309" s="1"/>
      <c r="AC309" s="3"/>
      <c r="AD309" s="11"/>
      <c r="AE309" s="11"/>
      <c r="AF309" s="11"/>
      <c r="AG309" s="11"/>
      <c r="AH309" s="3"/>
      <c r="AI309" s="1"/>
      <c r="AJ309" s="1"/>
      <c r="AK309" s="1"/>
      <c r="AL309" s="1"/>
      <c r="AM309" s="3"/>
      <c r="AN309" s="1"/>
      <c r="AO309" s="1"/>
      <c r="AP309" s="1"/>
      <c r="AQ309" s="1"/>
      <c r="AR309" s="3"/>
      <c r="AS309" s="1"/>
      <c r="AT309" s="1"/>
      <c r="AU309" s="1"/>
      <c r="AV309" s="1"/>
      <c r="AW309" s="4"/>
      <c r="AX309" s="1"/>
      <c r="AY309" s="1"/>
      <c r="AZ309" s="1"/>
      <c r="BA309" s="1"/>
      <c r="BB309" s="3"/>
      <c r="BC309" s="1"/>
      <c r="BD309" s="1"/>
      <c r="BE309" s="1"/>
      <c r="BF309" s="1"/>
      <c r="BG309" s="5"/>
      <c r="BH309" s="1"/>
      <c r="BI309" s="1"/>
      <c r="BJ309" s="1"/>
      <c r="BK309" s="1"/>
      <c r="BL309" s="3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4"/>
      <c r="CB309" s="1"/>
      <c r="CC309" s="1"/>
      <c r="CD309" s="1"/>
      <c r="CE309" s="1"/>
      <c r="CF309" s="6"/>
      <c r="CG309" s="1"/>
      <c r="CH309" s="1"/>
      <c r="CI309" s="1"/>
      <c r="CJ309" s="1"/>
      <c r="CK309" s="6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7"/>
      <c r="DA309" s="1"/>
      <c r="DB309" s="1"/>
      <c r="DC309" s="1"/>
      <c r="DD309" s="1"/>
      <c r="DE309" s="8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1"/>
      <c r="EB309" s="11"/>
      <c r="EC309" s="11"/>
      <c r="ED309" s="11"/>
      <c r="EE309" s="3"/>
      <c r="EF309" s="11"/>
      <c r="EG309" s="11"/>
      <c r="EH309" s="11"/>
      <c r="EI309" s="11"/>
      <c r="EJ309" s="3"/>
      <c r="EK309" s="11"/>
      <c r="EL309" s="11"/>
      <c r="EM309" s="11"/>
      <c r="EN309" s="11"/>
      <c r="EO309" s="3"/>
      <c r="EP309" s="11"/>
      <c r="EQ309" s="11"/>
      <c r="ER309" s="11"/>
      <c r="ES309" s="11"/>
      <c r="ET309" s="3"/>
      <c r="EU309" s="11"/>
      <c r="EV309" s="11"/>
      <c r="EW309" s="11"/>
      <c r="EX309" s="11"/>
      <c r="EY309" s="3"/>
      <c r="EZ309" s="11"/>
      <c r="FA309" s="11"/>
      <c r="FB309" s="11"/>
      <c r="FC309" s="11"/>
      <c r="FD309" s="3"/>
      <c r="FE309" s="11"/>
      <c r="FF309" s="11"/>
      <c r="FG309" s="11"/>
      <c r="FH309" s="11"/>
      <c r="FI309" s="3"/>
      <c r="FJ309" s="11"/>
      <c r="FK309" s="11"/>
      <c r="FL309" s="11"/>
      <c r="FM309" s="11"/>
      <c r="FN309" s="3"/>
      <c r="FO309" s="11"/>
      <c r="FP309" s="11"/>
      <c r="FQ309" s="11"/>
      <c r="FR309" s="11"/>
      <c r="FS309" s="3"/>
      <c r="FT309" s="11"/>
      <c r="FU309" s="11"/>
      <c r="FV309" s="11"/>
      <c r="FW309" s="11"/>
      <c r="FX309" s="3"/>
      <c r="FY309" s="11"/>
      <c r="FZ309" s="11"/>
      <c r="GA309" s="11"/>
      <c r="GB309" s="11"/>
      <c r="GC309" s="3"/>
      <c r="GD309" s="11"/>
      <c r="GE309" s="11"/>
      <c r="GF309" s="11"/>
      <c r="GG309" s="11"/>
      <c r="GH309" s="3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6"/>
      <c r="HB309" s="6"/>
      <c r="HC309" s="6"/>
      <c r="HD309" s="6"/>
      <c r="HE309" s="6"/>
      <c r="HF309" s="6"/>
      <c r="HG309" s="9"/>
      <c r="HH309" s="1"/>
      <c r="HI309" s="3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3"/>
      <c r="HZ309" s="1"/>
      <c r="IA309" s="1"/>
      <c r="IB309" s="1"/>
      <c r="IC309" s="1"/>
      <c r="ID309" s="1"/>
      <c r="IE309" s="1"/>
      <c r="IF309" s="1"/>
      <c r="IG309" s="1"/>
      <c r="IH309" s="1"/>
      <c r="II309" s="11"/>
      <c r="IJ309" s="11"/>
      <c r="IK309" s="11"/>
      <c r="IL309" s="11"/>
      <c r="IM309" s="11"/>
      <c r="IN309" s="11"/>
      <c r="IO309" s="11"/>
      <c r="IP309" s="11"/>
      <c r="IQ309" s="11"/>
      <c r="IR309" s="11"/>
      <c r="IS309" s="11"/>
      <c r="IT309" s="11"/>
      <c r="IU309" s="11"/>
    </row>
    <row r="310" spans="1:255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3"/>
      <c r="T310" s="1"/>
      <c r="U310" s="1"/>
      <c r="V310" s="1"/>
      <c r="W310" s="1"/>
      <c r="X310" s="3"/>
      <c r="Y310" s="1"/>
      <c r="Z310" s="1"/>
      <c r="AA310" s="1"/>
      <c r="AB310" s="1"/>
      <c r="AC310" s="3"/>
      <c r="AD310" s="11"/>
      <c r="AE310" s="11"/>
      <c r="AF310" s="11"/>
      <c r="AG310" s="11"/>
      <c r="AH310" s="3"/>
      <c r="AI310" s="1"/>
      <c r="AJ310" s="1"/>
      <c r="AK310" s="1"/>
      <c r="AL310" s="1"/>
      <c r="AM310" s="3"/>
      <c r="AN310" s="1"/>
      <c r="AO310" s="1"/>
      <c r="AP310" s="1"/>
      <c r="AQ310" s="1"/>
      <c r="AR310" s="3"/>
      <c r="AS310" s="1"/>
      <c r="AT310" s="1"/>
      <c r="AU310" s="1"/>
      <c r="AV310" s="1"/>
      <c r="AW310" s="4"/>
      <c r="AX310" s="1"/>
      <c r="AY310" s="1"/>
      <c r="AZ310" s="1"/>
      <c r="BA310" s="1"/>
      <c r="BB310" s="3"/>
      <c r="BC310" s="1"/>
      <c r="BD310" s="1"/>
      <c r="BE310" s="1"/>
      <c r="BF310" s="1"/>
      <c r="BG310" s="5"/>
      <c r="BH310" s="1"/>
      <c r="BI310" s="1"/>
      <c r="BJ310" s="1"/>
      <c r="BK310" s="1"/>
      <c r="BL310" s="3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4"/>
      <c r="CB310" s="1"/>
      <c r="CC310" s="1"/>
      <c r="CD310" s="1"/>
      <c r="CE310" s="1"/>
      <c r="CF310" s="6"/>
      <c r="CG310" s="1"/>
      <c r="CH310" s="1"/>
      <c r="CI310" s="1"/>
      <c r="CJ310" s="1"/>
      <c r="CK310" s="6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7"/>
      <c r="DA310" s="1"/>
      <c r="DB310" s="1"/>
      <c r="DC310" s="1"/>
      <c r="DD310" s="1"/>
      <c r="DE310" s="8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1"/>
      <c r="EB310" s="11"/>
      <c r="EC310" s="11"/>
      <c r="ED310" s="11"/>
      <c r="EE310" s="3"/>
      <c r="EF310" s="11"/>
      <c r="EG310" s="11"/>
      <c r="EH310" s="11"/>
      <c r="EI310" s="11"/>
      <c r="EJ310" s="3"/>
      <c r="EK310" s="11"/>
      <c r="EL310" s="11"/>
      <c r="EM310" s="11"/>
      <c r="EN310" s="11"/>
      <c r="EO310" s="3"/>
      <c r="EP310" s="11"/>
      <c r="EQ310" s="11"/>
      <c r="ER310" s="11"/>
      <c r="ES310" s="11"/>
      <c r="ET310" s="3"/>
      <c r="EU310" s="11"/>
      <c r="EV310" s="11"/>
      <c r="EW310" s="11"/>
      <c r="EX310" s="11"/>
      <c r="EY310" s="3"/>
      <c r="EZ310" s="11"/>
      <c r="FA310" s="11"/>
      <c r="FB310" s="11"/>
      <c r="FC310" s="11"/>
      <c r="FD310" s="3"/>
      <c r="FE310" s="11"/>
      <c r="FF310" s="11"/>
      <c r="FG310" s="11"/>
      <c r="FH310" s="11"/>
      <c r="FI310" s="3"/>
      <c r="FJ310" s="11"/>
      <c r="FK310" s="11"/>
      <c r="FL310" s="11"/>
      <c r="FM310" s="11"/>
      <c r="FN310" s="3"/>
      <c r="FO310" s="11"/>
      <c r="FP310" s="11"/>
      <c r="FQ310" s="11"/>
      <c r="FR310" s="11"/>
      <c r="FS310" s="3"/>
      <c r="FT310" s="11"/>
      <c r="FU310" s="11"/>
      <c r="FV310" s="11"/>
      <c r="FW310" s="11"/>
      <c r="FX310" s="3"/>
      <c r="FY310" s="11"/>
      <c r="FZ310" s="11"/>
      <c r="GA310" s="11"/>
      <c r="GB310" s="11"/>
      <c r="GC310" s="3"/>
      <c r="GD310" s="11"/>
      <c r="GE310" s="11"/>
      <c r="GF310" s="11"/>
      <c r="GG310" s="11"/>
      <c r="GH310" s="3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6"/>
      <c r="HB310" s="6"/>
      <c r="HC310" s="6"/>
      <c r="HD310" s="6"/>
      <c r="HE310" s="6"/>
      <c r="HF310" s="6"/>
      <c r="HG310" s="9"/>
      <c r="HH310" s="1"/>
      <c r="HI310" s="3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3"/>
      <c r="HZ310" s="1"/>
      <c r="IA310" s="1"/>
      <c r="IB310" s="1"/>
      <c r="IC310" s="1"/>
      <c r="ID310" s="1"/>
      <c r="IE310" s="1"/>
      <c r="IF310" s="1"/>
      <c r="IG310" s="1"/>
      <c r="IH310" s="1"/>
      <c r="II310" s="11"/>
      <c r="IJ310" s="11"/>
      <c r="IK310" s="11"/>
      <c r="IL310" s="11"/>
      <c r="IM310" s="11"/>
      <c r="IN310" s="11"/>
      <c r="IO310" s="11"/>
      <c r="IP310" s="11"/>
      <c r="IQ310" s="11"/>
      <c r="IR310" s="11"/>
      <c r="IS310" s="11"/>
      <c r="IT310" s="11"/>
      <c r="IU310" s="11"/>
    </row>
    <row r="311" spans="1:255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3"/>
      <c r="T311" s="1"/>
      <c r="U311" s="1"/>
      <c r="V311" s="1"/>
      <c r="W311" s="1"/>
      <c r="X311" s="3"/>
      <c r="Y311" s="1"/>
      <c r="Z311" s="1"/>
      <c r="AA311" s="1"/>
      <c r="AB311" s="1"/>
      <c r="AC311" s="3"/>
      <c r="AD311" s="11"/>
      <c r="AE311" s="11"/>
      <c r="AF311" s="11"/>
      <c r="AG311" s="11"/>
      <c r="AH311" s="3"/>
      <c r="AI311" s="1"/>
      <c r="AJ311" s="1"/>
      <c r="AK311" s="1"/>
      <c r="AL311" s="1"/>
      <c r="AM311" s="3"/>
      <c r="AN311" s="1"/>
      <c r="AO311" s="1"/>
      <c r="AP311" s="1"/>
      <c r="AQ311" s="1"/>
      <c r="AR311" s="3"/>
      <c r="AS311" s="1"/>
      <c r="AT311" s="1"/>
      <c r="AU311" s="1"/>
      <c r="AV311" s="1"/>
      <c r="AW311" s="4"/>
      <c r="AX311" s="1"/>
      <c r="AY311" s="1"/>
      <c r="AZ311" s="1"/>
      <c r="BA311" s="1"/>
      <c r="BB311" s="3"/>
      <c r="BC311" s="1"/>
      <c r="BD311" s="1"/>
      <c r="BE311" s="1"/>
      <c r="BF311" s="1"/>
      <c r="BG311" s="5"/>
      <c r="BH311" s="1"/>
      <c r="BI311" s="1"/>
      <c r="BJ311" s="1"/>
      <c r="BK311" s="1"/>
      <c r="BL311" s="3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4"/>
      <c r="CB311" s="1"/>
      <c r="CC311" s="1"/>
      <c r="CD311" s="1"/>
      <c r="CE311" s="1"/>
      <c r="CF311" s="6"/>
      <c r="CG311" s="1"/>
      <c r="CH311" s="1"/>
      <c r="CI311" s="1"/>
      <c r="CJ311" s="1"/>
      <c r="CK311" s="6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7"/>
      <c r="DA311" s="1"/>
      <c r="DB311" s="1"/>
      <c r="DC311" s="1"/>
      <c r="DD311" s="1"/>
      <c r="DE311" s="8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1"/>
      <c r="EB311" s="11"/>
      <c r="EC311" s="11"/>
      <c r="ED311" s="11"/>
      <c r="EE311" s="3"/>
      <c r="EF311" s="11"/>
      <c r="EG311" s="11"/>
      <c r="EH311" s="11"/>
      <c r="EI311" s="11"/>
      <c r="EJ311" s="3"/>
      <c r="EK311" s="11"/>
      <c r="EL311" s="11"/>
      <c r="EM311" s="11"/>
      <c r="EN311" s="11"/>
      <c r="EO311" s="3"/>
      <c r="EP311" s="11"/>
      <c r="EQ311" s="11"/>
      <c r="ER311" s="11"/>
      <c r="ES311" s="11"/>
      <c r="ET311" s="3"/>
      <c r="EU311" s="11"/>
      <c r="EV311" s="11"/>
      <c r="EW311" s="11"/>
      <c r="EX311" s="11"/>
      <c r="EY311" s="3"/>
      <c r="EZ311" s="11"/>
      <c r="FA311" s="11"/>
      <c r="FB311" s="11"/>
      <c r="FC311" s="11"/>
      <c r="FD311" s="3"/>
      <c r="FE311" s="11"/>
      <c r="FF311" s="11"/>
      <c r="FG311" s="11"/>
      <c r="FH311" s="11"/>
      <c r="FI311" s="3"/>
      <c r="FJ311" s="11"/>
      <c r="FK311" s="11"/>
      <c r="FL311" s="11"/>
      <c r="FM311" s="11"/>
      <c r="FN311" s="3"/>
      <c r="FO311" s="11"/>
      <c r="FP311" s="11"/>
      <c r="FQ311" s="11"/>
      <c r="FR311" s="11"/>
      <c r="FS311" s="3"/>
      <c r="FT311" s="11"/>
      <c r="FU311" s="11"/>
      <c r="FV311" s="11"/>
      <c r="FW311" s="11"/>
      <c r="FX311" s="3"/>
      <c r="FY311" s="11"/>
      <c r="FZ311" s="11"/>
      <c r="GA311" s="11"/>
      <c r="GB311" s="11"/>
      <c r="GC311" s="3"/>
      <c r="GD311" s="11"/>
      <c r="GE311" s="11"/>
      <c r="GF311" s="11"/>
      <c r="GG311" s="11"/>
      <c r="GH311" s="3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6"/>
      <c r="HB311" s="6"/>
      <c r="HC311" s="6"/>
      <c r="HD311" s="6"/>
      <c r="HE311" s="6"/>
      <c r="HF311" s="6"/>
      <c r="HG311" s="9"/>
      <c r="HH311" s="1"/>
      <c r="HI311" s="3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3"/>
      <c r="HZ311" s="1"/>
      <c r="IA311" s="1"/>
      <c r="IB311" s="1"/>
      <c r="IC311" s="1"/>
      <c r="ID311" s="1"/>
      <c r="IE311" s="1"/>
      <c r="IF311" s="1"/>
      <c r="IG311" s="1"/>
      <c r="IH311" s="1"/>
      <c r="II311" s="11"/>
      <c r="IJ311" s="11"/>
      <c r="IK311" s="11"/>
      <c r="IL311" s="11"/>
      <c r="IM311" s="11"/>
      <c r="IN311" s="11"/>
      <c r="IO311" s="11"/>
      <c r="IP311" s="11"/>
      <c r="IQ311" s="11"/>
      <c r="IR311" s="11"/>
      <c r="IS311" s="11"/>
      <c r="IT311" s="11"/>
      <c r="IU311" s="11"/>
    </row>
    <row r="312" spans="1:255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3"/>
      <c r="T312" s="1"/>
      <c r="U312" s="1"/>
      <c r="V312" s="1"/>
      <c r="W312" s="1"/>
      <c r="X312" s="3"/>
      <c r="Y312" s="1"/>
      <c r="Z312" s="1"/>
      <c r="AA312" s="1"/>
      <c r="AB312" s="1"/>
      <c r="AC312" s="3"/>
      <c r="AD312" s="11"/>
      <c r="AE312" s="11"/>
      <c r="AF312" s="11"/>
      <c r="AG312" s="11"/>
      <c r="AH312" s="3"/>
      <c r="AI312" s="1"/>
      <c r="AJ312" s="1"/>
      <c r="AK312" s="1"/>
      <c r="AL312" s="1"/>
      <c r="AM312" s="3"/>
      <c r="AN312" s="1"/>
      <c r="AO312" s="1"/>
      <c r="AP312" s="1"/>
      <c r="AQ312" s="1"/>
      <c r="AR312" s="3"/>
      <c r="AS312" s="1"/>
      <c r="AT312" s="1"/>
      <c r="AU312" s="1"/>
      <c r="AV312" s="1"/>
      <c r="AW312" s="4"/>
      <c r="AX312" s="1"/>
      <c r="AY312" s="1"/>
      <c r="AZ312" s="1"/>
      <c r="BA312" s="1"/>
      <c r="BB312" s="3"/>
      <c r="BC312" s="1"/>
      <c r="BD312" s="1"/>
      <c r="BE312" s="1"/>
      <c r="BF312" s="1"/>
      <c r="BG312" s="5"/>
      <c r="BH312" s="1"/>
      <c r="BI312" s="1"/>
      <c r="BJ312" s="1"/>
      <c r="BK312" s="1"/>
      <c r="BL312" s="3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4"/>
      <c r="CB312" s="1"/>
      <c r="CC312" s="1"/>
      <c r="CD312" s="1"/>
      <c r="CE312" s="1"/>
      <c r="CF312" s="6"/>
      <c r="CG312" s="1"/>
      <c r="CH312" s="1"/>
      <c r="CI312" s="1"/>
      <c r="CJ312" s="1"/>
      <c r="CK312" s="6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7"/>
      <c r="DA312" s="1"/>
      <c r="DB312" s="1"/>
      <c r="DC312" s="1"/>
      <c r="DD312" s="1"/>
      <c r="DE312" s="8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1"/>
      <c r="EB312" s="11"/>
      <c r="EC312" s="11"/>
      <c r="ED312" s="11"/>
      <c r="EE312" s="3"/>
      <c r="EF312" s="11"/>
      <c r="EG312" s="11"/>
      <c r="EH312" s="11"/>
      <c r="EI312" s="11"/>
      <c r="EJ312" s="3"/>
      <c r="EK312" s="11"/>
      <c r="EL312" s="11"/>
      <c r="EM312" s="11"/>
      <c r="EN312" s="11"/>
      <c r="EO312" s="3"/>
      <c r="EP312" s="11"/>
      <c r="EQ312" s="11"/>
      <c r="ER312" s="11"/>
      <c r="ES312" s="11"/>
      <c r="ET312" s="3"/>
      <c r="EU312" s="11"/>
      <c r="EV312" s="11"/>
      <c r="EW312" s="11"/>
      <c r="EX312" s="11"/>
      <c r="EY312" s="3"/>
      <c r="EZ312" s="11"/>
      <c r="FA312" s="11"/>
      <c r="FB312" s="11"/>
      <c r="FC312" s="11"/>
      <c r="FD312" s="3"/>
      <c r="FE312" s="11"/>
      <c r="FF312" s="11"/>
      <c r="FG312" s="11"/>
      <c r="FH312" s="11"/>
      <c r="FI312" s="3"/>
      <c r="FJ312" s="11"/>
      <c r="FK312" s="11"/>
      <c r="FL312" s="11"/>
      <c r="FM312" s="11"/>
      <c r="FN312" s="3"/>
      <c r="FO312" s="11"/>
      <c r="FP312" s="11"/>
      <c r="FQ312" s="11"/>
      <c r="FR312" s="11"/>
      <c r="FS312" s="3"/>
      <c r="FT312" s="11"/>
      <c r="FU312" s="11"/>
      <c r="FV312" s="11"/>
      <c r="FW312" s="11"/>
      <c r="FX312" s="3"/>
      <c r="FY312" s="11"/>
      <c r="FZ312" s="11"/>
      <c r="GA312" s="11"/>
      <c r="GB312" s="11"/>
      <c r="GC312" s="3"/>
      <c r="GD312" s="11"/>
      <c r="GE312" s="11"/>
      <c r="GF312" s="11"/>
      <c r="GG312" s="11"/>
      <c r="GH312" s="3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6"/>
      <c r="HB312" s="6"/>
      <c r="HC312" s="6"/>
      <c r="HD312" s="6"/>
      <c r="HE312" s="6"/>
      <c r="HF312" s="6"/>
      <c r="HG312" s="9"/>
      <c r="HH312" s="1"/>
      <c r="HI312" s="3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3"/>
      <c r="HZ312" s="1"/>
      <c r="IA312" s="1"/>
      <c r="IB312" s="1"/>
      <c r="IC312" s="1"/>
      <c r="ID312" s="1"/>
      <c r="IE312" s="1"/>
      <c r="IF312" s="1"/>
      <c r="IG312" s="1"/>
      <c r="IH312" s="1"/>
      <c r="II312" s="11"/>
      <c r="IJ312" s="11"/>
      <c r="IK312" s="11"/>
      <c r="IL312" s="11"/>
      <c r="IM312" s="11"/>
      <c r="IN312" s="11"/>
      <c r="IO312" s="11"/>
      <c r="IP312" s="11"/>
      <c r="IQ312" s="11"/>
      <c r="IR312" s="11"/>
      <c r="IS312" s="11"/>
      <c r="IT312" s="11"/>
      <c r="IU312" s="11"/>
    </row>
    <row r="313" spans="1:255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3"/>
      <c r="T313" s="1"/>
      <c r="U313" s="1"/>
      <c r="V313" s="1"/>
      <c r="W313" s="1"/>
      <c r="X313" s="3"/>
      <c r="Y313" s="1"/>
      <c r="Z313" s="1"/>
      <c r="AA313" s="1"/>
      <c r="AB313" s="1"/>
      <c r="AC313" s="3"/>
      <c r="AD313" s="11"/>
      <c r="AE313" s="11"/>
      <c r="AF313" s="11"/>
      <c r="AG313" s="11"/>
      <c r="AH313" s="3"/>
      <c r="AI313" s="1"/>
      <c r="AJ313" s="1"/>
      <c r="AK313" s="1"/>
      <c r="AL313" s="1"/>
      <c r="AM313" s="3"/>
      <c r="AN313" s="1"/>
      <c r="AO313" s="1"/>
      <c r="AP313" s="1"/>
      <c r="AQ313" s="1"/>
      <c r="AR313" s="3"/>
      <c r="AS313" s="1"/>
      <c r="AT313" s="1"/>
      <c r="AU313" s="1"/>
      <c r="AV313" s="1"/>
      <c r="AW313" s="4"/>
      <c r="AX313" s="1"/>
      <c r="AY313" s="1"/>
      <c r="AZ313" s="1"/>
      <c r="BA313" s="1"/>
      <c r="BB313" s="3"/>
      <c r="BC313" s="1"/>
      <c r="BD313" s="1"/>
      <c r="BE313" s="1"/>
      <c r="BF313" s="1"/>
      <c r="BG313" s="5"/>
      <c r="BH313" s="1"/>
      <c r="BI313" s="1"/>
      <c r="BJ313" s="1"/>
      <c r="BK313" s="1"/>
      <c r="BL313" s="3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4"/>
      <c r="CB313" s="1"/>
      <c r="CC313" s="1"/>
      <c r="CD313" s="1"/>
      <c r="CE313" s="1"/>
      <c r="CF313" s="6"/>
      <c r="CG313" s="1"/>
      <c r="CH313" s="1"/>
      <c r="CI313" s="1"/>
      <c r="CJ313" s="1"/>
      <c r="CK313" s="6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7"/>
      <c r="DA313" s="1"/>
      <c r="DB313" s="1"/>
      <c r="DC313" s="1"/>
      <c r="DD313" s="1"/>
      <c r="DE313" s="8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1"/>
      <c r="EB313" s="11"/>
      <c r="EC313" s="11"/>
      <c r="ED313" s="11"/>
      <c r="EE313" s="3"/>
      <c r="EF313" s="11"/>
      <c r="EG313" s="11"/>
      <c r="EH313" s="11"/>
      <c r="EI313" s="11"/>
      <c r="EJ313" s="3"/>
      <c r="EK313" s="11"/>
      <c r="EL313" s="11"/>
      <c r="EM313" s="11"/>
      <c r="EN313" s="11"/>
      <c r="EO313" s="3"/>
      <c r="EP313" s="11"/>
      <c r="EQ313" s="11"/>
      <c r="ER313" s="11"/>
      <c r="ES313" s="11"/>
      <c r="ET313" s="3"/>
      <c r="EU313" s="11"/>
      <c r="EV313" s="11"/>
      <c r="EW313" s="11"/>
      <c r="EX313" s="11"/>
      <c r="EY313" s="3"/>
      <c r="EZ313" s="11"/>
      <c r="FA313" s="11"/>
      <c r="FB313" s="11"/>
      <c r="FC313" s="11"/>
      <c r="FD313" s="3"/>
      <c r="FE313" s="11"/>
      <c r="FF313" s="11"/>
      <c r="FG313" s="11"/>
      <c r="FH313" s="11"/>
      <c r="FI313" s="3"/>
      <c r="FJ313" s="11"/>
      <c r="FK313" s="11"/>
      <c r="FL313" s="11"/>
      <c r="FM313" s="11"/>
      <c r="FN313" s="3"/>
      <c r="FO313" s="11"/>
      <c r="FP313" s="11"/>
      <c r="FQ313" s="11"/>
      <c r="FR313" s="11"/>
      <c r="FS313" s="3"/>
      <c r="FT313" s="11"/>
      <c r="FU313" s="11"/>
      <c r="FV313" s="11"/>
      <c r="FW313" s="11"/>
      <c r="FX313" s="3"/>
      <c r="FY313" s="11"/>
      <c r="FZ313" s="11"/>
      <c r="GA313" s="11"/>
      <c r="GB313" s="11"/>
      <c r="GC313" s="3"/>
      <c r="GD313" s="11"/>
      <c r="GE313" s="11"/>
      <c r="GF313" s="11"/>
      <c r="GG313" s="11"/>
      <c r="GH313" s="3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6"/>
      <c r="HB313" s="6"/>
      <c r="HC313" s="6"/>
      <c r="HD313" s="6"/>
      <c r="HE313" s="6"/>
      <c r="HF313" s="6"/>
      <c r="HG313" s="9"/>
      <c r="HH313" s="1"/>
      <c r="HI313" s="3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3"/>
      <c r="HZ313" s="1"/>
      <c r="IA313" s="1"/>
      <c r="IB313" s="1"/>
      <c r="IC313" s="1"/>
      <c r="ID313" s="1"/>
      <c r="IE313" s="1"/>
      <c r="IF313" s="1"/>
      <c r="IG313" s="1"/>
      <c r="IH313" s="1"/>
      <c r="II313" s="11"/>
      <c r="IJ313" s="11"/>
      <c r="IK313" s="11"/>
      <c r="IL313" s="11"/>
      <c r="IM313" s="11"/>
      <c r="IN313" s="11"/>
      <c r="IO313" s="11"/>
      <c r="IP313" s="11"/>
      <c r="IQ313" s="11"/>
      <c r="IR313" s="11"/>
      <c r="IS313" s="11"/>
      <c r="IT313" s="11"/>
      <c r="IU313" s="11"/>
    </row>
    <row r="314" spans="1:255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3"/>
      <c r="T314" s="1"/>
      <c r="U314" s="1"/>
      <c r="V314" s="1"/>
      <c r="W314" s="1"/>
      <c r="X314" s="3"/>
      <c r="Y314" s="1"/>
      <c r="Z314" s="1"/>
      <c r="AA314" s="1"/>
      <c r="AB314" s="1"/>
      <c r="AC314" s="3"/>
      <c r="AD314" s="11"/>
      <c r="AE314" s="11"/>
      <c r="AF314" s="11"/>
      <c r="AG314" s="11"/>
      <c r="AH314" s="3"/>
      <c r="AI314" s="1"/>
      <c r="AJ314" s="1"/>
      <c r="AK314" s="1"/>
      <c r="AL314" s="1"/>
      <c r="AM314" s="3"/>
      <c r="AN314" s="1"/>
      <c r="AO314" s="1"/>
      <c r="AP314" s="1"/>
      <c r="AQ314" s="1"/>
      <c r="AR314" s="3"/>
      <c r="AS314" s="1"/>
      <c r="AT314" s="1"/>
      <c r="AU314" s="1"/>
      <c r="AV314" s="1"/>
      <c r="AW314" s="4"/>
      <c r="AX314" s="1"/>
      <c r="AY314" s="1"/>
      <c r="AZ314" s="1"/>
      <c r="BA314" s="1"/>
      <c r="BB314" s="3"/>
      <c r="BC314" s="1"/>
      <c r="BD314" s="1"/>
      <c r="BE314" s="1"/>
      <c r="BF314" s="1"/>
      <c r="BG314" s="5"/>
      <c r="BH314" s="1"/>
      <c r="BI314" s="1"/>
      <c r="BJ314" s="1"/>
      <c r="BK314" s="1"/>
      <c r="BL314" s="3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4"/>
      <c r="CB314" s="1"/>
      <c r="CC314" s="1"/>
      <c r="CD314" s="1"/>
      <c r="CE314" s="1"/>
      <c r="CF314" s="6"/>
      <c r="CG314" s="1"/>
      <c r="CH314" s="1"/>
      <c r="CI314" s="1"/>
      <c r="CJ314" s="1"/>
      <c r="CK314" s="6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7"/>
      <c r="DA314" s="1"/>
      <c r="DB314" s="1"/>
      <c r="DC314" s="1"/>
      <c r="DD314" s="1"/>
      <c r="DE314" s="8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1"/>
      <c r="EB314" s="11"/>
      <c r="EC314" s="11"/>
      <c r="ED314" s="11"/>
      <c r="EE314" s="3"/>
      <c r="EF314" s="11"/>
      <c r="EG314" s="11"/>
      <c r="EH314" s="11"/>
      <c r="EI314" s="11"/>
      <c r="EJ314" s="3"/>
      <c r="EK314" s="11"/>
      <c r="EL314" s="11"/>
      <c r="EM314" s="11"/>
      <c r="EN314" s="11"/>
      <c r="EO314" s="3"/>
      <c r="EP314" s="11"/>
      <c r="EQ314" s="11"/>
      <c r="ER314" s="11"/>
      <c r="ES314" s="11"/>
      <c r="ET314" s="3"/>
      <c r="EU314" s="11"/>
      <c r="EV314" s="11"/>
      <c r="EW314" s="11"/>
      <c r="EX314" s="11"/>
      <c r="EY314" s="3"/>
      <c r="EZ314" s="11"/>
      <c r="FA314" s="11"/>
      <c r="FB314" s="11"/>
      <c r="FC314" s="11"/>
      <c r="FD314" s="3"/>
      <c r="FE314" s="11"/>
      <c r="FF314" s="11"/>
      <c r="FG314" s="11"/>
      <c r="FH314" s="11"/>
      <c r="FI314" s="3"/>
      <c r="FJ314" s="11"/>
      <c r="FK314" s="11"/>
      <c r="FL314" s="11"/>
      <c r="FM314" s="11"/>
      <c r="FN314" s="3"/>
      <c r="FO314" s="11"/>
      <c r="FP314" s="11"/>
      <c r="FQ314" s="11"/>
      <c r="FR314" s="11"/>
      <c r="FS314" s="3"/>
      <c r="FT314" s="11"/>
      <c r="FU314" s="11"/>
      <c r="FV314" s="11"/>
      <c r="FW314" s="11"/>
      <c r="FX314" s="3"/>
      <c r="FY314" s="11"/>
      <c r="FZ314" s="11"/>
      <c r="GA314" s="11"/>
      <c r="GB314" s="11"/>
      <c r="GC314" s="3"/>
      <c r="GD314" s="11"/>
      <c r="GE314" s="11"/>
      <c r="GF314" s="11"/>
      <c r="GG314" s="11"/>
      <c r="GH314" s="3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6"/>
      <c r="HB314" s="6"/>
      <c r="HC314" s="6"/>
      <c r="HD314" s="6"/>
      <c r="HE314" s="6"/>
      <c r="HF314" s="6"/>
      <c r="HG314" s="9"/>
      <c r="HH314" s="1"/>
      <c r="HI314" s="3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3"/>
      <c r="HZ314" s="1"/>
      <c r="IA314" s="1"/>
      <c r="IB314" s="1"/>
      <c r="IC314" s="1"/>
      <c r="ID314" s="1"/>
      <c r="IE314" s="1"/>
      <c r="IF314" s="1"/>
      <c r="IG314" s="1"/>
      <c r="IH314" s="1"/>
      <c r="II314" s="11"/>
      <c r="IJ314" s="11"/>
      <c r="IK314" s="11"/>
      <c r="IL314" s="11"/>
      <c r="IM314" s="11"/>
      <c r="IN314" s="11"/>
      <c r="IO314" s="11"/>
      <c r="IP314" s="11"/>
      <c r="IQ314" s="11"/>
      <c r="IR314" s="11"/>
      <c r="IS314" s="11"/>
      <c r="IT314" s="11"/>
      <c r="IU314" s="11"/>
    </row>
    <row r="315" spans="1:255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3"/>
      <c r="T315" s="1"/>
      <c r="U315" s="1"/>
      <c r="V315" s="1"/>
      <c r="W315" s="1"/>
      <c r="X315" s="3"/>
      <c r="Y315" s="1"/>
      <c r="Z315" s="1"/>
      <c r="AA315" s="1"/>
      <c r="AB315" s="1"/>
      <c r="AC315" s="3"/>
      <c r="AD315" s="11"/>
      <c r="AE315" s="11"/>
      <c r="AF315" s="11"/>
      <c r="AG315" s="11"/>
      <c r="AH315" s="3"/>
      <c r="AI315" s="1"/>
      <c r="AJ315" s="1"/>
      <c r="AK315" s="1"/>
      <c r="AL315" s="1"/>
      <c r="AM315" s="3"/>
      <c r="AN315" s="1"/>
      <c r="AO315" s="1"/>
      <c r="AP315" s="1"/>
      <c r="AQ315" s="1"/>
      <c r="AR315" s="3"/>
      <c r="AS315" s="1"/>
      <c r="AT315" s="1"/>
      <c r="AU315" s="1"/>
      <c r="AV315" s="1"/>
      <c r="AW315" s="4"/>
      <c r="AX315" s="1"/>
      <c r="AY315" s="1"/>
      <c r="AZ315" s="1"/>
      <c r="BA315" s="1"/>
      <c r="BB315" s="3"/>
      <c r="BC315" s="1"/>
      <c r="BD315" s="1"/>
      <c r="BE315" s="1"/>
      <c r="BF315" s="1"/>
      <c r="BG315" s="5"/>
      <c r="BH315" s="1"/>
      <c r="BI315" s="1"/>
      <c r="BJ315" s="1"/>
      <c r="BK315" s="1"/>
      <c r="BL315" s="3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4"/>
      <c r="CB315" s="1"/>
      <c r="CC315" s="1"/>
      <c r="CD315" s="1"/>
      <c r="CE315" s="1"/>
      <c r="CF315" s="6"/>
      <c r="CG315" s="1"/>
      <c r="CH315" s="1"/>
      <c r="CI315" s="1"/>
      <c r="CJ315" s="1"/>
      <c r="CK315" s="6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7"/>
      <c r="DA315" s="1"/>
      <c r="DB315" s="1"/>
      <c r="DC315" s="1"/>
      <c r="DD315" s="1"/>
      <c r="DE315" s="8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1"/>
      <c r="EB315" s="11"/>
      <c r="EC315" s="11"/>
      <c r="ED315" s="11"/>
      <c r="EE315" s="3"/>
      <c r="EF315" s="11"/>
      <c r="EG315" s="11"/>
      <c r="EH315" s="11"/>
      <c r="EI315" s="11"/>
      <c r="EJ315" s="3"/>
      <c r="EK315" s="11"/>
      <c r="EL315" s="11"/>
      <c r="EM315" s="11"/>
      <c r="EN315" s="11"/>
      <c r="EO315" s="3"/>
      <c r="EP315" s="11"/>
      <c r="EQ315" s="11"/>
      <c r="ER315" s="11"/>
      <c r="ES315" s="11"/>
      <c r="ET315" s="3"/>
      <c r="EU315" s="11"/>
      <c r="EV315" s="11"/>
      <c r="EW315" s="11"/>
      <c r="EX315" s="11"/>
      <c r="EY315" s="3"/>
      <c r="EZ315" s="11"/>
      <c r="FA315" s="11"/>
      <c r="FB315" s="11"/>
      <c r="FC315" s="11"/>
      <c r="FD315" s="3"/>
      <c r="FE315" s="11"/>
      <c r="FF315" s="11"/>
      <c r="FG315" s="11"/>
      <c r="FH315" s="11"/>
      <c r="FI315" s="3"/>
      <c r="FJ315" s="11"/>
      <c r="FK315" s="11"/>
      <c r="FL315" s="11"/>
      <c r="FM315" s="11"/>
      <c r="FN315" s="3"/>
      <c r="FO315" s="11"/>
      <c r="FP315" s="11"/>
      <c r="FQ315" s="11"/>
      <c r="FR315" s="11"/>
      <c r="FS315" s="3"/>
      <c r="FT315" s="11"/>
      <c r="FU315" s="11"/>
      <c r="FV315" s="11"/>
      <c r="FW315" s="11"/>
      <c r="FX315" s="3"/>
      <c r="FY315" s="11"/>
      <c r="FZ315" s="11"/>
      <c r="GA315" s="11"/>
      <c r="GB315" s="11"/>
      <c r="GC315" s="3"/>
      <c r="GD315" s="11"/>
      <c r="GE315" s="11"/>
      <c r="GF315" s="11"/>
      <c r="GG315" s="11"/>
      <c r="GH315" s="3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6"/>
      <c r="HB315" s="6"/>
      <c r="HC315" s="6"/>
      <c r="HD315" s="6"/>
      <c r="HE315" s="6"/>
      <c r="HF315" s="6"/>
      <c r="HG315" s="9"/>
      <c r="HH315" s="1"/>
      <c r="HI315" s="3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3"/>
      <c r="HZ315" s="1"/>
      <c r="IA315" s="1"/>
      <c r="IB315" s="1"/>
      <c r="IC315" s="1"/>
      <c r="ID315" s="1"/>
      <c r="IE315" s="1"/>
      <c r="IF315" s="1"/>
      <c r="IG315" s="1"/>
      <c r="IH315" s="1"/>
      <c r="II315" s="11"/>
      <c r="IJ315" s="11"/>
      <c r="IK315" s="11"/>
      <c r="IL315" s="11"/>
      <c r="IM315" s="11"/>
      <c r="IN315" s="11"/>
      <c r="IO315" s="11"/>
      <c r="IP315" s="11"/>
      <c r="IQ315" s="11"/>
      <c r="IR315" s="11"/>
      <c r="IS315" s="11"/>
      <c r="IT315" s="11"/>
      <c r="IU315" s="11"/>
    </row>
    <row r="316" spans="1:255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3"/>
      <c r="T316" s="1"/>
      <c r="U316" s="1"/>
      <c r="V316" s="1"/>
      <c r="W316" s="1"/>
      <c r="X316" s="3"/>
      <c r="Y316" s="1"/>
      <c r="Z316" s="1"/>
      <c r="AA316" s="1"/>
      <c r="AB316" s="1"/>
      <c r="AC316" s="3"/>
      <c r="AD316" s="11"/>
      <c r="AE316" s="11"/>
      <c r="AF316" s="11"/>
      <c r="AG316" s="11"/>
      <c r="AH316" s="3"/>
      <c r="AI316" s="1"/>
      <c r="AJ316" s="1"/>
      <c r="AK316" s="1"/>
      <c r="AL316" s="1"/>
      <c r="AM316" s="3"/>
      <c r="AN316" s="1"/>
      <c r="AO316" s="1"/>
      <c r="AP316" s="1"/>
      <c r="AQ316" s="1"/>
      <c r="AR316" s="3"/>
      <c r="AS316" s="1"/>
      <c r="AT316" s="1"/>
      <c r="AU316" s="1"/>
      <c r="AV316" s="1"/>
      <c r="AW316" s="4"/>
      <c r="AX316" s="1"/>
      <c r="AY316" s="1"/>
      <c r="AZ316" s="1"/>
      <c r="BA316" s="1"/>
      <c r="BB316" s="3"/>
      <c r="BC316" s="1"/>
      <c r="BD316" s="1"/>
      <c r="BE316" s="1"/>
      <c r="BF316" s="1"/>
      <c r="BG316" s="5"/>
      <c r="BH316" s="1"/>
      <c r="BI316" s="1"/>
      <c r="BJ316" s="1"/>
      <c r="BK316" s="1"/>
      <c r="BL316" s="3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4"/>
      <c r="CB316" s="1"/>
      <c r="CC316" s="1"/>
      <c r="CD316" s="1"/>
      <c r="CE316" s="1"/>
      <c r="CF316" s="6"/>
      <c r="CG316" s="1"/>
      <c r="CH316" s="1"/>
      <c r="CI316" s="1"/>
      <c r="CJ316" s="1"/>
      <c r="CK316" s="6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7"/>
      <c r="DA316" s="1"/>
      <c r="DB316" s="1"/>
      <c r="DC316" s="1"/>
      <c r="DD316" s="1"/>
      <c r="DE316" s="8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1"/>
      <c r="EB316" s="11"/>
      <c r="EC316" s="11"/>
      <c r="ED316" s="11"/>
      <c r="EE316" s="3"/>
      <c r="EF316" s="11"/>
      <c r="EG316" s="11"/>
      <c r="EH316" s="11"/>
      <c r="EI316" s="11"/>
      <c r="EJ316" s="3"/>
      <c r="EK316" s="11"/>
      <c r="EL316" s="11"/>
      <c r="EM316" s="11"/>
      <c r="EN316" s="11"/>
      <c r="EO316" s="3"/>
      <c r="EP316" s="11"/>
      <c r="EQ316" s="11"/>
      <c r="ER316" s="11"/>
      <c r="ES316" s="11"/>
      <c r="ET316" s="3"/>
      <c r="EU316" s="11"/>
      <c r="EV316" s="11"/>
      <c r="EW316" s="11"/>
      <c r="EX316" s="11"/>
      <c r="EY316" s="3"/>
      <c r="EZ316" s="11"/>
      <c r="FA316" s="11"/>
      <c r="FB316" s="11"/>
      <c r="FC316" s="11"/>
      <c r="FD316" s="3"/>
      <c r="FE316" s="11"/>
      <c r="FF316" s="11"/>
      <c r="FG316" s="11"/>
      <c r="FH316" s="11"/>
      <c r="FI316" s="3"/>
      <c r="FJ316" s="11"/>
      <c r="FK316" s="11"/>
      <c r="FL316" s="11"/>
      <c r="FM316" s="11"/>
      <c r="FN316" s="3"/>
      <c r="FO316" s="11"/>
      <c r="FP316" s="11"/>
      <c r="FQ316" s="11"/>
      <c r="FR316" s="11"/>
      <c r="FS316" s="3"/>
      <c r="FT316" s="11"/>
      <c r="FU316" s="11"/>
      <c r="FV316" s="11"/>
      <c r="FW316" s="11"/>
      <c r="FX316" s="3"/>
      <c r="FY316" s="11"/>
      <c r="FZ316" s="11"/>
      <c r="GA316" s="11"/>
      <c r="GB316" s="11"/>
      <c r="GC316" s="3"/>
      <c r="GD316" s="11"/>
      <c r="GE316" s="11"/>
      <c r="GF316" s="11"/>
      <c r="GG316" s="11"/>
      <c r="GH316" s="3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6"/>
      <c r="HB316" s="6"/>
      <c r="HC316" s="6"/>
      <c r="HD316" s="6"/>
      <c r="HE316" s="6"/>
      <c r="HF316" s="6"/>
      <c r="HG316" s="9"/>
      <c r="HH316" s="1"/>
      <c r="HI316" s="3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3"/>
      <c r="HZ316" s="1"/>
      <c r="IA316" s="1"/>
      <c r="IB316" s="1"/>
      <c r="IC316" s="1"/>
      <c r="ID316" s="1"/>
      <c r="IE316" s="1"/>
      <c r="IF316" s="1"/>
      <c r="IG316" s="1"/>
      <c r="IH316" s="1"/>
      <c r="II316" s="11"/>
      <c r="IJ316" s="11"/>
      <c r="IK316" s="11"/>
      <c r="IL316" s="11"/>
      <c r="IM316" s="11"/>
      <c r="IN316" s="11"/>
      <c r="IO316" s="11"/>
      <c r="IP316" s="11"/>
      <c r="IQ316" s="11"/>
      <c r="IR316" s="11"/>
      <c r="IS316" s="11"/>
      <c r="IT316" s="11"/>
      <c r="IU316" s="11"/>
    </row>
    <row r="317" spans="1:255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3"/>
      <c r="T317" s="1"/>
      <c r="U317" s="1"/>
      <c r="V317" s="1"/>
      <c r="W317" s="1"/>
      <c r="X317" s="3"/>
      <c r="Y317" s="1"/>
      <c r="Z317" s="1"/>
      <c r="AA317" s="1"/>
      <c r="AB317" s="1"/>
      <c r="AC317" s="3"/>
      <c r="AD317" s="11"/>
      <c r="AE317" s="11"/>
      <c r="AF317" s="11"/>
      <c r="AG317" s="11"/>
      <c r="AH317" s="3"/>
      <c r="AI317" s="1"/>
      <c r="AJ317" s="1"/>
      <c r="AK317" s="1"/>
      <c r="AL317" s="1"/>
      <c r="AM317" s="3"/>
      <c r="AN317" s="1"/>
      <c r="AO317" s="1"/>
      <c r="AP317" s="1"/>
      <c r="AQ317" s="1"/>
      <c r="AR317" s="3"/>
      <c r="AS317" s="1"/>
      <c r="AT317" s="1"/>
      <c r="AU317" s="1"/>
      <c r="AV317" s="1"/>
      <c r="AW317" s="4"/>
      <c r="AX317" s="1"/>
      <c r="AY317" s="1"/>
      <c r="AZ317" s="1"/>
      <c r="BA317" s="1"/>
      <c r="BB317" s="3"/>
      <c r="BC317" s="1"/>
      <c r="BD317" s="1"/>
      <c r="BE317" s="1"/>
      <c r="BF317" s="1"/>
      <c r="BG317" s="5"/>
      <c r="BH317" s="1"/>
      <c r="BI317" s="1"/>
      <c r="BJ317" s="1"/>
      <c r="BK317" s="1"/>
      <c r="BL317" s="3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4"/>
      <c r="CB317" s="1"/>
      <c r="CC317" s="1"/>
      <c r="CD317" s="1"/>
      <c r="CE317" s="1"/>
      <c r="CF317" s="6"/>
      <c r="CG317" s="1"/>
      <c r="CH317" s="1"/>
      <c r="CI317" s="1"/>
      <c r="CJ317" s="1"/>
      <c r="CK317" s="6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7"/>
      <c r="DA317" s="1"/>
      <c r="DB317" s="1"/>
      <c r="DC317" s="1"/>
      <c r="DD317" s="1"/>
      <c r="DE317" s="8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1"/>
      <c r="EB317" s="11"/>
      <c r="EC317" s="11"/>
      <c r="ED317" s="11"/>
      <c r="EE317" s="3"/>
      <c r="EF317" s="11"/>
      <c r="EG317" s="11"/>
      <c r="EH317" s="11"/>
      <c r="EI317" s="11"/>
      <c r="EJ317" s="3"/>
      <c r="EK317" s="11"/>
      <c r="EL317" s="11"/>
      <c r="EM317" s="11"/>
      <c r="EN317" s="11"/>
      <c r="EO317" s="3"/>
      <c r="EP317" s="11"/>
      <c r="EQ317" s="11"/>
      <c r="ER317" s="11"/>
      <c r="ES317" s="11"/>
      <c r="ET317" s="3"/>
      <c r="EU317" s="11"/>
      <c r="EV317" s="11"/>
      <c r="EW317" s="11"/>
      <c r="EX317" s="11"/>
      <c r="EY317" s="3"/>
      <c r="EZ317" s="11"/>
      <c r="FA317" s="11"/>
      <c r="FB317" s="11"/>
      <c r="FC317" s="11"/>
      <c r="FD317" s="3"/>
      <c r="FE317" s="11"/>
      <c r="FF317" s="11"/>
      <c r="FG317" s="11"/>
      <c r="FH317" s="11"/>
      <c r="FI317" s="3"/>
      <c r="FJ317" s="11"/>
      <c r="FK317" s="11"/>
      <c r="FL317" s="11"/>
      <c r="FM317" s="11"/>
      <c r="FN317" s="3"/>
      <c r="FO317" s="11"/>
      <c r="FP317" s="11"/>
      <c r="FQ317" s="11"/>
      <c r="FR317" s="11"/>
      <c r="FS317" s="3"/>
      <c r="FT317" s="11"/>
      <c r="FU317" s="11"/>
      <c r="FV317" s="11"/>
      <c r="FW317" s="11"/>
      <c r="FX317" s="3"/>
      <c r="FY317" s="11"/>
      <c r="FZ317" s="11"/>
      <c r="GA317" s="11"/>
      <c r="GB317" s="11"/>
      <c r="GC317" s="3"/>
      <c r="GD317" s="11"/>
      <c r="GE317" s="11"/>
      <c r="GF317" s="11"/>
      <c r="GG317" s="11"/>
      <c r="GH317" s="3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6"/>
      <c r="HB317" s="6"/>
      <c r="HC317" s="6"/>
      <c r="HD317" s="6"/>
      <c r="HE317" s="6"/>
      <c r="HF317" s="6"/>
      <c r="HG317" s="9"/>
      <c r="HH317" s="1"/>
      <c r="HI317" s="3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3"/>
      <c r="HZ317" s="1"/>
      <c r="IA317" s="1"/>
      <c r="IB317" s="1"/>
      <c r="IC317" s="1"/>
      <c r="ID317" s="1"/>
      <c r="IE317" s="1"/>
      <c r="IF317" s="1"/>
      <c r="IG317" s="1"/>
      <c r="IH317" s="1"/>
      <c r="II317" s="11"/>
      <c r="IJ317" s="11"/>
      <c r="IK317" s="11"/>
      <c r="IL317" s="11"/>
      <c r="IM317" s="11"/>
      <c r="IN317" s="11"/>
      <c r="IO317" s="11"/>
      <c r="IP317" s="11"/>
      <c r="IQ317" s="11"/>
      <c r="IR317" s="11"/>
      <c r="IS317" s="11"/>
      <c r="IT317" s="11"/>
      <c r="IU317" s="11"/>
    </row>
    <row r="318" spans="1:255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3"/>
      <c r="T318" s="1"/>
      <c r="U318" s="1"/>
      <c r="V318" s="1"/>
      <c r="W318" s="1"/>
      <c r="X318" s="3"/>
      <c r="Y318" s="1"/>
      <c r="Z318" s="1"/>
      <c r="AA318" s="1"/>
      <c r="AB318" s="1"/>
      <c r="AC318" s="3"/>
      <c r="AD318" s="11"/>
      <c r="AE318" s="11"/>
      <c r="AF318" s="11"/>
      <c r="AG318" s="11"/>
      <c r="AH318" s="3"/>
      <c r="AI318" s="1"/>
      <c r="AJ318" s="1"/>
      <c r="AK318" s="1"/>
      <c r="AL318" s="1"/>
      <c r="AM318" s="3"/>
      <c r="AN318" s="1"/>
      <c r="AO318" s="1"/>
      <c r="AP318" s="1"/>
      <c r="AQ318" s="1"/>
      <c r="AR318" s="3"/>
      <c r="AS318" s="1"/>
      <c r="AT318" s="1"/>
      <c r="AU318" s="1"/>
      <c r="AV318" s="1"/>
      <c r="AW318" s="4"/>
      <c r="AX318" s="1"/>
      <c r="AY318" s="1"/>
      <c r="AZ318" s="1"/>
      <c r="BA318" s="1"/>
      <c r="BB318" s="3"/>
      <c r="BC318" s="1"/>
      <c r="BD318" s="1"/>
      <c r="BE318" s="1"/>
      <c r="BF318" s="1"/>
      <c r="BG318" s="5"/>
      <c r="BH318" s="1"/>
      <c r="BI318" s="1"/>
      <c r="BJ318" s="1"/>
      <c r="BK318" s="1"/>
      <c r="BL318" s="3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4"/>
      <c r="CB318" s="1"/>
      <c r="CC318" s="1"/>
      <c r="CD318" s="1"/>
      <c r="CE318" s="1"/>
      <c r="CF318" s="6"/>
      <c r="CG318" s="1"/>
      <c r="CH318" s="1"/>
      <c r="CI318" s="1"/>
      <c r="CJ318" s="1"/>
      <c r="CK318" s="6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7"/>
      <c r="DA318" s="1"/>
      <c r="DB318" s="1"/>
      <c r="DC318" s="1"/>
      <c r="DD318" s="1"/>
      <c r="DE318" s="8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1"/>
      <c r="EB318" s="11"/>
      <c r="EC318" s="11"/>
      <c r="ED318" s="11"/>
      <c r="EE318" s="3"/>
      <c r="EF318" s="11"/>
      <c r="EG318" s="11"/>
      <c r="EH318" s="11"/>
      <c r="EI318" s="11"/>
      <c r="EJ318" s="3"/>
      <c r="EK318" s="11"/>
      <c r="EL318" s="11"/>
      <c r="EM318" s="11"/>
      <c r="EN318" s="11"/>
      <c r="EO318" s="3"/>
      <c r="EP318" s="11"/>
      <c r="EQ318" s="11"/>
      <c r="ER318" s="11"/>
      <c r="ES318" s="11"/>
      <c r="ET318" s="3"/>
      <c r="EU318" s="11"/>
      <c r="EV318" s="11"/>
      <c r="EW318" s="11"/>
      <c r="EX318" s="11"/>
      <c r="EY318" s="3"/>
      <c r="EZ318" s="11"/>
      <c r="FA318" s="11"/>
      <c r="FB318" s="11"/>
      <c r="FC318" s="11"/>
      <c r="FD318" s="3"/>
      <c r="FE318" s="11"/>
      <c r="FF318" s="11"/>
      <c r="FG318" s="11"/>
      <c r="FH318" s="11"/>
      <c r="FI318" s="3"/>
      <c r="FJ318" s="11"/>
      <c r="FK318" s="11"/>
      <c r="FL318" s="11"/>
      <c r="FM318" s="11"/>
      <c r="FN318" s="3"/>
      <c r="FO318" s="11"/>
      <c r="FP318" s="11"/>
      <c r="FQ318" s="11"/>
      <c r="FR318" s="11"/>
      <c r="FS318" s="3"/>
      <c r="FT318" s="11"/>
      <c r="FU318" s="11"/>
      <c r="FV318" s="11"/>
      <c r="FW318" s="11"/>
      <c r="FX318" s="3"/>
      <c r="FY318" s="11"/>
      <c r="FZ318" s="11"/>
      <c r="GA318" s="11"/>
      <c r="GB318" s="11"/>
      <c r="GC318" s="3"/>
      <c r="GD318" s="11"/>
      <c r="GE318" s="11"/>
      <c r="GF318" s="11"/>
      <c r="GG318" s="11"/>
      <c r="GH318" s="3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6"/>
      <c r="HB318" s="6"/>
      <c r="HC318" s="6"/>
      <c r="HD318" s="6"/>
      <c r="HE318" s="6"/>
      <c r="HF318" s="6"/>
      <c r="HG318" s="9"/>
      <c r="HH318" s="1"/>
      <c r="HI318" s="3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3"/>
      <c r="HZ318" s="1"/>
      <c r="IA318" s="1"/>
      <c r="IB318" s="1"/>
      <c r="IC318" s="1"/>
      <c r="ID318" s="1"/>
      <c r="IE318" s="1"/>
      <c r="IF318" s="1"/>
      <c r="IG318" s="1"/>
      <c r="IH318" s="1"/>
      <c r="II318" s="11"/>
      <c r="IJ318" s="11"/>
      <c r="IK318" s="11"/>
      <c r="IL318" s="11"/>
      <c r="IM318" s="11"/>
      <c r="IN318" s="11"/>
      <c r="IO318" s="11"/>
      <c r="IP318" s="11"/>
      <c r="IQ318" s="11"/>
      <c r="IR318" s="11"/>
      <c r="IS318" s="11"/>
      <c r="IT318" s="11"/>
      <c r="IU318" s="11"/>
    </row>
    <row r="319" spans="1:255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3"/>
      <c r="T319" s="1"/>
      <c r="U319" s="1"/>
      <c r="V319" s="1"/>
      <c r="W319" s="1"/>
      <c r="X319" s="3"/>
      <c r="Y319" s="1"/>
      <c r="Z319" s="1"/>
      <c r="AA319" s="1"/>
      <c r="AB319" s="1"/>
      <c r="AC319" s="3"/>
      <c r="AD319" s="11"/>
      <c r="AE319" s="11"/>
      <c r="AF319" s="11"/>
      <c r="AG319" s="11"/>
      <c r="AH319" s="3"/>
      <c r="AI319" s="1"/>
      <c r="AJ319" s="1"/>
      <c r="AK319" s="1"/>
      <c r="AL319" s="1"/>
      <c r="AM319" s="3"/>
      <c r="AN319" s="1"/>
      <c r="AO319" s="1"/>
      <c r="AP319" s="1"/>
      <c r="AQ319" s="1"/>
      <c r="AR319" s="3"/>
      <c r="AS319" s="1"/>
      <c r="AT319" s="1"/>
      <c r="AU319" s="1"/>
      <c r="AV319" s="1"/>
      <c r="AW319" s="4"/>
      <c r="AX319" s="1"/>
      <c r="AY319" s="1"/>
      <c r="AZ319" s="1"/>
      <c r="BA319" s="1"/>
      <c r="BB319" s="3"/>
      <c r="BC319" s="1"/>
      <c r="BD319" s="1"/>
      <c r="BE319" s="1"/>
      <c r="BF319" s="1"/>
      <c r="BG319" s="5"/>
      <c r="BH319" s="1"/>
      <c r="BI319" s="1"/>
      <c r="BJ319" s="1"/>
      <c r="BK319" s="1"/>
      <c r="BL319" s="3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4"/>
      <c r="CB319" s="1"/>
      <c r="CC319" s="1"/>
      <c r="CD319" s="1"/>
      <c r="CE319" s="1"/>
      <c r="CF319" s="6"/>
      <c r="CG319" s="1"/>
      <c r="CH319" s="1"/>
      <c r="CI319" s="1"/>
      <c r="CJ319" s="1"/>
      <c r="CK319" s="6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7"/>
      <c r="DA319" s="1"/>
      <c r="DB319" s="1"/>
      <c r="DC319" s="1"/>
      <c r="DD319" s="1"/>
      <c r="DE319" s="8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1"/>
      <c r="EB319" s="11"/>
      <c r="EC319" s="11"/>
      <c r="ED319" s="11"/>
      <c r="EE319" s="3"/>
      <c r="EF319" s="11"/>
      <c r="EG319" s="11"/>
      <c r="EH319" s="11"/>
      <c r="EI319" s="11"/>
      <c r="EJ319" s="3"/>
      <c r="EK319" s="11"/>
      <c r="EL319" s="11"/>
      <c r="EM319" s="11"/>
      <c r="EN319" s="11"/>
      <c r="EO319" s="3"/>
      <c r="EP319" s="11"/>
      <c r="EQ319" s="11"/>
      <c r="ER319" s="11"/>
      <c r="ES319" s="11"/>
      <c r="ET319" s="3"/>
      <c r="EU319" s="11"/>
      <c r="EV319" s="11"/>
      <c r="EW319" s="11"/>
      <c r="EX319" s="11"/>
      <c r="EY319" s="3"/>
      <c r="EZ319" s="11"/>
      <c r="FA319" s="11"/>
      <c r="FB319" s="11"/>
      <c r="FC319" s="11"/>
      <c r="FD319" s="3"/>
      <c r="FE319" s="11"/>
      <c r="FF319" s="11"/>
      <c r="FG319" s="11"/>
      <c r="FH319" s="11"/>
      <c r="FI319" s="3"/>
      <c r="FJ319" s="11"/>
      <c r="FK319" s="11"/>
      <c r="FL319" s="11"/>
      <c r="FM319" s="11"/>
      <c r="FN319" s="3"/>
      <c r="FO319" s="11"/>
      <c r="FP319" s="11"/>
      <c r="FQ319" s="11"/>
      <c r="FR319" s="11"/>
      <c r="FS319" s="3"/>
      <c r="FT319" s="11"/>
      <c r="FU319" s="11"/>
      <c r="FV319" s="11"/>
      <c r="FW319" s="11"/>
      <c r="FX319" s="3"/>
      <c r="FY319" s="11"/>
      <c r="FZ319" s="11"/>
      <c r="GA319" s="11"/>
      <c r="GB319" s="11"/>
      <c r="GC319" s="3"/>
      <c r="GD319" s="11"/>
      <c r="GE319" s="11"/>
      <c r="GF319" s="11"/>
      <c r="GG319" s="11"/>
      <c r="GH319" s="3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6"/>
      <c r="HB319" s="6"/>
      <c r="HC319" s="6"/>
      <c r="HD319" s="6"/>
      <c r="HE319" s="6"/>
      <c r="HF319" s="6"/>
      <c r="HG319" s="9"/>
      <c r="HH319" s="1"/>
      <c r="HI319" s="3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3"/>
      <c r="HZ319" s="1"/>
      <c r="IA319" s="1"/>
      <c r="IB319" s="1"/>
      <c r="IC319" s="1"/>
      <c r="ID319" s="1"/>
      <c r="IE319" s="1"/>
      <c r="IF319" s="1"/>
      <c r="IG319" s="1"/>
      <c r="IH319" s="1"/>
      <c r="II319" s="11"/>
      <c r="IJ319" s="11"/>
      <c r="IK319" s="11"/>
      <c r="IL319" s="11"/>
      <c r="IM319" s="11"/>
      <c r="IN319" s="11"/>
      <c r="IO319" s="11"/>
      <c r="IP319" s="11"/>
      <c r="IQ319" s="11"/>
      <c r="IR319" s="11"/>
      <c r="IS319" s="11"/>
      <c r="IT319" s="11"/>
      <c r="IU319" s="11"/>
    </row>
    <row r="320" spans="1:255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3"/>
      <c r="T320" s="1"/>
      <c r="U320" s="1"/>
      <c r="V320" s="1"/>
      <c r="W320" s="1"/>
      <c r="X320" s="3"/>
      <c r="Y320" s="1"/>
      <c r="Z320" s="1"/>
      <c r="AA320" s="1"/>
      <c r="AB320" s="1"/>
      <c r="AC320" s="3"/>
      <c r="AD320" s="11"/>
      <c r="AE320" s="11"/>
      <c r="AF320" s="11"/>
      <c r="AG320" s="11"/>
      <c r="AH320" s="3"/>
      <c r="AI320" s="1"/>
      <c r="AJ320" s="1"/>
      <c r="AK320" s="1"/>
      <c r="AL320" s="1"/>
      <c r="AM320" s="3"/>
      <c r="AN320" s="1"/>
      <c r="AO320" s="1"/>
      <c r="AP320" s="1"/>
      <c r="AQ320" s="1"/>
      <c r="AR320" s="3"/>
      <c r="AS320" s="1"/>
      <c r="AT320" s="1"/>
      <c r="AU320" s="1"/>
      <c r="AV320" s="1"/>
      <c r="AW320" s="4"/>
      <c r="AX320" s="1"/>
      <c r="AY320" s="1"/>
      <c r="AZ320" s="1"/>
      <c r="BA320" s="1"/>
      <c r="BB320" s="3"/>
      <c r="BC320" s="1"/>
      <c r="BD320" s="1"/>
      <c r="BE320" s="1"/>
      <c r="BF320" s="1"/>
      <c r="BG320" s="5"/>
      <c r="BH320" s="1"/>
      <c r="BI320" s="1"/>
      <c r="BJ320" s="1"/>
      <c r="BK320" s="1"/>
      <c r="BL320" s="3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4"/>
      <c r="CB320" s="1"/>
      <c r="CC320" s="1"/>
      <c r="CD320" s="1"/>
      <c r="CE320" s="1"/>
      <c r="CF320" s="6"/>
      <c r="CG320" s="1"/>
      <c r="CH320" s="1"/>
      <c r="CI320" s="1"/>
      <c r="CJ320" s="1"/>
      <c r="CK320" s="6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7"/>
      <c r="DA320" s="1"/>
      <c r="DB320" s="1"/>
      <c r="DC320" s="1"/>
      <c r="DD320" s="1"/>
      <c r="DE320" s="8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1"/>
      <c r="EB320" s="11"/>
      <c r="EC320" s="11"/>
      <c r="ED320" s="11"/>
      <c r="EE320" s="3"/>
      <c r="EF320" s="11"/>
      <c r="EG320" s="11"/>
      <c r="EH320" s="11"/>
      <c r="EI320" s="11"/>
      <c r="EJ320" s="3"/>
      <c r="EK320" s="11"/>
      <c r="EL320" s="11"/>
      <c r="EM320" s="11"/>
      <c r="EN320" s="11"/>
      <c r="EO320" s="3"/>
      <c r="EP320" s="11"/>
      <c r="EQ320" s="11"/>
      <c r="ER320" s="11"/>
      <c r="ES320" s="11"/>
      <c r="ET320" s="3"/>
      <c r="EU320" s="11"/>
      <c r="EV320" s="11"/>
      <c r="EW320" s="11"/>
      <c r="EX320" s="11"/>
      <c r="EY320" s="3"/>
      <c r="EZ320" s="11"/>
      <c r="FA320" s="11"/>
      <c r="FB320" s="11"/>
      <c r="FC320" s="11"/>
      <c r="FD320" s="3"/>
      <c r="FE320" s="11"/>
      <c r="FF320" s="11"/>
      <c r="FG320" s="11"/>
      <c r="FH320" s="11"/>
      <c r="FI320" s="3"/>
      <c r="FJ320" s="11"/>
      <c r="FK320" s="11"/>
      <c r="FL320" s="11"/>
      <c r="FM320" s="11"/>
      <c r="FN320" s="3"/>
      <c r="FO320" s="11"/>
      <c r="FP320" s="11"/>
      <c r="FQ320" s="11"/>
      <c r="FR320" s="11"/>
      <c r="FS320" s="3"/>
      <c r="FT320" s="11"/>
      <c r="FU320" s="11"/>
      <c r="FV320" s="11"/>
      <c r="FW320" s="11"/>
      <c r="FX320" s="3"/>
      <c r="FY320" s="11"/>
      <c r="FZ320" s="11"/>
      <c r="GA320" s="11"/>
      <c r="GB320" s="11"/>
      <c r="GC320" s="3"/>
      <c r="GD320" s="11"/>
      <c r="GE320" s="11"/>
      <c r="GF320" s="11"/>
      <c r="GG320" s="11"/>
      <c r="GH320" s="3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6"/>
      <c r="HB320" s="6"/>
      <c r="HC320" s="6"/>
      <c r="HD320" s="6"/>
      <c r="HE320" s="6"/>
      <c r="HF320" s="6"/>
      <c r="HG320" s="9"/>
      <c r="HH320" s="1"/>
      <c r="HI320" s="3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3"/>
      <c r="HZ320" s="1"/>
      <c r="IA320" s="1"/>
      <c r="IB320" s="1"/>
      <c r="IC320" s="1"/>
      <c r="ID320" s="1"/>
      <c r="IE320" s="1"/>
      <c r="IF320" s="1"/>
      <c r="IG320" s="1"/>
      <c r="IH320" s="1"/>
      <c r="II320" s="11"/>
      <c r="IJ320" s="11"/>
      <c r="IK320" s="11"/>
      <c r="IL320" s="11"/>
      <c r="IM320" s="11"/>
      <c r="IN320" s="11"/>
      <c r="IO320" s="11"/>
      <c r="IP320" s="11"/>
      <c r="IQ320" s="11"/>
      <c r="IR320" s="11"/>
      <c r="IS320" s="11"/>
      <c r="IT320" s="11"/>
      <c r="IU320" s="11"/>
    </row>
    <row r="321" spans="1:255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3"/>
      <c r="T321" s="1"/>
      <c r="U321" s="1"/>
      <c r="V321" s="1"/>
      <c r="W321" s="1"/>
      <c r="X321" s="3"/>
      <c r="Y321" s="1"/>
      <c r="Z321" s="1"/>
      <c r="AA321" s="1"/>
      <c r="AB321" s="1"/>
      <c r="AC321" s="3"/>
      <c r="AD321" s="11"/>
      <c r="AE321" s="11"/>
      <c r="AF321" s="11"/>
      <c r="AG321" s="11"/>
      <c r="AH321" s="3"/>
      <c r="AI321" s="1"/>
      <c r="AJ321" s="1"/>
      <c r="AK321" s="1"/>
      <c r="AL321" s="1"/>
      <c r="AM321" s="3"/>
      <c r="AN321" s="1"/>
      <c r="AO321" s="1"/>
      <c r="AP321" s="1"/>
      <c r="AQ321" s="1"/>
      <c r="AR321" s="3"/>
      <c r="AS321" s="1"/>
      <c r="AT321" s="1"/>
      <c r="AU321" s="1"/>
      <c r="AV321" s="1"/>
      <c r="AW321" s="4"/>
      <c r="AX321" s="1"/>
      <c r="AY321" s="1"/>
      <c r="AZ321" s="1"/>
      <c r="BA321" s="1"/>
      <c r="BB321" s="3"/>
      <c r="BC321" s="1"/>
      <c r="BD321" s="1"/>
      <c r="BE321" s="1"/>
      <c r="BF321" s="1"/>
      <c r="BG321" s="5"/>
      <c r="BH321" s="1"/>
      <c r="BI321" s="1"/>
      <c r="BJ321" s="1"/>
      <c r="BK321" s="1"/>
      <c r="BL321" s="3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4"/>
      <c r="CB321" s="1"/>
      <c r="CC321" s="1"/>
      <c r="CD321" s="1"/>
      <c r="CE321" s="1"/>
      <c r="CF321" s="6"/>
      <c r="CG321" s="1"/>
      <c r="CH321" s="1"/>
      <c r="CI321" s="1"/>
      <c r="CJ321" s="1"/>
      <c r="CK321" s="6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7"/>
      <c r="DA321" s="1"/>
      <c r="DB321" s="1"/>
      <c r="DC321" s="1"/>
      <c r="DD321" s="1"/>
      <c r="DE321" s="8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1"/>
      <c r="EB321" s="11"/>
      <c r="EC321" s="11"/>
      <c r="ED321" s="11"/>
      <c r="EE321" s="3"/>
      <c r="EF321" s="11"/>
      <c r="EG321" s="11"/>
      <c r="EH321" s="11"/>
      <c r="EI321" s="11"/>
      <c r="EJ321" s="3"/>
      <c r="EK321" s="11"/>
      <c r="EL321" s="11"/>
      <c r="EM321" s="11"/>
      <c r="EN321" s="11"/>
      <c r="EO321" s="3"/>
      <c r="EP321" s="11"/>
      <c r="EQ321" s="11"/>
      <c r="ER321" s="11"/>
      <c r="ES321" s="11"/>
      <c r="ET321" s="3"/>
      <c r="EU321" s="11"/>
      <c r="EV321" s="11"/>
      <c r="EW321" s="11"/>
      <c r="EX321" s="11"/>
      <c r="EY321" s="3"/>
      <c r="EZ321" s="11"/>
      <c r="FA321" s="11"/>
      <c r="FB321" s="11"/>
      <c r="FC321" s="11"/>
      <c r="FD321" s="3"/>
      <c r="FE321" s="11"/>
      <c r="FF321" s="11"/>
      <c r="FG321" s="11"/>
      <c r="FH321" s="11"/>
      <c r="FI321" s="3"/>
      <c r="FJ321" s="11"/>
      <c r="FK321" s="11"/>
      <c r="FL321" s="11"/>
      <c r="FM321" s="11"/>
      <c r="FN321" s="3"/>
      <c r="FO321" s="11"/>
      <c r="FP321" s="11"/>
      <c r="FQ321" s="11"/>
      <c r="FR321" s="11"/>
      <c r="FS321" s="3"/>
      <c r="FT321" s="11"/>
      <c r="FU321" s="11"/>
      <c r="FV321" s="11"/>
      <c r="FW321" s="11"/>
      <c r="FX321" s="3"/>
      <c r="FY321" s="11"/>
      <c r="FZ321" s="11"/>
      <c r="GA321" s="11"/>
      <c r="GB321" s="11"/>
      <c r="GC321" s="3"/>
      <c r="GD321" s="11"/>
      <c r="GE321" s="11"/>
      <c r="GF321" s="11"/>
      <c r="GG321" s="11"/>
      <c r="GH321" s="3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6"/>
      <c r="HB321" s="6"/>
      <c r="HC321" s="6"/>
      <c r="HD321" s="6"/>
      <c r="HE321" s="6"/>
      <c r="HF321" s="6"/>
      <c r="HG321" s="9"/>
      <c r="HH321" s="1"/>
      <c r="HI321" s="3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3"/>
      <c r="HZ321" s="1"/>
      <c r="IA321" s="1"/>
      <c r="IB321" s="1"/>
      <c r="IC321" s="1"/>
      <c r="ID321" s="1"/>
      <c r="IE321" s="1"/>
      <c r="IF321" s="1"/>
      <c r="IG321" s="1"/>
      <c r="IH321" s="1"/>
      <c r="II321" s="11"/>
      <c r="IJ321" s="11"/>
      <c r="IK321" s="11"/>
      <c r="IL321" s="11"/>
      <c r="IM321" s="11"/>
      <c r="IN321" s="11"/>
      <c r="IO321" s="11"/>
      <c r="IP321" s="11"/>
      <c r="IQ321" s="11"/>
      <c r="IR321" s="11"/>
      <c r="IS321" s="11"/>
      <c r="IT321" s="11"/>
      <c r="IU321" s="11"/>
    </row>
    <row r="322" spans="1:255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3"/>
      <c r="T322" s="1"/>
      <c r="U322" s="1"/>
      <c r="V322" s="1"/>
      <c r="W322" s="1"/>
      <c r="X322" s="3"/>
      <c r="Y322" s="1"/>
      <c r="Z322" s="1"/>
      <c r="AA322" s="1"/>
      <c r="AB322" s="1"/>
      <c r="AC322" s="3"/>
      <c r="AD322" s="11"/>
      <c r="AE322" s="11"/>
      <c r="AF322" s="11"/>
      <c r="AG322" s="11"/>
      <c r="AH322" s="3"/>
      <c r="AI322" s="1"/>
      <c r="AJ322" s="1"/>
      <c r="AK322" s="1"/>
      <c r="AL322" s="1"/>
      <c r="AM322" s="3"/>
      <c r="AN322" s="1"/>
      <c r="AO322" s="1"/>
      <c r="AP322" s="1"/>
      <c r="AQ322" s="1"/>
      <c r="AR322" s="3"/>
      <c r="AS322" s="1"/>
      <c r="AT322" s="1"/>
      <c r="AU322" s="1"/>
      <c r="AV322" s="1"/>
      <c r="AW322" s="4"/>
      <c r="AX322" s="1"/>
      <c r="AY322" s="1"/>
      <c r="AZ322" s="1"/>
      <c r="BA322" s="1"/>
      <c r="BB322" s="3"/>
      <c r="BC322" s="1"/>
      <c r="BD322" s="1"/>
      <c r="BE322" s="1"/>
      <c r="BF322" s="1"/>
      <c r="BG322" s="5"/>
      <c r="BH322" s="1"/>
      <c r="BI322" s="1"/>
      <c r="BJ322" s="1"/>
      <c r="BK322" s="1"/>
      <c r="BL322" s="3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4"/>
      <c r="CB322" s="1"/>
      <c r="CC322" s="1"/>
      <c r="CD322" s="1"/>
      <c r="CE322" s="1"/>
      <c r="CF322" s="6"/>
      <c r="CG322" s="1"/>
      <c r="CH322" s="1"/>
      <c r="CI322" s="1"/>
      <c r="CJ322" s="1"/>
      <c r="CK322" s="6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7"/>
      <c r="DA322" s="1"/>
      <c r="DB322" s="1"/>
      <c r="DC322" s="1"/>
      <c r="DD322" s="1"/>
      <c r="DE322" s="8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1"/>
      <c r="EB322" s="11"/>
      <c r="EC322" s="11"/>
      <c r="ED322" s="11"/>
      <c r="EE322" s="3"/>
      <c r="EF322" s="11"/>
      <c r="EG322" s="11"/>
      <c r="EH322" s="11"/>
      <c r="EI322" s="11"/>
      <c r="EJ322" s="3"/>
      <c r="EK322" s="11"/>
      <c r="EL322" s="11"/>
      <c r="EM322" s="11"/>
      <c r="EN322" s="11"/>
      <c r="EO322" s="3"/>
      <c r="EP322" s="11"/>
      <c r="EQ322" s="11"/>
      <c r="ER322" s="11"/>
      <c r="ES322" s="11"/>
      <c r="ET322" s="3"/>
      <c r="EU322" s="11"/>
      <c r="EV322" s="11"/>
      <c r="EW322" s="11"/>
      <c r="EX322" s="11"/>
      <c r="EY322" s="3"/>
      <c r="EZ322" s="11"/>
      <c r="FA322" s="11"/>
      <c r="FB322" s="11"/>
      <c r="FC322" s="11"/>
      <c r="FD322" s="3"/>
      <c r="FE322" s="11"/>
      <c r="FF322" s="11"/>
      <c r="FG322" s="11"/>
      <c r="FH322" s="11"/>
      <c r="FI322" s="3"/>
      <c r="FJ322" s="11"/>
      <c r="FK322" s="11"/>
      <c r="FL322" s="11"/>
      <c r="FM322" s="11"/>
      <c r="FN322" s="3"/>
      <c r="FO322" s="11"/>
      <c r="FP322" s="11"/>
      <c r="FQ322" s="11"/>
      <c r="FR322" s="11"/>
      <c r="FS322" s="3"/>
      <c r="FT322" s="11"/>
      <c r="FU322" s="11"/>
      <c r="FV322" s="11"/>
      <c r="FW322" s="11"/>
      <c r="FX322" s="3"/>
      <c r="FY322" s="11"/>
      <c r="FZ322" s="11"/>
      <c r="GA322" s="11"/>
      <c r="GB322" s="11"/>
      <c r="GC322" s="3"/>
      <c r="GD322" s="11"/>
      <c r="GE322" s="11"/>
      <c r="GF322" s="11"/>
      <c r="GG322" s="11"/>
      <c r="GH322" s="3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6"/>
      <c r="HB322" s="6"/>
      <c r="HC322" s="6"/>
      <c r="HD322" s="6"/>
      <c r="HE322" s="6"/>
      <c r="HF322" s="6"/>
      <c r="HG322" s="9"/>
      <c r="HH322" s="1"/>
      <c r="HI322" s="3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3"/>
      <c r="HZ322" s="1"/>
      <c r="IA322" s="1"/>
      <c r="IB322" s="1"/>
      <c r="IC322" s="1"/>
      <c r="ID322" s="1"/>
      <c r="IE322" s="1"/>
      <c r="IF322" s="1"/>
      <c r="IG322" s="1"/>
      <c r="IH322" s="1"/>
      <c r="II322" s="11"/>
      <c r="IJ322" s="11"/>
      <c r="IK322" s="11"/>
      <c r="IL322" s="11"/>
      <c r="IM322" s="11"/>
      <c r="IN322" s="11"/>
      <c r="IO322" s="11"/>
      <c r="IP322" s="11"/>
      <c r="IQ322" s="11"/>
      <c r="IR322" s="11"/>
      <c r="IS322" s="11"/>
      <c r="IT322" s="11"/>
      <c r="IU322" s="11"/>
    </row>
    <row r="323" spans="1:255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3"/>
      <c r="T323" s="1"/>
      <c r="U323" s="1"/>
      <c r="V323" s="1"/>
      <c r="W323" s="1"/>
      <c r="X323" s="3"/>
      <c r="Y323" s="1"/>
      <c r="Z323" s="1"/>
      <c r="AA323" s="1"/>
      <c r="AB323" s="1"/>
      <c r="AC323" s="3"/>
      <c r="AD323" s="11"/>
      <c r="AE323" s="11"/>
      <c r="AF323" s="11"/>
      <c r="AG323" s="11"/>
      <c r="AH323" s="3"/>
      <c r="AI323" s="1"/>
      <c r="AJ323" s="1"/>
      <c r="AK323" s="1"/>
      <c r="AL323" s="1"/>
      <c r="AM323" s="3"/>
      <c r="AN323" s="1"/>
      <c r="AO323" s="1"/>
      <c r="AP323" s="1"/>
      <c r="AQ323" s="1"/>
      <c r="AR323" s="3"/>
      <c r="AS323" s="1"/>
      <c r="AT323" s="1"/>
      <c r="AU323" s="1"/>
      <c r="AV323" s="1"/>
      <c r="AW323" s="4"/>
      <c r="AX323" s="1"/>
      <c r="AY323" s="1"/>
      <c r="AZ323" s="1"/>
      <c r="BA323" s="1"/>
      <c r="BB323" s="3"/>
      <c r="BC323" s="1"/>
      <c r="BD323" s="1"/>
      <c r="BE323" s="1"/>
      <c r="BF323" s="1"/>
      <c r="BG323" s="5"/>
      <c r="BH323" s="1"/>
      <c r="BI323" s="1"/>
      <c r="BJ323" s="1"/>
      <c r="BK323" s="1"/>
      <c r="BL323" s="3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4"/>
      <c r="CB323" s="1"/>
      <c r="CC323" s="1"/>
      <c r="CD323" s="1"/>
      <c r="CE323" s="1"/>
      <c r="CF323" s="6"/>
      <c r="CG323" s="1"/>
      <c r="CH323" s="1"/>
      <c r="CI323" s="1"/>
      <c r="CJ323" s="1"/>
      <c r="CK323" s="6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7"/>
      <c r="DA323" s="1"/>
      <c r="DB323" s="1"/>
      <c r="DC323" s="1"/>
      <c r="DD323" s="1"/>
      <c r="DE323" s="8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1"/>
      <c r="EB323" s="11"/>
      <c r="EC323" s="11"/>
      <c r="ED323" s="11"/>
      <c r="EE323" s="3"/>
      <c r="EF323" s="11"/>
      <c r="EG323" s="11"/>
      <c r="EH323" s="11"/>
      <c r="EI323" s="11"/>
      <c r="EJ323" s="3"/>
      <c r="EK323" s="11"/>
      <c r="EL323" s="11"/>
      <c r="EM323" s="11"/>
      <c r="EN323" s="11"/>
      <c r="EO323" s="3"/>
      <c r="EP323" s="11"/>
      <c r="EQ323" s="11"/>
      <c r="ER323" s="11"/>
      <c r="ES323" s="11"/>
      <c r="ET323" s="3"/>
      <c r="EU323" s="11"/>
      <c r="EV323" s="11"/>
      <c r="EW323" s="11"/>
      <c r="EX323" s="11"/>
      <c r="EY323" s="3"/>
      <c r="EZ323" s="11"/>
      <c r="FA323" s="11"/>
      <c r="FB323" s="11"/>
      <c r="FC323" s="11"/>
      <c r="FD323" s="3"/>
      <c r="FE323" s="11"/>
      <c r="FF323" s="11"/>
      <c r="FG323" s="11"/>
      <c r="FH323" s="11"/>
      <c r="FI323" s="3"/>
      <c r="FJ323" s="11"/>
      <c r="FK323" s="11"/>
      <c r="FL323" s="11"/>
      <c r="FM323" s="11"/>
      <c r="FN323" s="3"/>
      <c r="FO323" s="11"/>
      <c r="FP323" s="11"/>
      <c r="FQ323" s="11"/>
      <c r="FR323" s="11"/>
      <c r="FS323" s="3"/>
      <c r="FT323" s="11"/>
      <c r="FU323" s="11"/>
      <c r="FV323" s="11"/>
      <c r="FW323" s="11"/>
      <c r="FX323" s="3"/>
      <c r="FY323" s="11"/>
      <c r="FZ323" s="11"/>
      <c r="GA323" s="11"/>
      <c r="GB323" s="11"/>
      <c r="GC323" s="3"/>
      <c r="GD323" s="11"/>
      <c r="GE323" s="11"/>
      <c r="GF323" s="11"/>
      <c r="GG323" s="11"/>
      <c r="GH323" s="3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6"/>
      <c r="HB323" s="6"/>
      <c r="HC323" s="6"/>
      <c r="HD323" s="6"/>
      <c r="HE323" s="6"/>
      <c r="HF323" s="6"/>
      <c r="HG323" s="9"/>
      <c r="HH323" s="1"/>
      <c r="HI323" s="3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3"/>
      <c r="HZ323" s="1"/>
      <c r="IA323" s="1"/>
      <c r="IB323" s="1"/>
      <c r="IC323" s="1"/>
      <c r="ID323" s="1"/>
      <c r="IE323" s="1"/>
      <c r="IF323" s="1"/>
      <c r="IG323" s="1"/>
      <c r="IH323" s="1"/>
      <c r="II323" s="11"/>
      <c r="IJ323" s="11"/>
      <c r="IK323" s="11"/>
      <c r="IL323" s="11"/>
      <c r="IM323" s="11"/>
      <c r="IN323" s="11"/>
      <c r="IO323" s="11"/>
      <c r="IP323" s="11"/>
      <c r="IQ323" s="11"/>
      <c r="IR323" s="11"/>
      <c r="IS323" s="11"/>
      <c r="IT323" s="11"/>
      <c r="IU323" s="11"/>
    </row>
    <row r="324" spans="1:255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3"/>
      <c r="T324" s="1"/>
      <c r="U324" s="1"/>
      <c r="V324" s="1"/>
      <c r="W324" s="1"/>
      <c r="X324" s="3"/>
      <c r="Y324" s="1"/>
      <c r="Z324" s="1"/>
      <c r="AA324" s="1"/>
      <c r="AB324" s="1"/>
      <c r="AC324" s="3"/>
      <c r="AD324" s="11"/>
      <c r="AE324" s="11"/>
      <c r="AF324" s="11"/>
      <c r="AG324" s="11"/>
      <c r="AH324" s="3"/>
      <c r="AI324" s="1"/>
      <c r="AJ324" s="1"/>
      <c r="AK324" s="1"/>
      <c r="AL324" s="1"/>
      <c r="AM324" s="3"/>
      <c r="AN324" s="1"/>
      <c r="AO324" s="1"/>
      <c r="AP324" s="1"/>
      <c r="AQ324" s="1"/>
      <c r="AR324" s="3"/>
      <c r="AS324" s="1"/>
      <c r="AT324" s="1"/>
      <c r="AU324" s="1"/>
      <c r="AV324" s="1"/>
      <c r="AW324" s="4"/>
      <c r="AX324" s="1"/>
      <c r="AY324" s="1"/>
      <c r="AZ324" s="1"/>
      <c r="BA324" s="1"/>
      <c r="BB324" s="3"/>
      <c r="BC324" s="1"/>
      <c r="BD324" s="1"/>
      <c r="BE324" s="1"/>
      <c r="BF324" s="1"/>
      <c r="BG324" s="5"/>
      <c r="BH324" s="1"/>
      <c r="BI324" s="1"/>
      <c r="BJ324" s="1"/>
      <c r="BK324" s="1"/>
      <c r="BL324" s="3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4"/>
      <c r="CB324" s="1"/>
      <c r="CC324" s="1"/>
      <c r="CD324" s="1"/>
      <c r="CE324" s="1"/>
      <c r="CF324" s="6"/>
      <c r="CG324" s="1"/>
      <c r="CH324" s="1"/>
      <c r="CI324" s="1"/>
      <c r="CJ324" s="1"/>
      <c r="CK324" s="6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7"/>
      <c r="DA324" s="1"/>
      <c r="DB324" s="1"/>
      <c r="DC324" s="1"/>
      <c r="DD324" s="1"/>
      <c r="DE324" s="8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1"/>
      <c r="EB324" s="11"/>
      <c r="EC324" s="11"/>
      <c r="ED324" s="11"/>
      <c r="EE324" s="3"/>
      <c r="EF324" s="11"/>
      <c r="EG324" s="11"/>
      <c r="EH324" s="11"/>
      <c r="EI324" s="11"/>
      <c r="EJ324" s="3"/>
      <c r="EK324" s="11"/>
      <c r="EL324" s="11"/>
      <c r="EM324" s="11"/>
      <c r="EN324" s="11"/>
      <c r="EO324" s="3"/>
      <c r="EP324" s="11"/>
      <c r="EQ324" s="11"/>
      <c r="ER324" s="11"/>
      <c r="ES324" s="11"/>
      <c r="ET324" s="3"/>
      <c r="EU324" s="11"/>
      <c r="EV324" s="11"/>
      <c r="EW324" s="11"/>
      <c r="EX324" s="11"/>
      <c r="EY324" s="3"/>
      <c r="EZ324" s="11"/>
      <c r="FA324" s="11"/>
      <c r="FB324" s="11"/>
      <c r="FC324" s="11"/>
      <c r="FD324" s="3"/>
      <c r="FE324" s="11"/>
      <c r="FF324" s="11"/>
      <c r="FG324" s="11"/>
      <c r="FH324" s="11"/>
      <c r="FI324" s="3"/>
      <c r="FJ324" s="11"/>
      <c r="FK324" s="11"/>
      <c r="FL324" s="11"/>
      <c r="FM324" s="11"/>
      <c r="FN324" s="3"/>
      <c r="FO324" s="11"/>
      <c r="FP324" s="11"/>
      <c r="FQ324" s="11"/>
      <c r="FR324" s="11"/>
      <c r="FS324" s="3"/>
      <c r="FT324" s="11"/>
      <c r="FU324" s="11"/>
      <c r="FV324" s="11"/>
      <c r="FW324" s="11"/>
      <c r="FX324" s="3"/>
      <c r="FY324" s="11"/>
      <c r="FZ324" s="11"/>
      <c r="GA324" s="11"/>
      <c r="GB324" s="11"/>
      <c r="GC324" s="3"/>
      <c r="GD324" s="11"/>
      <c r="GE324" s="11"/>
      <c r="GF324" s="11"/>
      <c r="GG324" s="11"/>
      <c r="GH324" s="3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6"/>
      <c r="HB324" s="6"/>
      <c r="HC324" s="6"/>
      <c r="HD324" s="6"/>
      <c r="HE324" s="6"/>
      <c r="HF324" s="6"/>
      <c r="HG324" s="9"/>
      <c r="HH324" s="1"/>
      <c r="HI324" s="3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3"/>
      <c r="HZ324" s="1"/>
      <c r="IA324" s="1"/>
      <c r="IB324" s="1"/>
      <c r="IC324" s="1"/>
      <c r="ID324" s="1"/>
      <c r="IE324" s="1"/>
      <c r="IF324" s="1"/>
      <c r="IG324" s="1"/>
      <c r="IH324" s="1"/>
      <c r="II324" s="11"/>
      <c r="IJ324" s="11"/>
      <c r="IK324" s="11"/>
      <c r="IL324" s="11"/>
      <c r="IM324" s="11"/>
      <c r="IN324" s="11"/>
      <c r="IO324" s="11"/>
      <c r="IP324" s="11"/>
      <c r="IQ324" s="11"/>
      <c r="IR324" s="11"/>
      <c r="IS324" s="11"/>
      <c r="IT324" s="11"/>
      <c r="IU324" s="11"/>
    </row>
    <row r="325" spans="1:255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3"/>
      <c r="T325" s="1"/>
      <c r="U325" s="1"/>
      <c r="V325" s="1"/>
      <c r="W325" s="1"/>
      <c r="X325" s="3"/>
      <c r="Y325" s="1"/>
      <c r="Z325" s="1"/>
      <c r="AA325" s="1"/>
      <c r="AB325" s="1"/>
      <c r="AC325" s="3"/>
      <c r="AD325" s="11"/>
      <c r="AE325" s="11"/>
      <c r="AF325" s="11"/>
      <c r="AG325" s="11"/>
      <c r="AH325" s="3"/>
      <c r="AI325" s="1"/>
      <c r="AJ325" s="1"/>
      <c r="AK325" s="1"/>
      <c r="AL325" s="1"/>
      <c r="AM325" s="3"/>
      <c r="AN325" s="1"/>
      <c r="AO325" s="1"/>
      <c r="AP325" s="1"/>
      <c r="AQ325" s="1"/>
      <c r="AR325" s="3"/>
      <c r="AS325" s="1"/>
      <c r="AT325" s="1"/>
      <c r="AU325" s="1"/>
      <c r="AV325" s="1"/>
      <c r="AW325" s="4"/>
      <c r="AX325" s="1"/>
      <c r="AY325" s="1"/>
      <c r="AZ325" s="1"/>
      <c r="BA325" s="1"/>
      <c r="BB325" s="3"/>
      <c r="BC325" s="1"/>
      <c r="BD325" s="1"/>
      <c r="BE325" s="1"/>
      <c r="BF325" s="1"/>
      <c r="BG325" s="5"/>
      <c r="BH325" s="1"/>
      <c r="BI325" s="1"/>
      <c r="BJ325" s="1"/>
      <c r="BK325" s="1"/>
      <c r="BL325" s="3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4"/>
      <c r="CB325" s="1"/>
      <c r="CC325" s="1"/>
      <c r="CD325" s="1"/>
      <c r="CE325" s="1"/>
      <c r="CF325" s="6"/>
      <c r="CG325" s="1"/>
      <c r="CH325" s="1"/>
      <c r="CI325" s="1"/>
      <c r="CJ325" s="1"/>
      <c r="CK325" s="6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7"/>
      <c r="DA325" s="1"/>
      <c r="DB325" s="1"/>
      <c r="DC325" s="1"/>
      <c r="DD325" s="1"/>
      <c r="DE325" s="8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1"/>
      <c r="EB325" s="11"/>
      <c r="EC325" s="11"/>
      <c r="ED325" s="11"/>
      <c r="EE325" s="3"/>
      <c r="EF325" s="11"/>
      <c r="EG325" s="11"/>
      <c r="EH325" s="11"/>
      <c r="EI325" s="11"/>
      <c r="EJ325" s="3"/>
      <c r="EK325" s="11"/>
      <c r="EL325" s="11"/>
      <c r="EM325" s="11"/>
      <c r="EN325" s="11"/>
      <c r="EO325" s="3"/>
      <c r="EP325" s="11"/>
      <c r="EQ325" s="11"/>
      <c r="ER325" s="11"/>
      <c r="ES325" s="11"/>
      <c r="ET325" s="3"/>
      <c r="EU325" s="11"/>
      <c r="EV325" s="11"/>
      <c r="EW325" s="11"/>
      <c r="EX325" s="11"/>
      <c r="EY325" s="3"/>
      <c r="EZ325" s="11"/>
      <c r="FA325" s="11"/>
      <c r="FB325" s="11"/>
      <c r="FC325" s="11"/>
      <c r="FD325" s="3"/>
      <c r="FE325" s="11"/>
      <c r="FF325" s="11"/>
      <c r="FG325" s="11"/>
      <c r="FH325" s="11"/>
      <c r="FI325" s="3"/>
      <c r="FJ325" s="11"/>
      <c r="FK325" s="11"/>
      <c r="FL325" s="11"/>
      <c r="FM325" s="11"/>
      <c r="FN325" s="3"/>
      <c r="FO325" s="11"/>
      <c r="FP325" s="11"/>
      <c r="FQ325" s="11"/>
      <c r="FR325" s="11"/>
      <c r="FS325" s="3"/>
      <c r="FT325" s="11"/>
      <c r="FU325" s="11"/>
      <c r="FV325" s="11"/>
      <c r="FW325" s="11"/>
      <c r="FX325" s="3"/>
      <c r="FY325" s="11"/>
      <c r="FZ325" s="11"/>
      <c r="GA325" s="11"/>
      <c r="GB325" s="11"/>
      <c r="GC325" s="3"/>
      <c r="GD325" s="11"/>
      <c r="GE325" s="11"/>
      <c r="GF325" s="11"/>
      <c r="GG325" s="11"/>
      <c r="GH325" s="3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6"/>
      <c r="HB325" s="6"/>
      <c r="HC325" s="6"/>
      <c r="HD325" s="6"/>
      <c r="HE325" s="6"/>
      <c r="HF325" s="6"/>
      <c r="HG325" s="9"/>
      <c r="HH325" s="1"/>
      <c r="HI325" s="3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3"/>
      <c r="HZ325" s="1"/>
      <c r="IA325" s="1"/>
      <c r="IB325" s="1"/>
      <c r="IC325" s="1"/>
      <c r="ID325" s="1"/>
      <c r="IE325" s="1"/>
      <c r="IF325" s="1"/>
      <c r="IG325" s="1"/>
      <c r="IH325" s="1"/>
      <c r="II325" s="11"/>
      <c r="IJ325" s="11"/>
      <c r="IK325" s="11"/>
      <c r="IL325" s="11"/>
      <c r="IM325" s="11"/>
      <c r="IN325" s="11"/>
      <c r="IO325" s="11"/>
      <c r="IP325" s="11"/>
      <c r="IQ325" s="11"/>
      <c r="IR325" s="11"/>
      <c r="IS325" s="11"/>
      <c r="IT325" s="11"/>
      <c r="IU325" s="11"/>
    </row>
    <row r="326" spans="1:255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3"/>
      <c r="T326" s="1"/>
      <c r="U326" s="1"/>
      <c r="V326" s="1"/>
      <c r="W326" s="1"/>
      <c r="X326" s="3"/>
      <c r="Y326" s="1"/>
      <c r="Z326" s="1"/>
      <c r="AA326" s="1"/>
      <c r="AB326" s="1"/>
      <c r="AC326" s="3"/>
      <c r="AD326" s="11"/>
      <c r="AE326" s="11"/>
      <c r="AF326" s="11"/>
      <c r="AG326" s="11"/>
      <c r="AH326" s="3"/>
      <c r="AI326" s="1"/>
      <c r="AJ326" s="1"/>
      <c r="AK326" s="1"/>
      <c r="AL326" s="1"/>
      <c r="AM326" s="3"/>
      <c r="AN326" s="1"/>
      <c r="AO326" s="1"/>
      <c r="AP326" s="1"/>
      <c r="AQ326" s="1"/>
      <c r="AR326" s="3"/>
      <c r="AS326" s="1"/>
      <c r="AT326" s="1"/>
      <c r="AU326" s="1"/>
      <c r="AV326" s="1"/>
      <c r="AW326" s="4"/>
      <c r="AX326" s="1"/>
      <c r="AY326" s="1"/>
      <c r="AZ326" s="1"/>
      <c r="BA326" s="1"/>
      <c r="BB326" s="3"/>
      <c r="BC326" s="1"/>
      <c r="BD326" s="1"/>
      <c r="BE326" s="1"/>
      <c r="BF326" s="1"/>
      <c r="BG326" s="5"/>
      <c r="BH326" s="1"/>
      <c r="BI326" s="1"/>
      <c r="BJ326" s="1"/>
      <c r="BK326" s="1"/>
      <c r="BL326" s="3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4"/>
      <c r="CB326" s="1"/>
      <c r="CC326" s="1"/>
      <c r="CD326" s="1"/>
      <c r="CE326" s="1"/>
      <c r="CF326" s="6"/>
      <c r="CG326" s="1"/>
      <c r="CH326" s="1"/>
      <c r="CI326" s="1"/>
      <c r="CJ326" s="1"/>
      <c r="CK326" s="6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7"/>
      <c r="DA326" s="1"/>
      <c r="DB326" s="1"/>
      <c r="DC326" s="1"/>
      <c r="DD326" s="1"/>
      <c r="DE326" s="8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1"/>
      <c r="EB326" s="11"/>
      <c r="EC326" s="11"/>
      <c r="ED326" s="11"/>
      <c r="EE326" s="3"/>
      <c r="EF326" s="11"/>
      <c r="EG326" s="11"/>
      <c r="EH326" s="11"/>
      <c r="EI326" s="11"/>
      <c r="EJ326" s="3"/>
      <c r="EK326" s="11"/>
      <c r="EL326" s="11"/>
      <c r="EM326" s="11"/>
      <c r="EN326" s="11"/>
      <c r="EO326" s="3"/>
      <c r="EP326" s="11"/>
      <c r="EQ326" s="11"/>
      <c r="ER326" s="11"/>
      <c r="ES326" s="11"/>
      <c r="ET326" s="3"/>
      <c r="EU326" s="11"/>
      <c r="EV326" s="11"/>
      <c r="EW326" s="11"/>
      <c r="EX326" s="11"/>
      <c r="EY326" s="3"/>
      <c r="EZ326" s="11"/>
      <c r="FA326" s="11"/>
      <c r="FB326" s="11"/>
      <c r="FC326" s="11"/>
      <c r="FD326" s="3"/>
      <c r="FE326" s="11"/>
      <c r="FF326" s="11"/>
      <c r="FG326" s="11"/>
      <c r="FH326" s="11"/>
      <c r="FI326" s="3"/>
      <c r="FJ326" s="11"/>
      <c r="FK326" s="11"/>
      <c r="FL326" s="11"/>
      <c r="FM326" s="11"/>
      <c r="FN326" s="3"/>
      <c r="FO326" s="11"/>
      <c r="FP326" s="11"/>
      <c r="FQ326" s="11"/>
      <c r="FR326" s="11"/>
      <c r="FS326" s="3"/>
      <c r="FT326" s="11"/>
      <c r="FU326" s="11"/>
      <c r="FV326" s="11"/>
      <c r="FW326" s="11"/>
      <c r="FX326" s="3"/>
      <c r="FY326" s="11"/>
      <c r="FZ326" s="11"/>
      <c r="GA326" s="11"/>
      <c r="GB326" s="11"/>
      <c r="GC326" s="3"/>
      <c r="GD326" s="11"/>
      <c r="GE326" s="11"/>
      <c r="GF326" s="11"/>
      <c r="GG326" s="11"/>
      <c r="GH326" s="3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6"/>
      <c r="HB326" s="6"/>
      <c r="HC326" s="6"/>
      <c r="HD326" s="6"/>
      <c r="HE326" s="6"/>
      <c r="HF326" s="6"/>
      <c r="HG326" s="9"/>
      <c r="HH326" s="1"/>
      <c r="HI326" s="3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3"/>
      <c r="HZ326" s="1"/>
      <c r="IA326" s="1"/>
      <c r="IB326" s="1"/>
      <c r="IC326" s="1"/>
      <c r="ID326" s="1"/>
      <c r="IE326" s="1"/>
      <c r="IF326" s="1"/>
      <c r="IG326" s="1"/>
      <c r="IH326" s="1"/>
      <c r="II326" s="11"/>
      <c r="IJ326" s="11"/>
      <c r="IK326" s="11"/>
      <c r="IL326" s="11"/>
      <c r="IM326" s="11"/>
      <c r="IN326" s="11"/>
      <c r="IO326" s="11"/>
      <c r="IP326" s="11"/>
      <c r="IQ326" s="11"/>
      <c r="IR326" s="11"/>
      <c r="IS326" s="11"/>
      <c r="IT326" s="11"/>
      <c r="IU326" s="11"/>
    </row>
    <row r="327" spans="1:255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3"/>
      <c r="T327" s="1"/>
      <c r="U327" s="1"/>
      <c r="V327" s="1"/>
      <c r="W327" s="1"/>
      <c r="X327" s="3"/>
      <c r="Y327" s="1"/>
      <c r="Z327" s="1"/>
      <c r="AA327" s="1"/>
      <c r="AB327" s="1"/>
      <c r="AC327" s="3"/>
      <c r="AD327" s="11"/>
      <c r="AE327" s="11"/>
      <c r="AF327" s="11"/>
      <c r="AG327" s="11"/>
      <c r="AH327" s="3"/>
      <c r="AI327" s="1"/>
      <c r="AJ327" s="1"/>
      <c r="AK327" s="1"/>
      <c r="AL327" s="1"/>
      <c r="AM327" s="3"/>
      <c r="AN327" s="1"/>
      <c r="AO327" s="1"/>
      <c r="AP327" s="1"/>
      <c r="AQ327" s="1"/>
      <c r="AR327" s="3"/>
      <c r="AS327" s="1"/>
      <c r="AT327" s="1"/>
      <c r="AU327" s="1"/>
      <c r="AV327" s="1"/>
      <c r="AW327" s="4"/>
      <c r="AX327" s="1"/>
      <c r="AY327" s="1"/>
      <c r="AZ327" s="1"/>
      <c r="BA327" s="1"/>
      <c r="BB327" s="3"/>
      <c r="BC327" s="1"/>
      <c r="BD327" s="1"/>
      <c r="BE327" s="1"/>
      <c r="BF327" s="1"/>
      <c r="BG327" s="5"/>
      <c r="BH327" s="1"/>
      <c r="BI327" s="1"/>
      <c r="BJ327" s="1"/>
      <c r="BK327" s="1"/>
      <c r="BL327" s="3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4"/>
      <c r="CB327" s="1"/>
      <c r="CC327" s="1"/>
      <c r="CD327" s="1"/>
      <c r="CE327" s="1"/>
      <c r="CF327" s="6"/>
      <c r="CG327" s="1"/>
      <c r="CH327" s="1"/>
      <c r="CI327" s="1"/>
      <c r="CJ327" s="1"/>
      <c r="CK327" s="6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7"/>
      <c r="DA327" s="1"/>
      <c r="DB327" s="1"/>
      <c r="DC327" s="1"/>
      <c r="DD327" s="1"/>
      <c r="DE327" s="8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1"/>
      <c r="EB327" s="11"/>
      <c r="EC327" s="11"/>
      <c r="ED327" s="11"/>
      <c r="EE327" s="3"/>
      <c r="EF327" s="11"/>
      <c r="EG327" s="11"/>
      <c r="EH327" s="11"/>
      <c r="EI327" s="11"/>
      <c r="EJ327" s="3"/>
      <c r="EK327" s="11"/>
      <c r="EL327" s="11"/>
      <c r="EM327" s="11"/>
      <c r="EN327" s="11"/>
      <c r="EO327" s="3"/>
      <c r="EP327" s="11"/>
      <c r="EQ327" s="11"/>
      <c r="ER327" s="11"/>
      <c r="ES327" s="11"/>
      <c r="ET327" s="3"/>
      <c r="EU327" s="11"/>
      <c r="EV327" s="11"/>
      <c r="EW327" s="11"/>
      <c r="EX327" s="11"/>
      <c r="EY327" s="3"/>
      <c r="EZ327" s="11"/>
      <c r="FA327" s="11"/>
      <c r="FB327" s="11"/>
      <c r="FC327" s="11"/>
      <c r="FD327" s="3"/>
      <c r="FE327" s="11"/>
      <c r="FF327" s="11"/>
      <c r="FG327" s="11"/>
      <c r="FH327" s="11"/>
      <c r="FI327" s="3"/>
      <c r="FJ327" s="11"/>
      <c r="FK327" s="11"/>
      <c r="FL327" s="11"/>
      <c r="FM327" s="11"/>
      <c r="FN327" s="3"/>
      <c r="FO327" s="11"/>
      <c r="FP327" s="11"/>
      <c r="FQ327" s="11"/>
      <c r="FR327" s="11"/>
      <c r="FS327" s="3"/>
      <c r="FT327" s="11"/>
      <c r="FU327" s="11"/>
      <c r="FV327" s="11"/>
      <c r="FW327" s="11"/>
      <c r="FX327" s="3"/>
      <c r="FY327" s="11"/>
      <c r="FZ327" s="11"/>
      <c r="GA327" s="11"/>
      <c r="GB327" s="11"/>
      <c r="GC327" s="3"/>
      <c r="GD327" s="11"/>
      <c r="GE327" s="11"/>
      <c r="GF327" s="11"/>
      <c r="GG327" s="11"/>
      <c r="GH327" s="3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6"/>
      <c r="HB327" s="6"/>
      <c r="HC327" s="6"/>
      <c r="HD327" s="6"/>
      <c r="HE327" s="6"/>
      <c r="HF327" s="6"/>
      <c r="HG327" s="9"/>
      <c r="HH327" s="1"/>
      <c r="HI327" s="3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3"/>
      <c r="HZ327" s="1"/>
      <c r="IA327" s="1"/>
      <c r="IB327" s="1"/>
      <c r="IC327" s="1"/>
      <c r="ID327" s="1"/>
      <c r="IE327" s="1"/>
      <c r="IF327" s="1"/>
      <c r="IG327" s="1"/>
      <c r="IH327" s="1"/>
      <c r="II327" s="11"/>
      <c r="IJ327" s="11"/>
      <c r="IK327" s="11"/>
      <c r="IL327" s="11"/>
      <c r="IM327" s="11"/>
      <c r="IN327" s="11"/>
      <c r="IO327" s="11"/>
      <c r="IP327" s="11"/>
      <c r="IQ327" s="11"/>
      <c r="IR327" s="11"/>
      <c r="IS327" s="11"/>
      <c r="IT327" s="11"/>
      <c r="IU327" s="11"/>
    </row>
    <row r="328" spans="1:255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3"/>
      <c r="T328" s="1"/>
      <c r="U328" s="1"/>
      <c r="V328" s="1"/>
      <c r="W328" s="1"/>
      <c r="X328" s="3"/>
      <c r="Y328" s="1"/>
      <c r="Z328" s="1"/>
      <c r="AA328" s="1"/>
      <c r="AB328" s="1"/>
      <c r="AC328" s="3"/>
      <c r="AD328" s="11"/>
      <c r="AE328" s="11"/>
      <c r="AF328" s="11"/>
      <c r="AG328" s="11"/>
      <c r="AH328" s="3"/>
      <c r="AI328" s="1"/>
      <c r="AJ328" s="1"/>
      <c r="AK328" s="1"/>
      <c r="AL328" s="1"/>
      <c r="AM328" s="3"/>
      <c r="AN328" s="1"/>
      <c r="AO328" s="1"/>
      <c r="AP328" s="1"/>
      <c r="AQ328" s="1"/>
      <c r="AR328" s="3"/>
      <c r="AS328" s="1"/>
      <c r="AT328" s="1"/>
      <c r="AU328" s="1"/>
      <c r="AV328" s="1"/>
      <c r="AW328" s="4"/>
      <c r="AX328" s="1"/>
      <c r="AY328" s="1"/>
      <c r="AZ328" s="1"/>
      <c r="BA328" s="1"/>
      <c r="BB328" s="3"/>
      <c r="BC328" s="1"/>
      <c r="BD328" s="1"/>
      <c r="BE328" s="1"/>
      <c r="BF328" s="1"/>
      <c r="BG328" s="5"/>
      <c r="BH328" s="1"/>
      <c r="BI328" s="1"/>
      <c r="BJ328" s="1"/>
      <c r="BK328" s="1"/>
      <c r="BL328" s="3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4"/>
      <c r="CB328" s="1"/>
      <c r="CC328" s="1"/>
      <c r="CD328" s="1"/>
      <c r="CE328" s="1"/>
      <c r="CF328" s="6"/>
      <c r="CG328" s="1"/>
      <c r="CH328" s="1"/>
      <c r="CI328" s="1"/>
      <c r="CJ328" s="1"/>
      <c r="CK328" s="6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7"/>
      <c r="DA328" s="1"/>
      <c r="DB328" s="1"/>
      <c r="DC328" s="1"/>
      <c r="DD328" s="1"/>
      <c r="DE328" s="8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1"/>
      <c r="EB328" s="11"/>
      <c r="EC328" s="11"/>
      <c r="ED328" s="11"/>
      <c r="EE328" s="3"/>
      <c r="EF328" s="11"/>
      <c r="EG328" s="11"/>
      <c r="EH328" s="11"/>
      <c r="EI328" s="11"/>
      <c r="EJ328" s="3"/>
      <c r="EK328" s="11"/>
      <c r="EL328" s="11"/>
      <c r="EM328" s="11"/>
      <c r="EN328" s="11"/>
      <c r="EO328" s="3"/>
      <c r="EP328" s="11"/>
      <c r="EQ328" s="11"/>
      <c r="ER328" s="11"/>
      <c r="ES328" s="11"/>
      <c r="ET328" s="3"/>
      <c r="EU328" s="11"/>
      <c r="EV328" s="11"/>
      <c r="EW328" s="11"/>
      <c r="EX328" s="11"/>
      <c r="EY328" s="3"/>
      <c r="EZ328" s="11"/>
      <c r="FA328" s="11"/>
      <c r="FB328" s="11"/>
      <c r="FC328" s="11"/>
      <c r="FD328" s="3"/>
      <c r="FE328" s="11"/>
      <c r="FF328" s="11"/>
      <c r="FG328" s="11"/>
      <c r="FH328" s="11"/>
      <c r="FI328" s="3"/>
      <c r="FJ328" s="11"/>
      <c r="FK328" s="11"/>
      <c r="FL328" s="11"/>
      <c r="FM328" s="11"/>
      <c r="FN328" s="3"/>
      <c r="FO328" s="11"/>
      <c r="FP328" s="11"/>
      <c r="FQ328" s="11"/>
      <c r="FR328" s="11"/>
      <c r="FS328" s="3"/>
      <c r="FT328" s="11"/>
      <c r="FU328" s="11"/>
      <c r="FV328" s="11"/>
      <c r="FW328" s="11"/>
      <c r="FX328" s="3"/>
      <c r="FY328" s="11"/>
      <c r="FZ328" s="11"/>
      <c r="GA328" s="11"/>
      <c r="GB328" s="11"/>
      <c r="GC328" s="3"/>
      <c r="GD328" s="11"/>
      <c r="GE328" s="11"/>
      <c r="GF328" s="11"/>
      <c r="GG328" s="11"/>
      <c r="GH328" s="3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6"/>
      <c r="HB328" s="6"/>
      <c r="HC328" s="6"/>
      <c r="HD328" s="6"/>
      <c r="HE328" s="6"/>
      <c r="HF328" s="6"/>
      <c r="HG328" s="9"/>
      <c r="HH328" s="1"/>
      <c r="HI328" s="3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3"/>
      <c r="HZ328" s="1"/>
      <c r="IA328" s="1"/>
      <c r="IB328" s="1"/>
      <c r="IC328" s="1"/>
      <c r="ID328" s="1"/>
      <c r="IE328" s="1"/>
      <c r="IF328" s="1"/>
      <c r="IG328" s="1"/>
      <c r="IH328" s="1"/>
      <c r="II328" s="11"/>
      <c r="IJ328" s="11"/>
      <c r="IK328" s="11"/>
      <c r="IL328" s="11"/>
      <c r="IM328" s="11"/>
      <c r="IN328" s="11"/>
      <c r="IO328" s="11"/>
      <c r="IP328" s="11"/>
      <c r="IQ328" s="11"/>
      <c r="IR328" s="11"/>
      <c r="IS328" s="11"/>
      <c r="IT328" s="11"/>
      <c r="IU328" s="11"/>
    </row>
    <row r="329" spans="1:255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3"/>
      <c r="T329" s="1"/>
      <c r="U329" s="1"/>
      <c r="V329" s="1"/>
      <c r="W329" s="1"/>
      <c r="X329" s="3"/>
      <c r="Y329" s="1"/>
      <c r="Z329" s="1"/>
      <c r="AA329" s="1"/>
      <c r="AB329" s="1"/>
      <c r="AC329" s="3"/>
      <c r="AD329" s="11"/>
      <c r="AE329" s="11"/>
      <c r="AF329" s="11"/>
      <c r="AG329" s="11"/>
      <c r="AH329" s="3"/>
      <c r="AI329" s="1"/>
      <c r="AJ329" s="1"/>
      <c r="AK329" s="1"/>
      <c r="AL329" s="1"/>
      <c r="AM329" s="3"/>
      <c r="AN329" s="1"/>
      <c r="AO329" s="1"/>
      <c r="AP329" s="1"/>
      <c r="AQ329" s="1"/>
      <c r="AR329" s="3"/>
      <c r="AS329" s="1"/>
      <c r="AT329" s="1"/>
      <c r="AU329" s="1"/>
      <c r="AV329" s="1"/>
      <c r="AW329" s="4"/>
      <c r="AX329" s="1"/>
      <c r="AY329" s="1"/>
      <c r="AZ329" s="1"/>
      <c r="BA329" s="1"/>
      <c r="BB329" s="3"/>
      <c r="BC329" s="1"/>
      <c r="BD329" s="1"/>
      <c r="BE329" s="1"/>
      <c r="BF329" s="1"/>
      <c r="BG329" s="5"/>
      <c r="BH329" s="1"/>
      <c r="BI329" s="1"/>
      <c r="BJ329" s="1"/>
      <c r="BK329" s="1"/>
      <c r="BL329" s="3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4"/>
      <c r="CB329" s="1"/>
      <c r="CC329" s="1"/>
      <c r="CD329" s="1"/>
      <c r="CE329" s="1"/>
      <c r="CF329" s="6"/>
      <c r="CG329" s="1"/>
      <c r="CH329" s="1"/>
      <c r="CI329" s="1"/>
      <c r="CJ329" s="1"/>
      <c r="CK329" s="6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7"/>
      <c r="DA329" s="1"/>
      <c r="DB329" s="1"/>
      <c r="DC329" s="1"/>
      <c r="DD329" s="1"/>
      <c r="DE329" s="8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1"/>
      <c r="EB329" s="11"/>
      <c r="EC329" s="11"/>
      <c r="ED329" s="11"/>
      <c r="EE329" s="3"/>
      <c r="EF329" s="11"/>
      <c r="EG329" s="11"/>
      <c r="EH329" s="11"/>
      <c r="EI329" s="11"/>
      <c r="EJ329" s="3"/>
      <c r="EK329" s="11"/>
      <c r="EL329" s="11"/>
      <c r="EM329" s="11"/>
      <c r="EN329" s="11"/>
      <c r="EO329" s="3"/>
      <c r="EP329" s="11"/>
      <c r="EQ329" s="11"/>
      <c r="ER329" s="11"/>
      <c r="ES329" s="11"/>
      <c r="ET329" s="3"/>
      <c r="EU329" s="11"/>
      <c r="EV329" s="11"/>
      <c r="EW329" s="11"/>
      <c r="EX329" s="11"/>
      <c r="EY329" s="3"/>
      <c r="EZ329" s="11"/>
      <c r="FA329" s="11"/>
      <c r="FB329" s="11"/>
      <c r="FC329" s="11"/>
      <c r="FD329" s="3"/>
      <c r="FE329" s="11"/>
      <c r="FF329" s="11"/>
      <c r="FG329" s="11"/>
      <c r="FH329" s="11"/>
      <c r="FI329" s="3"/>
      <c r="FJ329" s="11"/>
      <c r="FK329" s="11"/>
      <c r="FL329" s="11"/>
      <c r="FM329" s="11"/>
      <c r="FN329" s="3"/>
      <c r="FO329" s="11"/>
      <c r="FP329" s="11"/>
      <c r="FQ329" s="11"/>
      <c r="FR329" s="11"/>
      <c r="FS329" s="3"/>
      <c r="FT329" s="11"/>
      <c r="FU329" s="11"/>
      <c r="FV329" s="11"/>
      <c r="FW329" s="11"/>
      <c r="FX329" s="3"/>
      <c r="FY329" s="11"/>
      <c r="FZ329" s="11"/>
      <c r="GA329" s="11"/>
      <c r="GB329" s="11"/>
      <c r="GC329" s="3"/>
      <c r="GD329" s="11"/>
      <c r="GE329" s="11"/>
      <c r="GF329" s="11"/>
      <c r="GG329" s="11"/>
      <c r="GH329" s="3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6"/>
      <c r="HB329" s="6"/>
      <c r="HC329" s="6"/>
      <c r="HD329" s="6"/>
      <c r="HE329" s="6"/>
      <c r="HF329" s="6"/>
      <c r="HG329" s="9"/>
      <c r="HH329" s="1"/>
      <c r="HI329" s="3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3"/>
      <c r="HZ329" s="1"/>
      <c r="IA329" s="1"/>
      <c r="IB329" s="1"/>
      <c r="IC329" s="1"/>
      <c r="ID329" s="1"/>
      <c r="IE329" s="1"/>
      <c r="IF329" s="1"/>
      <c r="IG329" s="1"/>
      <c r="IH329" s="1"/>
      <c r="II329" s="11"/>
      <c r="IJ329" s="11"/>
      <c r="IK329" s="11"/>
      <c r="IL329" s="11"/>
      <c r="IM329" s="11"/>
      <c r="IN329" s="11"/>
      <c r="IO329" s="11"/>
      <c r="IP329" s="11"/>
      <c r="IQ329" s="11"/>
      <c r="IR329" s="11"/>
      <c r="IS329" s="11"/>
      <c r="IT329" s="11"/>
      <c r="IU329" s="11"/>
    </row>
    <row r="330" spans="1:255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3"/>
      <c r="T330" s="1"/>
      <c r="U330" s="1"/>
      <c r="V330" s="1"/>
      <c r="W330" s="1"/>
      <c r="X330" s="3"/>
      <c r="Y330" s="1"/>
      <c r="Z330" s="1"/>
      <c r="AA330" s="1"/>
      <c r="AB330" s="1"/>
      <c r="AC330" s="3"/>
      <c r="AD330" s="11"/>
      <c r="AE330" s="11"/>
      <c r="AF330" s="11"/>
      <c r="AG330" s="11"/>
      <c r="AH330" s="3"/>
      <c r="AI330" s="1"/>
      <c r="AJ330" s="1"/>
      <c r="AK330" s="1"/>
      <c r="AL330" s="1"/>
      <c r="AM330" s="3"/>
      <c r="AN330" s="1"/>
      <c r="AO330" s="1"/>
      <c r="AP330" s="1"/>
      <c r="AQ330" s="1"/>
      <c r="AR330" s="3"/>
      <c r="AS330" s="1"/>
      <c r="AT330" s="1"/>
      <c r="AU330" s="1"/>
      <c r="AV330" s="1"/>
      <c r="AW330" s="4"/>
      <c r="AX330" s="1"/>
      <c r="AY330" s="1"/>
      <c r="AZ330" s="1"/>
      <c r="BA330" s="1"/>
      <c r="BB330" s="3"/>
      <c r="BC330" s="1"/>
      <c r="BD330" s="1"/>
      <c r="BE330" s="1"/>
      <c r="BF330" s="1"/>
      <c r="BG330" s="5"/>
      <c r="BH330" s="1"/>
      <c r="BI330" s="1"/>
      <c r="BJ330" s="1"/>
      <c r="BK330" s="1"/>
      <c r="BL330" s="3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4"/>
      <c r="CB330" s="1"/>
      <c r="CC330" s="1"/>
      <c r="CD330" s="1"/>
      <c r="CE330" s="1"/>
      <c r="CF330" s="6"/>
      <c r="CG330" s="1"/>
      <c r="CH330" s="1"/>
      <c r="CI330" s="1"/>
      <c r="CJ330" s="1"/>
      <c r="CK330" s="6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7"/>
      <c r="DA330" s="1"/>
      <c r="DB330" s="1"/>
      <c r="DC330" s="1"/>
      <c r="DD330" s="1"/>
      <c r="DE330" s="8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1"/>
      <c r="EB330" s="11"/>
      <c r="EC330" s="11"/>
      <c r="ED330" s="11"/>
      <c r="EE330" s="3"/>
      <c r="EF330" s="11"/>
      <c r="EG330" s="11"/>
      <c r="EH330" s="11"/>
      <c r="EI330" s="11"/>
      <c r="EJ330" s="3"/>
      <c r="EK330" s="11"/>
      <c r="EL330" s="11"/>
      <c r="EM330" s="11"/>
      <c r="EN330" s="11"/>
      <c r="EO330" s="3"/>
      <c r="EP330" s="11"/>
      <c r="EQ330" s="11"/>
      <c r="ER330" s="11"/>
      <c r="ES330" s="11"/>
      <c r="ET330" s="3"/>
      <c r="EU330" s="11"/>
      <c r="EV330" s="11"/>
      <c r="EW330" s="11"/>
      <c r="EX330" s="11"/>
      <c r="EY330" s="3"/>
      <c r="EZ330" s="11"/>
      <c r="FA330" s="11"/>
      <c r="FB330" s="11"/>
      <c r="FC330" s="11"/>
      <c r="FD330" s="3"/>
      <c r="FE330" s="11"/>
      <c r="FF330" s="11"/>
      <c r="FG330" s="11"/>
      <c r="FH330" s="11"/>
      <c r="FI330" s="3"/>
      <c r="FJ330" s="11"/>
      <c r="FK330" s="11"/>
      <c r="FL330" s="11"/>
      <c r="FM330" s="11"/>
      <c r="FN330" s="3"/>
      <c r="FO330" s="11"/>
      <c r="FP330" s="11"/>
      <c r="FQ330" s="11"/>
      <c r="FR330" s="11"/>
      <c r="FS330" s="3"/>
      <c r="FT330" s="11"/>
      <c r="FU330" s="11"/>
      <c r="FV330" s="11"/>
      <c r="FW330" s="11"/>
      <c r="FX330" s="3"/>
      <c r="FY330" s="11"/>
      <c r="FZ330" s="11"/>
      <c r="GA330" s="11"/>
      <c r="GB330" s="11"/>
      <c r="GC330" s="3"/>
      <c r="GD330" s="11"/>
      <c r="GE330" s="11"/>
      <c r="GF330" s="11"/>
      <c r="GG330" s="11"/>
      <c r="GH330" s="3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6"/>
      <c r="HB330" s="6"/>
      <c r="HC330" s="6"/>
      <c r="HD330" s="6"/>
      <c r="HE330" s="6"/>
      <c r="HF330" s="6"/>
      <c r="HG330" s="9"/>
      <c r="HH330" s="1"/>
      <c r="HI330" s="3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3"/>
      <c r="HZ330" s="1"/>
      <c r="IA330" s="1"/>
      <c r="IB330" s="1"/>
      <c r="IC330" s="1"/>
      <c r="ID330" s="1"/>
      <c r="IE330" s="1"/>
      <c r="IF330" s="1"/>
      <c r="IG330" s="1"/>
      <c r="IH330" s="1"/>
      <c r="II330" s="11"/>
      <c r="IJ330" s="11"/>
      <c r="IK330" s="11"/>
      <c r="IL330" s="11"/>
      <c r="IM330" s="11"/>
      <c r="IN330" s="11"/>
      <c r="IO330" s="11"/>
      <c r="IP330" s="11"/>
      <c r="IQ330" s="11"/>
      <c r="IR330" s="11"/>
      <c r="IS330" s="11"/>
      <c r="IT330" s="11"/>
      <c r="IU330" s="11"/>
    </row>
    <row r="331" spans="1:255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3"/>
      <c r="T331" s="1"/>
      <c r="U331" s="1"/>
      <c r="V331" s="1"/>
      <c r="W331" s="1"/>
      <c r="X331" s="3"/>
      <c r="Y331" s="1"/>
      <c r="Z331" s="1"/>
      <c r="AA331" s="1"/>
      <c r="AB331" s="1"/>
      <c r="AC331" s="3"/>
      <c r="AD331" s="11"/>
      <c r="AE331" s="11"/>
      <c r="AF331" s="11"/>
      <c r="AG331" s="11"/>
      <c r="AH331" s="3"/>
      <c r="AI331" s="1"/>
      <c r="AJ331" s="1"/>
      <c r="AK331" s="1"/>
      <c r="AL331" s="1"/>
      <c r="AM331" s="3"/>
      <c r="AN331" s="1"/>
      <c r="AO331" s="1"/>
      <c r="AP331" s="1"/>
      <c r="AQ331" s="1"/>
      <c r="AR331" s="3"/>
      <c r="AS331" s="1"/>
      <c r="AT331" s="1"/>
      <c r="AU331" s="1"/>
      <c r="AV331" s="1"/>
      <c r="AW331" s="4"/>
      <c r="AX331" s="1"/>
      <c r="AY331" s="1"/>
      <c r="AZ331" s="1"/>
      <c r="BA331" s="1"/>
      <c r="BB331" s="3"/>
      <c r="BC331" s="1"/>
      <c r="BD331" s="1"/>
      <c r="BE331" s="1"/>
      <c r="BF331" s="1"/>
      <c r="BG331" s="5"/>
      <c r="BH331" s="1"/>
      <c r="BI331" s="1"/>
      <c r="BJ331" s="1"/>
      <c r="BK331" s="1"/>
      <c r="BL331" s="3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4"/>
      <c r="CB331" s="1"/>
      <c r="CC331" s="1"/>
      <c r="CD331" s="1"/>
      <c r="CE331" s="1"/>
      <c r="CF331" s="6"/>
      <c r="CG331" s="1"/>
      <c r="CH331" s="1"/>
      <c r="CI331" s="1"/>
      <c r="CJ331" s="1"/>
      <c r="CK331" s="6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7"/>
      <c r="DA331" s="1"/>
      <c r="DB331" s="1"/>
      <c r="DC331" s="1"/>
      <c r="DD331" s="1"/>
      <c r="DE331" s="8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1"/>
      <c r="EB331" s="11"/>
      <c r="EC331" s="11"/>
      <c r="ED331" s="11"/>
      <c r="EE331" s="3"/>
      <c r="EF331" s="11"/>
      <c r="EG331" s="11"/>
      <c r="EH331" s="11"/>
      <c r="EI331" s="11"/>
      <c r="EJ331" s="3"/>
      <c r="EK331" s="11"/>
      <c r="EL331" s="11"/>
      <c r="EM331" s="11"/>
      <c r="EN331" s="11"/>
      <c r="EO331" s="3"/>
      <c r="EP331" s="11"/>
      <c r="EQ331" s="11"/>
      <c r="ER331" s="11"/>
      <c r="ES331" s="11"/>
      <c r="ET331" s="3"/>
      <c r="EU331" s="11"/>
      <c r="EV331" s="11"/>
      <c r="EW331" s="11"/>
      <c r="EX331" s="11"/>
      <c r="EY331" s="3"/>
      <c r="EZ331" s="11"/>
      <c r="FA331" s="11"/>
      <c r="FB331" s="11"/>
      <c r="FC331" s="11"/>
      <c r="FD331" s="3"/>
      <c r="FE331" s="11"/>
      <c r="FF331" s="11"/>
      <c r="FG331" s="11"/>
      <c r="FH331" s="11"/>
      <c r="FI331" s="3"/>
      <c r="FJ331" s="11"/>
      <c r="FK331" s="11"/>
      <c r="FL331" s="11"/>
      <c r="FM331" s="11"/>
      <c r="FN331" s="3"/>
      <c r="FO331" s="11"/>
      <c r="FP331" s="11"/>
      <c r="FQ331" s="11"/>
      <c r="FR331" s="11"/>
      <c r="FS331" s="3"/>
      <c r="FT331" s="11"/>
      <c r="FU331" s="11"/>
      <c r="FV331" s="11"/>
      <c r="FW331" s="11"/>
      <c r="FX331" s="3"/>
      <c r="FY331" s="11"/>
      <c r="FZ331" s="11"/>
      <c r="GA331" s="11"/>
      <c r="GB331" s="11"/>
      <c r="GC331" s="3"/>
      <c r="GD331" s="11"/>
      <c r="GE331" s="11"/>
      <c r="GF331" s="11"/>
      <c r="GG331" s="11"/>
      <c r="GH331" s="3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6"/>
      <c r="HB331" s="6"/>
      <c r="HC331" s="6"/>
      <c r="HD331" s="6"/>
      <c r="HE331" s="6"/>
      <c r="HF331" s="6"/>
      <c r="HG331" s="9"/>
      <c r="HH331" s="1"/>
      <c r="HI331" s="3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3"/>
      <c r="HZ331" s="1"/>
      <c r="IA331" s="1"/>
      <c r="IB331" s="1"/>
      <c r="IC331" s="1"/>
      <c r="ID331" s="1"/>
      <c r="IE331" s="1"/>
      <c r="IF331" s="1"/>
      <c r="IG331" s="1"/>
      <c r="IH331" s="1"/>
      <c r="II331" s="11"/>
      <c r="IJ331" s="11"/>
      <c r="IK331" s="11"/>
      <c r="IL331" s="11"/>
      <c r="IM331" s="11"/>
      <c r="IN331" s="11"/>
      <c r="IO331" s="11"/>
      <c r="IP331" s="11"/>
      <c r="IQ331" s="11"/>
      <c r="IR331" s="11"/>
      <c r="IS331" s="11"/>
      <c r="IT331" s="11"/>
      <c r="IU331" s="11"/>
    </row>
    <row r="332" spans="1:255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3"/>
      <c r="T332" s="1"/>
      <c r="U332" s="1"/>
      <c r="V332" s="1"/>
      <c r="W332" s="1"/>
      <c r="X332" s="3"/>
      <c r="Y332" s="1"/>
      <c r="Z332" s="1"/>
      <c r="AA332" s="1"/>
      <c r="AB332" s="1"/>
      <c r="AC332" s="3"/>
      <c r="AD332" s="11"/>
      <c r="AE332" s="11"/>
      <c r="AF332" s="11"/>
      <c r="AG332" s="11"/>
      <c r="AH332" s="3"/>
      <c r="AI332" s="1"/>
      <c r="AJ332" s="1"/>
      <c r="AK332" s="1"/>
      <c r="AL332" s="1"/>
      <c r="AM332" s="3"/>
      <c r="AN332" s="1"/>
      <c r="AO332" s="1"/>
      <c r="AP332" s="1"/>
      <c r="AQ332" s="1"/>
      <c r="AR332" s="3"/>
      <c r="AS332" s="1"/>
      <c r="AT332" s="1"/>
      <c r="AU332" s="1"/>
      <c r="AV332" s="1"/>
      <c r="AW332" s="4"/>
      <c r="AX332" s="1"/>
      <c r="AY332" s="1"/>
      <c r="AZ332" s="1"/>
      <c r="BA332" s="1"/>
      <c r="BB332" s="3"/>
      <c r="BC332" s="1"/>
      <c r="BD332" s="1"/>
      <c r="BE332" s="1"/>
      <c r="BF332" s="1"/>
      <c r="BG332" s="5"/>
      <c r="BH332" s="1"/>
      <c r="BI332" s="1"/>
      <c r="BJ332" s="1"/>
      <c r="BK332" s="1"/>
      <c r="BL332" s="3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4"/>
      <c r="CB332" s="1"/>
      <c r="CC332" s="1"/>
      <c r="CD332" s="1"/>
      <c r="CE332" s="1"/>
      <c r="CF332" s="6"/>
      <c r="CG332" s="1"/>
      <c r="CH332" s="1"/>
      <c r="CI332" s="1"/>
      <c r="CJ332" s="1"/>
      <c r="CK332" s="6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7"/>
      <c r="DA332" s="1"/>
      <c r="DB332" s="1"/>
      <c r="DC332" s="1"/>
      <c r="DD332" s="1"/>
      <c r="DE332" s="8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1"/>
      <c r="EB332" s="11"/>
      <c r="EC332" s="11"/>
      <c r="ED332" s="11"/>
      <c r="EE332" s="3"/>
      <c r="EF332" s="11"/>
      <c r="EG332" s="11"/>
      <c r="EH332" s="11"/>
      <c r="EI332" s="11"/>
      <c r="EJ332" s="3"/>
      <c r="EK332" s="11"/>
      <c r="EL332" s="11"/>
      <c r="EM332" s="11"/>
      <c r="EN332" s="11"/>
      <c r="EO332" s="3"/>
      <c r="EP332" s="11"/>
      <c r="EQ332" s="11"/>
      <c r="ER332" s="11"/>
      <c r="ES332" s="11"/>
      <c r="ET332" s="3"/>
      <c r="EU332" s="11"/>
      <c r="EV332" s="11"/>
      <c r="EW332" s="11"/>
      <c r="EX332" s="11"/>
      <c r="EY332" s="3"/>
      <c r="EZ332" s="11"/>
      <c r="FA332" s="11"/>
      <c r="FB332" s="11"/>
      <c r="FC332" s="11"/>
      <c r="FD332" s="3"/>
      <c r="FE332" s="11"/>
      <c r="FF332" s="11"/>
      <c r="FG332" s="11"/>
      <c r="FH332" s="11"/>
      <c r="FI332" s="3"/>
      <c r="FJ332" s="11"/>
      <c r="FK332" s="11"/>
      <c r="FL332" s="11"/>
      <c r="FM332" s="11"/>
      <c r="FN332" s="3"/>
      <c r="FO332" s="11"/>
      <c r="FP332" s="11"/>
      <c r="FQ332" s="11"/>
      <c r="FR332" s="11"/>
      <c r="FS332" s="3"/>
      <c r="FT332" s="11"/>
      <c r="FU332" s="11"/>
      <c r="FV332" s="11"/>
      <c r="FW332" s="11"/>
      <c r="FX332" s="3"/>
      <c r="FY332" s="11"/>
      <c r="FZ332" s="11"/>
      <c r="GA332" s="11"/>
      <c r="GB332" s="11"/>
      <c r="GC332" s="3"/>
      <c r="GD332" s="11"/>
      <c r="GE332" s="11"/>
      <c r="GF332" s="11"/>
      <c r="GG332" s="11"/>
      <c r="GH332" s="3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6"/>
      <c r="HB332" s="6"/>
      <c r="HC332" s="6"/>
      <c r="HD332" s="6"/>
      <c r="HE332" s="6"/>
      <c r="HF332" s="6"/>
      <c r="HG332" s="9"/>
      <c r="HH332" s="1"/>
      <c r="HI332" s="3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3"/>
      <c r="HZ332" s="1"/>
      <c r="IA332" s="1"/>
      <c r="IB332" s="1"/>
      <c r="IC332" s="1"/>
      <c r="ID332" s="1"/>
      <c r="IE332" s="1"/>
      <c r="IF332" s="1"/>
      <c r="IG332" s="1"/>
      <c r="IH332" s="1"/>
      <c r="II332" s="11"/>
      <c r="IJ332" s="11"/>
      <c r="IK332" s="11"/>
      <c r="IL332" s="11"/>
      <c r="IM332" s="11"/>
      <c r="IN332" s="11"/>
      <c r="IO332" s="11"/>
      <c r="IP332" s="11"/>
      <c r="IQ332" s="11"/>
      <c r="IR332" s="11"/>
      <c r="IS332" s="11"/>
      <c r="IT332" s="11"/>
      <c r="IU332" s="11"/>
    </row>
    <row r="333" spans="1:255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3"/>
      <c r="T333" s="1"/>
      <c r="U333" s="1"/>
      <c r="V333" s="1"/>
      <c r="W333" s="1"/>
      <c r="X333" s="3"/>
      <c r="Y333" s="1"/>
      <c r="Z333" s="1"/>
      <c r="AA333" s="1"/>
      <c r="AB333" s="1"/>
      <c r="AC333" s="3"/>
      <c r="AD333" s="11"/>
      <c r="AE333" s="11"/>
      <c r="AF333" s="11"/>
      <c r="AG333" s="11"/>
      <c r="AH333" s="3"/>
      <c r="AI333" s="1"/>
      <c r="AJ333" s="1"/>
      <c r="AK333" s="1"/>
      <c r="AL333" s="1"/>
      <c r="AM333" s="3"/>
      <c r="AN333" s="1"/>
      <c r="AO333" s="1"/>
      <c r="AP333" s="1"/>
      <c r="AQ333" s="1"/>
      <c r="AR333" s="3"/>
      <c r="AS333" s="1"/>
      <c r="AT333" s="1"/>
      <c r="AU333" s="1"/>
      <c r="AV333" s="1"/>
      <c r="AW333" s="4"/>
      <c r="AX333" s="1"/>
      <c r="AY333" s="1"/>
      <c r="AZ333" s="1"/>
      <c r="BA333" s="1"/>
      <c r="BB333" s="3"/>
      <c r="BC333" s="1"/>
      <c r="BD333" s="1"/>
      <c r="BE333" s="1"/>
      <c r="BF333" s="1"/>
      <c r="BG333" s="5"/>
      <c r="BH333" s="1"/>
      <c r="BI333" s="1"/>
      <c r="BJ333" s="1"/>
      <c r="BK333" s="1"/>
      <c r="BL333" s="3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4"/>
      <c r="CB333" s="1"/>
      <c r="CC333" s="1"/>
      <c r="CD333" s="1"/>
      <c r="CE333" s="1"/>
      <c r="CF333" s="6"/>
      <c r="CG333" s="1"/>
      <c r="CH333" s="1"/>
      <c r="CI333" s="1"/>
      <c r="CJ333" s="1"/>
      <c r="CK333" s="6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7"/>
      <c r="DA333" s="1"/>
      <c r="DB333" s="1"/>
      <c r="DC333" s="1"/>
      <c r="DD333" s="1"/>
      <c r="DE333" s="8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1"/>
      <c r="EB333" s="11"/>
      <c r="EC333" s="11"/>
      <c r="ED333" s="11"/>
      <c r="EE333" s="3"/>
      <c r="EF333" s="11"/>
      <c r="EG333" s="11"/>
      <c r="EH333" s="11"/>
      <c r="EI333" s="11"/>
      <c r="EJ333" s="3"/>
      <c r="EK333" s="11"/>
      <c r="EL333" s="11"/>
      <c r="EM333" s="11"/>
      <c r="EN333" s="11"/>
      <c r="EO333" s="3"/>
      <c r="EP333" s="11"/>
      <c r="EQ333" s="11"/>
      <c r="ER333" s="11"/>
      <c r="ES333" s="11"/>
      <c r="ET333" s="3"/>
      <c r="EU333" s="11"/>
      <c r="EV333" s="11"/>
      <c r="EW333" s="11"/>
      <c r="EX333" s="11"/>
      <c r="EY333" s="3"/>
      <c r="EZ333" s="11"/>
      <c r="FA333" s="11"/>
      <c r="FB333" s="11"/>
      <c r="FC333" s="11"/>
      <c r="FD333" s="3"/>
      <c r="FE333" s="11"/>
      <c r="FF333" s="11"/>
      <c r="FG333" s="11"/>
      <c r="FH333" s="11"/>
      <c r="FI333" s="3"/>
      <c r="FJ333" s="11"/>
      <c r="FK333" s="11"/>
      <c r="FL333" s="11"/>
      <c r="FM333" s="11"/>
      <c r="FN333" s="3"/>
      <c r="FO333" s="11"/>
      <c r="FP333" s="11"/>
      <c r="FQ333" s="11"/>
      <c r="FR333" s="11"/>
      <c r="FS333" s="3"/>
      <c r="FT333" s="11"/>
      <c r="FU333" s="11"/>
      <c r="FV333" s="11"/>
      <c r="FW333" s="11"/>
      <c r="FX333" s="3"/>
      <c r="FY333" s="11"/>
      <c r="FZ333" s="11"/>
      <c r="GA333" s="11"/>
      <c r="GB333" s="11"/>
      <c r="GC333" s="3"/>
      <c r="GD333" s="11"/>
      <c r="GE333" s="11"/>
      <c r="GF333" s="11"/>
      <c r="GG333" s="11"/>
      <c r="GH333" s="3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6"/>
      <c r="HB333" s="6"/>
      <c r="HC333" s="6"/>
      <c r="HD333" s="6"/>
      <c r="HE333" s="6"/>
      <c r="HF333" s="6"/>
      <c r="HG333" s="9"/>
      <c r="HH333" s="1"/>
      <c r="HI333" s="3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3"/>
      <c r="HZ333" s="1"/>
      <c r="IA333" s="1"/>
      <c r="IB333" s="1"/>
      <c r="IC333" s="1"/>
      <c r="ID333" s="1"/>
      <c r="IE333" s="1"/>
      <c r="IF333" s="1"/>
      <c r="IG333" s="1"/>
      <c r="IH333" s="1"/>
      <c r="II333" s="11"/>
      <c r="IJ333" s="11"/>
      <c r="IK333" s="11"/>
      <c r="IL333" s="11"/>
      <c r="IM333" s="11"/>
      <c r="IN333" s="11"/>
      <c r="IO333" s="11"/>
      <c r="IP333" s="11"/>
      <c r="IQ333" s="11"/>
      <c r="IR333" s="11"/>
      <c r="IS333" s="11"/>
      <c r="IT333" s="11"/>
      <c r="IU333" s="11"/>
    </row>
    <row r="334" spans="1:255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3"/>
      <c r="T334" s="1"/>
      <c r="U334" s="1"/>
      <c r="V334" s="1"/>
      <c r="W334" s="1"/>
      <c r="X334" s="3"/>
      <c r="Y334" s="1"/>
      <c r="Z334" s="1"/>
      <c r="AA334" s="1"/>
      <c r="AB334" s="1"/>
      <c r="AC334" s="3"/>
      <c r="AD334" s="11"/>
      <c r="AE334" s="11"/>
      <c r="AF334" s="11"/>
      <c r="AG334" s="11"/>
      <c r="AH334" s="3"/>
      <c r="AI334" s="1"/>
      <c r="AJ334" s="1"/>
      <c r="AK334" s="1"/>
      <c r="AL334" s="1"/>
      <c r="AM334" s="3"/>
      <c r="AN334" s="1"/>
      <c r="AO334" s="1"/>
      <c r="AP334" s="1"/>
      <c r="AQ334" s="1"/>
      <c r="AR334" s="3"/>
      <c r="AS334" s="1"/>
      <c r="AT334" s="1"/>
      <c r="AU334" s="1"/>
      <c r="AV334" s="1"/>
      <c r="AW334" s="4"/>
      <c r="AX334" s="1"/>
      <c r="AY334" s="1"/>
      <c r="AZ334" s="1"/>
      <c r="BA334" s="1"/>
      <c r="BB334" s="3"/>
      <c r="BC334" s="1"/>
      <c r="BD334" s="1"/>
      <c r="BE334" s="1"/>
      <c r="BF334" s="1"/>
      <c r="BG334" s="5"/>
      <c r="BH334" s="1"/>
      <c r="BI334" s="1"/>
      <c r="BJ334" s="1"/>
      <c r="BK334" s="1"/>
      <c r="BL334" s="3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4"/>
      <c r="CB334" s="1"/>
      <c r="CC334" s="1"/>
      <c r="CD334" s="1"/>
      <c r="CE334" s="1"/>
      <c r="CF334" s="6"/>
      <c r="CG334" s="1"/>
      <c r="CH334" s="1"/>
      <c r="CI334" s="1"/>
      <c r="CJ334" s="1"/>
      <c r="CK334" s="6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7"/>
      <c r="DA334" s="1"/>
      <c r="DB334" s="1"/>
      <c r="DC334" s="1"/>
      <c r="DD334" s="1"/>
      <c r="DE334" s="8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1"/>
      <c r="EB334" s="11"/>
      <c r="EC334" s="11"/>
      <c r="ED334" s="11"/>
      <c r="EE334" s="3"/>
      <c r="EF334" s="11"/>
      <c r="EG334" s="11"/>
      <c r="EH334" s="11"/>
      <c r="EI334" s="11"/>
      <c r="EJ334" s="3"/>
      <c r="EK334" s="11"/>
      <c r="EL334" s="11"/>
      <c r="EM334" s="11"/>
      <c r="EN334" s="11"/>
      <c r="EO334" s="3"/>
      <c r="EP334" s="11"/>
      <c r="EQ334" s="11"/>
      <c r="ER334" s="11"/>
      <c r="ES334" s="11"/>
      <c r="ET334" s="3"/>
      <c r="EU334" s="11"/>
      <c r="EV334" s="11"/>
      <c r="EW334" s="11"/>
      <c r="EX334" s="11"/>
      <c r="EY334" s="3"/>
      <c r="EZ334" s="11"/>
      <c r="FA334" s="11"/>
      <c r="FB334" s="11"/>
      <c r="FC334" s="11"/>
      <c r="FD334" s="3"/>
      <c r="FE334" s="11"/>
      <c r="FF334" s="11"/>
      <c r="FG334" s="11"/>
      <c r="FH334" s="11"/>
      <c r="FI334" s="3"/>
      <c r="FJ334" s="11"/>
      <c r="FK334" s="11"/>
      <c r="FL334" s="11"/>
      <c r="FM334" s="11"/>
      <c r="FN334" s="3"/>
      <c r="FO334" s="11"/>
      <c r="FP334" s="11"/>
      <c r="FQ334" s="11"/>
      <c r="FR334" s="11"/>
      <c r="FS334" s="3"/>
      <c r="FT334" s="11"/>
      <c r="FU334" s="11"/>
      <c r="FV334" s="11"/>
      <c r="FW334" s="11"/>
      <c r="FX334" s="3"/>
      <c r="FY334" s="11"/>
      <c r="FZ334" s="11"/>
      <c r="GA334" s="11"/>
      <c r="GB334" s="11"/>
      <c r="GC334" s="3"/>
      <c r="GD334" s="11"/>
      <c r="GE334" s="11"/>
      <c r="GF334" s="11"/>
      <c r="GG334" s="11"/>
      <c r="GH334" s="3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6"/>
      <c r="HB334" s="6"/>
      <c r="HC334" s="6"/>
      <c r="HD334" s="6"/>
      <c r="HE334" s="6"/>
      <c r="HF334" s="6"/>
      <c r="HG334" s="9"/>
      <c r="HH334" s="1"/>
      <c r="HI334" s="3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3"/>
      <c r="HZ334" s="1"/>
      <c r="IA334" s="1"/>
      <c r="IB334" s="1"/>
      <c r="IC334" s="1"/>
      <c r="ID334" s="1"/>
      <c r="IE334" s="1"/>
      <c r="IF334" s="1"/>
      <c r="IG334" s="1"/>
      <c r="IH334" s="1"/>
      <c r="II334" s="11"/>
      <c r="IJ334" s="11"/>
      <c r="IK334" s="11"/>
      <c r="IL334" s="11"/>
      <c r="IM334" s="11"/>
      <c r="IN334" s="11"/>
      <c r="IO334" s="11"/>
      <c r="IP334" s="11"/>
      <c r="IQ334" s="11"/>
      <c r="IR334" s="11"/>
      <c r="IS334" s="11"/>
      <c r="IT334" s="11"/>
      <c r="IU334" s="11"/>
    </row>
    <row r="335" spans="1:255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3"/>
      <c r="T335" s="1"/>
      <c r="U335" s="1"/>
      <c r="V335" s="1"/>
      <c r="W335" s="1"/>
      <c r="X335" s="3"/>
      <c r="Y335" s="1"/>
      <c r="Z335" s="1"/>
      <c r="AA335" s="1"/>
      <c r="AB335" s="1"/>
      <c r="AC335" s="3"/>
      <c r="AD335" s="11"/>
      <c r="AE335" s="11"/>
      <c r="AF335" s="11"/>
      <c r="AG335" s="11"/>
      <c r="AH335" s="3"/>
      <c r="AI335" s="1"/>
      <c r="AJ335" s="1"/>
      <c r="AK335" s="1"/>
      <c r="AL335" s="1"/>
      <c r="AM335" s="3"/>
      <c r="AN335" s="1"/>
      <c r="AO335" s="1"/>
      <c r="AP335" s="1"/>
      <c r="AQ335" s="1"/>
      <c r="AR335" s="3"/>
      <c r="AS335" s="1"/>
      <c r="AT335" s="1"/>
      <c r="AU335" s="1"/>
      <c r="AV335" s="1"/>
      <c r="AW335" s="4"/>
      <c r="AX335" s="1"/>
      <c r="AY335" s="1"/>
      <c r="AZ335" s="1"/>
      <c r="BA335" s="1"/>
      <c r="BB335" s="3"/>
      <c r="BC335" s="1"/>
      <c r="BD335" s="1"/>
      <c r="BE335" s="1"/>
      <c r="BF335" s="1"/>
      <c r="BG335" s="5"/>
      <c r="BH335" s="1"/>
      <c r="BI335" s="1"/>
      <c r="BJ335" s="1"/>
      <c r="BK335" s="1"/>
      <c r="BL335" s="3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4"/>
      <c r="CB335" s="1"/>
      <c r="CC335" s="1"/>
      <c r="CD335" s="1"/>
      <c r="CE335" s="1"/>
      <c r="CF335" s="6"/>
      <c r="CG335" s="1"/>
      <c r="CH335" s="1"/>
      <c r="CI335" s="1"/>
      <c r="CJ335" s="1"/>
      <c r="CK335" s="6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7"/>
      <c r="DA335" s="1"/>
      <c r="DB335" s="1"/>
      <c r="DC335" s="1"/>
      <c r="DD335" s="1"/>
      <c r="DE335" s="8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1"/>
      <c r="EB335" s="11"/>
      <c r="EC335" s="11"/>
      <c r="ED335" s="11"/>
      <c r="EE335" s="3"/>
      <c r="EF335" s="11"/>
      <c r="EG335" s="11"/>
      <c r="EH335" s="11"/>
      <c r="EI335" s="11"/>
      <c r="EJ335" s="3"/>
      <c r="EK335" s="11"/>
      <c r="EL335" s="11"/>
      <c r="EM335" s="11"/>
      <c r="EN335" s="11"/>
      <c r="EO335" s="3"/>
      <c r="EP335" s="11"/>
      <c r="EQ335" s="11"/>
      <c r="ER335" s="11"/>
      <c r="ES335" s="11"/>
      <c r="ET335" s="3"/>
      <c r="EU335" s="11"/>
      <c r="EV335" s="11"/>
      <c r="EW335" s="11"/>
      <c r="EX335" s="11"/>
      <c r="EY335" s="3"/>
      <c r="EZ335" s="11"/>
      <c r="FA335" s="11"/>
      <c r="FB335" s="11"/>
      <c r="FC335" s="11"/>
      <c r="FD335" s="3"/>
      <c r="FE335" s="11"/>
      <c r="FF335" s="11"/>
      <c r="FG335" s="11"/>
      <c r="FH335" s="11"/>
      <c r="FI335" s="3"/>
      <c r="FJ335" s="11"/>
      <c r="FK335" s="11"/>
      <c r="FL335" s="11"/>
      <c r="FM335" s="11"/>
      <c r="FN335" s="3"/>
      <c r="FO335" s="11"/>
      <c r="FP335" s="11"/>
      <c r="FQ335" s="11"/>
      <c r="FR335" s="11"/>
      <c r="FS335" s="3"/>
      <c r="FT335" s="11"/>
      <c r="FU335" s="11"/>
      <c r="FV335" s="11"/>
      <c r="FW335" s="11"/>
      <c r="FX335" s="3"/>
      <c r="FY335" s="11"/>
      <c r="FZ335" s="11"/>
      <c r="GA335" s="11"/>
      <c r="GB335" s="11"/>
      <c r="GC335" s="3"/>
      <c r="GD335" s="11"/>
      <c r="GE335" s="11"/>
      <c r="GF335" s="11"/>
      <c r="GG335" s="11"/>
      <c r="GH335" s="3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6"/>
      <c r="HB335" s="6"/>
      <c r="HC335" s="6"/>
      <c r="HD335" s="6"/>
      <c r="HE335" s="6"/>
      <c r="HF335" s="6"/>
      <c r="HG335" s="9"/>
      <c r="HH335" s="1"/>
      <c r="HI335" s="3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3"/>
      <c r="HZ335" s="1"/>
      <c r="IA335" s="1"/>
      <c r="IB335" s="1"/>
      <c r="IC335" s="1"/>
      <c r="ID335" s="1"/>
      <c r="IE335" s="1"/>
      <c r="IF335" s="1"/>
      <c r="IG335" s="1"/>
      <c r="IH335" s="1"/>
      <c r="II335" s="11"/>
      <c r="IJ335" s="11"/>
      <c r="IK335" s="11"/>
      <c r="IL335" s="11"/>
      <c r="IM335" s="11"/>
      <c r="IN335" s="11"/>
      <c r="IO335" s="11"/>
      <c r="IP335" s="11"/>
      <c r="IQ335" s="11"/>
      <c r="IR335" s="11"/>
      <c r="IS335" s="11"/>
      <c r="IT335" s="11"/>
      <c r="IU335" s="11"/>
    </row>
    <row r="336" spans="1:255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3"/>
      <c r="T336" s="1"/>
      <c r="U336" s="1"/>
      <c r="V336" s="1"/>
      <c r="W336" s="1"/>
      <c r="X336" s="3"/>
      <c r="Y336" s="1"/>
      <c r="Z336" s="1"/>
      <c r="AA336" s="1"/>
      <c r="AB336" s="1"/>
      <c r="AC336" s="3"/>
      <c r="AD336" s="11"/>
      <c r="AE336" s="11"/>
      <c r="AF336" s="11"/>
      <c r="AG336" s="11"/>
      <c r="AH336" s="3"/>
      <c r="AI336" s="1"/>
      <c r="AJ336" s="1"/>
      <c r="AK336" s="1"/>
      <c r="AL336" s="1"/>
      <c r="AM336" s="3"/>
      <c r="AN336" s="1"/>
      <c r="AO336" s="1"/>
      <c r="AP336" s="1"/>
      <c r="AQ336" s="1"/>
      <c r="AR336" s="3"/>
      <c r="AS336" s="1"/>
      <c r="AT336" s="1"/>
      <c r="AU336" s="1"/>
      <c r="AV336" s="1"/>
      <c r="AW336" s="4"/>
      <c r="AX336" s="1"/>
      <c r="AY336" s="1"/>
      <c r="AZ336" s="1"/>
      <c r="BA336" s="1"/>
      <c r="BB336" s="3"/>
      <c r="BC336" s="1"/>
      <c r="BD336" s="1"/>
      <c r="BE336" s="1"/>
      <c r="BF336" s="1"/>
      <c r="BG336" s="5"/>
      <c r="BH336" s="1"/>
      <c r="BI336" s="1"/>
      <c r="BJ336" s="1"/>
      <c r="BK336" s="1"/>
      <c r="BL336" s="3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4"/>
      <c r="CB336" s="1"/>
      <c r="CC336" s="1"/>
      <c r="CD336" s="1"/>
      <c r="CE336" s="1"/>
      <c r="CF336" s="6"/>
      <c r="CG336" s="1"/>
      <c r="CH336" s="1"/>
      <c r="CI336" s="1"/>
      <c r="CJ336" s="1"/>
      <c r="CK336" s="6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7"/>
      <c r="DA336" s="1"/>
      <c r="DB336" s="1"/>
      <c r="DC336" s="1"/>
      <c r="DD336" s="1"/>
      <c r="DE336" s="8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1"/>
      <c r="EB336" s="11"/>
      <c r="EC336" s="11"/>
      <c r="ED336" s="11"/>
      <c r="EE336" s="3"/>
      <c r="EF336" s="11"/>
      <c r="EG336" s="11"/>
      <c r="EH336" s="11"/>
      <c r="EI336" s="11"/>
      <c r="EJ336" s="3"/>
      <c r="EK336" s="11"/>
      <c r="EL336" s="11"/>
      <c r="EM336" s="11"/>
      <c r="EN336" s="11"/>
      <c r="EO336" s="3"/>
      <c r="EP336" s="11"/>
      <c r="EQ336" s="11"/>
      <c r="ER336" s="11"/>
      <c r="ES336" s="11"/>
      <c r="ET336" s="3"/>
      <c r="EU336" s="11"/>
      <c r="EV336" s="11"/>
      <c r="EW336" s="11"/>
      <c r="EX336" s="11"/>
      <c r="EY336" s="3"/>
      <c r="EZ336" s="11"/>
      <c r="FA336" s="11"/>
      <c r="FB336" s="11"/>
      <c r="FC336" s="11"/>
      <c r="FD336" s="3"/>
      <c r="FE336" s="11"/>
      <c r="FF336" s="11"/>
      <c r="FG336" s="11"/>
      <c r="FH336" s="11"/>
      <c r="FI336" s="3"/>
      <c r="FJ336" s="11"/>
      <c r="FK336" s="11"/>
      <c r="FL336" s="11"/>
      <c r="FM336" s="11"/>
      <c r="FN336" s="3"/>
      <c r="FO336" s="11"/>
      <c r="FP336" s="11"/>
      <c r="FQ336" s="11"/>
      <c r="FR336" s="11"/>
      <c r="FS336" s="3"/>
      <c r="FT336" s="11"/>
      <c r="FU336" s="11"/>
      <c r="FV336" s="11"/>
      <c r="FW336" s="11"/>
      <c r="FX336" s="3"/>
      <c r="FY336" s="11"/>
      <c r="FZ336" s="11"/>
      <c r="GA336" s="11"/>
      <c r="GB336" s="11"/>
      <c r="GC336" s="3"/>
      <c r="GD336" s="11"/>
      <c r="GE336" s="11"/>
      <c r="GF336" s="11"/>
      <c r="GG336" s="11"/>
      <c r="GH336" s="3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6"/>
      <c r="HB336" s="6"/>
      <c r="HC336" s="6"/>
      <c r="HD336" s="6"/>
      <c r="HE336" s="6"/>
      <c r="HF336" s="6"/>
      <c r="HG336" s="9"/>
      <c r="HH336" s="1"/>
      <c r="HI336" s="3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3"/>
      <c r="HZ336" s="1"/>
      <c r="IA336" s="1"/>
      <c r="IB336" s="1"/>
      <c r="IC336" s="1"/>
      <c r="ID336" s="1"/>
      <c r="IE336" s="1"/>
      <c r="IF336" s="1"/>
      <c r="IG336" s="1"/>
      <c r="IH336" s="1"/>
      <c r="II336" s="11"/>
      <c r="IJ336" s="11"/>
      <c r="IK336" s="11"/>
      <c r="IL336" s="11"/>
      <c r="IM336" s="11"/>
      <c r="IN336" s="11"/>
      <c r="IO336" s="11"/>
      <c r="IP336" s="11"/>
      <c r="IQ336" s="11"/>
      <c r="IR336" s="11"/>
      <c r="IS336" s="11"/>
      <c r="IT336" s="11"/>
      <c r="IU336" s="11"/>
    </row>
    <row r="337" spans="1:255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3"/>
      <c r="T337" s="1"/>
      <c r="U337" s="1"/>
      <c r="V337" s="1"/>
      <c r="W337" s="1"/>
      <c r="X337" s="3"/>
      <c r="Y337" s="1"/>
      <c r="Z337" s="1"/>
      <c r="AA337" s="1"/>
      <c r="AB337" s="1"/>
      <c r="AC337" s="3"/>
      <c r="AD337" s="11"/>
      <c r="AE337" s="11"/>
      <c r="AF337" s="11"/>
      <c r="AG337" s="11"/>
      <c r="AH337" s="3"/>
      <c r="AI337" s="1"/>
      <c r="AJ337" s="1"/>
      <c r="AK337" s="1"/>
      <c r="AL337" s="1"/>
      <c r="AM337" s="3"/>
      <c r="AN337" s="1"/>
      <c r="AO337" s="1"/>
      <c r="AP337" s="1"/>
      <c r="AQ337" s="1"/>
      <c r="AR337" s="3"/>
      <c r="AS337" s="1"/>
      <c r="AT337" s="1"/>
      <c r="AU337" s="1"/>
      <c r="AV337" s="1"/>
      <c r="AW337" s="4"/>
      <c r="AX337" s="1"/>
      <c r="AY337" s="1"/>
      <c r="AZ337" s="1"/>
      <c r="BA337" s="1"/>
      <c r="BB337" s="3"/>
      <c r="BC337" s="1"/>
      <c r="BD337" s="1"/>
      <c r="BE337" s="1"/>
      <c r="BF337" s="1"/>
      <c r="BG337" s="5"/>
      <c r="BH337" s="1"/>
      <c r="BI337" s="1"/>
      <c r="BJ337" s="1"/>
      <c r="BK337" s="1"/>
      <c r="BL337" s="3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4"/>
      <c r="CB337" s="1"/>
      <c r="CC337" s="1"/>
      <c r="CD337" s="1"/>
      <c r="CE337" s="1"/>
      <c r="CF337" s="6"/>
      <c r="CG337" s="1"/>
      <c r="CH337" s="1"/>
      <c r="CI337" s="1"/>
      <c r="CJ337" s="1"/>
      <c r="CK337" s="6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7"/>
      <c r="DA337" s="1"/>
      <c r="DB337" s="1"/>
      <c r="DC337" s="1"/>
      <c r="DD337" s="1"/>
      <c r="DE337" s="8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1"/>
      <c r="EB337" s="11"/>
      <c r="EC337" s="11"/>
      <c r="ED337" s="11"/>
      <c r="EE337" s="3"/>
      <c r="EF337" s="11"/>
      <c r="EG337" s="11"/>
      <c r="EH337" s="11"/>
      <c r="EI337" s="11"/>
      <c r="EJ337" s="3"/>
      <c r="EK337" s="11"/>
      <c r="EL337" s="11"/>
      <c r="EM337" s="11"/>
      <c r="EN337" s="11"/>
      <c r="EO337" s="3"/>
      <c r="EP337" s="11"/>
      <c r="EQ337" s="11"/>
      <c r="ER337" s="11"/>
      <c r="ES337" s="11"/>
      <c r="ET337" s="3"/>
      <c r="EU337" s="11"/>
      <c r="EV337" s="11"/>
      <c r="EW337" s="11"/>
      <c r="EX337" s="11"/>
      <c r="EY337" s="3"/>
      <c r="EZ337" s="11"/>
      <c r="FA337" s="11"/>
      <c r="FB337" s="11"/>
      <c r="FC337" s="11"/>
      <c r="FD337" s="3"/>
      <c r="FE337" s="11"/>
      <c r="FF337" s="11"/>
      <c r="FG337" s="11"/>
      <c r="FH337" s="11"/>
      <c r="FI337" s="3"/>
      <c r="FJ337" s="11"/>
      <c r="FK337" s="11"/>
      <c r="FL337" s="11"/>
      <c r="FM337" s="11"/>
      <c r="FN337" s="3"/>
      <c r="FO337" s="11"/>
      <c r="FP337" s="11"/>
      <c r="FQ337" s="11"/>
      <c r="FR337" s="11"/>
      <c r="FS337" s="3"/>
      <c r="FT337" s="11"/>
      <c r="FU337" s="11"/>
      <c r="FV337" s="11"/>
      <c r="FW337" s="11"/>
      <c r="FX337" s="3"/>
      <c r="FY337" s="11"/>
      <c r="FZ337" s="11"/>
      <c r="GA337" s="11"/>
      <c r="GB337" s="11"/>
      <c r="GC337" s="3"/>
      <c r="GD337" s="11"/>
      <c r="GE337" s="11"/>
      <c r="GF337" s="11"/>
      <c r="GG337" s="11"/>
      <c r="GH337" s="3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6"/>
      <c r="HB337" s="6"/>
      <c r="HC337" s="6"/>
      <c r="HD337" s="6"/>
      <c r="HE337" s="6"/>
      <c r="HF337" s="6"/>
      <c r="HG337" s="9"/>
      <c r="HH337" s="1"/>
      <c r="HI337" s="3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3"/>
      <c r="HZ337" s="1"/>
      <c r="IA337" s="1"/>
      <c r="IB337" s="1"/>
      <c r="IC337" s="1"/>
      <c r="ID337" s="1"/>
      <c r="IE337" s="1"/>
      <c r="IF337" s="1"/>
      <c r="IG337" s="1"/>
      <c r="IH337" s="1"/>
      <c r="II337" s="11"/>
      <c r="IJ337" s="11"/>
      <c r="IK337" s="11"/>
      <c r="IL337" s="11"/>
      <c r="IM337" s="11"/>
      <c r="IN337" s="11"/>
      <c r="IO337" s="11"/>
      <c r="IP337" s="11"/>
      <c r="IQ337" s="11"/>
      <c r="IR337" s="11"/>
      <c r="IS337" s="11"/>
      <c r="IT337" s="11"/>
      <c r="IU337" s="11"/>
    </row>
    <row r="338" spans="1:255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3"/>
      <c r="T338" s="1"/>
      <c r="U338" s="1"/>
      <c r="V338" s="1"/>
      <c r="W338" s="1"/>
      <c r="X338" s="3"/>
      <c r="Y338" s="1"/>
      <c r="Z338" s="1"/>
      <c r="AA338" s="1"/>
      <c r="AB338" s="1"/>
      <c r="AC338" s="3"/>
      <c r="AD338" s="11"/>
      <c r="AE338" s="11"/>
      <c r="AF338" s="11"/>
      <c r="AG338" s="11"/>
      <c r="AH338" s="3"/>
      <c r="AI338" s="1"/>
      <c r="AJ338" s="1"/>
      <c r="AK338" s="1"/>
      <c r="AL338" s="1"/>
      <c r="AM338" s="3"/>
      <c r="AN338" s="1"/>
      <c r="AO338" s="1"/>
      <c r="AP338" s="1"/>
      <c r="AQ338" s="1"/>
      <c r="AR338" s="3"/>
      <c r="AS338" s="1"/>
      <c r="AT338" s="1"/>
      <c r="AU338" s="1"/>
      <c r="AV338" s="1"/>
      <c r="AW338" s="4"/>
      <c r="AX338" s="1"/>
      <c r="AY338" s="1"/>
      <c r="AZ338" s="1"/>
      <c r="BA338" s="1"/>
      <c r="BB338" s="3"/>
      <c r="BC338" s="1"/>
      <c r="BD338" s="1"/>
      <c r="BE338" s="1"/>
      <c r="BF338" s="1"/>
      <c r="BG338" s="5"/>
      <c r="BH338" s="1"/>
      <c r="BI338" s="1"/>
      <c r="BJ338" s="1"/>
      <c r="BK338" s="1"/>
      <c r="BL338" s="3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4"/>
      <c r="CB338" s="1"/>
      <c r="CC338" s="1"/>
      <c r="CD338" s="1"/>
      <c r="CE338" s="1"/>
      <c r="CF338" s="6"/>
      <c r="CG338" s="1"/>
      <c r="CH338" s="1"/>
      <c r="CI338" s="1"/>
      <c r="CJ338" s="1"/>
      <c r="CK338" s="6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7"/>
      <c r="DA338" s="1"/>
      <c r="DB338" s="1"/>
      <c r="DC338" s="1"/>
      <c r="DD338" s="1"/>
      <c r="DE338" s="8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1"/>
      <c r="EB338" s="11"/>
      <c r="EC338" s="11"/>
      <c r="ED338" s="11"/>
      <c r="EE338" s="3"/>
      <c r="EF338" s="11"/>
      <c r="EG338" s="11"/>
      <c r="EH338" s="11"/>
      <c r="EI338" s="11"/>
      <c r="EJ338" s="3"/>
      <c r="EK338" s="11"/>
      <c r="EL338" s="11"/>
      <c r="EM338" s="11"/>
      <c r="EN338" s="11"/>
      <c r="EO338" s="3"/>
      <c r="EP338" s="11"/>
      <c r="EQ338" s="11"/>
      <c r="ER338" s="11"/>
      <c r="ES338" s="11"/>
      <c r="ET338" s="3"/>
      <c r="EU338" s="11"/>
      <c r="EV338" s="11"/>
      <c r="EW338" s="11"/>
      <c r="EX338" s="11"/>
      <c r="EY338" s="3"/>
      <c r="EZ338" s="11"/>
      <c r="FA338" s="11"/>
      <c r="FB338" s="11"/>
      <c r="FC338" s="11"/>
      <c r="FD338" s="3"/>
      <c r="FE338" s="11"/>
      <c r="FF338" s="11"/>
      <c r="FG338" s="11"/>
      <c r="FH338" s="11"/>
      <c r="FI338" s="3"/>
      <c r="FJ338" s="11"/>
      <c r="FK338" s="11"/>
      <c r="FL338" s="11"/>
      <c r="FM338" s="11"/>
      <c r="FN338" s="3"/>
      <c r="FO338" s="11"/>
      <c r="FP338" s="11"/>
      <c r="FQ338" s="11"/>
      <c r="FR338" s="11"/>
      <c r="FS338" s="3"/>
      <c r="FT338" s="11"/>
      <c r="FU338" s="11"/>
      <c r="FV338" s="11"/>
      <c r="FW338" s="11"/>
      <c r="FX338" s="3"/>
      <c r="FY338" s="11"/>
      <c r="FZ338" s="11"/>
      <c r="GA338" s="11"/>
      <c r="GB338" s="11"/>
      <c r="GC338" s="3"/>
      <c r="GD338" s="11"/>
      <c r="GE338" s="11"/>
      <c r="GF338" s="11"/>
      <c r="GG338" s="11"/>
      <c r="GH338" s="3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6"/>
      <c r="HB338" s="6"/>
      <c r="HC338" s="6"/>
      <c r="HD338" s="6"/>
      <c r="HE338" s="6"/>
      <c r="HF338" s="6"/>
      <c r="HG338" s="9"/>
      <c r="HH338" s="1"/>
      <c r="HI338" s="3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3"/>
      <c r="HZ338" s="1"/>
      <c r="IA338" s="1"/>
      <c r="IB338" s="1"/>
      <c r="IC338" s="1"/>
      <c r="ID338" s="1"/>
      <c r="IE338" s="1"/>
      <c r="IF338" s="1"/>
      <c r="IG338" s="1"/>
      <c r="IH338" s="1"/>
      <c r="II338" s="11"/>
      <c r="IJ338" s="11"/>
      <c r="IK338" s="11"/>
      <c r="IL338" s="11"/>
      <c r="IM338" s="11"/>
      <c r="IN338" s="11"/>
      <c r="IO338" s="11"/>
      <c r="IP338" s="11"/>
      <c r="IQ338" s="11"/>
      <c r="IR338" s="11"/>
      <c r="IS338" s="11"/>
      <c r="IT338" s="11"/>
      <c r="IU338" s="11"/>
    </row>
    <row r="339" spans="1:255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3"/>
      <c r="T339" s="1"/>
      <c r="U339" s="1"/>
      <c r="V339" s="1"/>
      <c r="W339" s="1"/>
      <c r="X339" s="3"/>
      <c r="Y339" s="1"/>
      <c r="Z339" s="1"/>
      <c r="AA339" s="1"/>
      <c r="AB339" s="1"/>
      <c r="AC339" s="3"/>
      <c r="AD339" s="11"/>
      <c r="AE339" s="11"/>
      <c r="AF339" s="11"/>
      <c r="AG339" s="11"/>
      <c r="AH339" s="3"/>
      <c r="AI339" s="1"/>
      <c r="AJ339" s="1"/>
      <c r="AK339" s="1"/>
      <c r="AL339" s="1"/>
      <c r="AM339" s="3"/>
      <c r="AN339" s="1"/>
      <c r="AO339" s="1"/>
      <c r="AP339" s="1"/>
      <c r="AQ339" s="1"/>
      <c r="AR339" s="3"/>
      <c r="AS339" s="1"/>
      <c r="AT339" s="1"/>
      <c r="AU339" s="1"/>
      <c r="AV339" s="1"/>
      <c r="AW339" s="4"/>
      <c r="AX339" s="1"/>
      <c r="AY339" s="1"/>
      <c r="AZ339" s="1"/>
      <c r="BA339" s="1"/>
      <c r="BB339" s="3"/>
      <c r="BC339" s="1"/>
      <c r="BD339" s="1"/>
      <c r="BE339" s="1"/>
      <c r="BF339" s="1"/>
      <c r="BG339" s="5"/>
      <c r="BH339" s="1"/>
      <c r="BI339" s="1"/>
      <c r="BJ339" s="1"/>
      <c r="BK339" s="1"/>
      <c r="BL339" s="3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4"/>
      <c r="CB339" s="1"/>
      <c r="CC339" s="1"/>
      <c r="CD339" s="1"/>
      <c r="CE339" s="1"/>
      <c r="CF339" s="6"/>
      <c r="CG339" s="1"/>
      <c r="CH339" s="1"/>
      <c r="CI339" s="1"/>
      <c r="CJ339" s="1"/>
      <c r="CK339" s="6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7"/>
      <c r="DA339" s="1"/>
      <c r="DB339" s="1"/>
      <c r="DC339" s="1"/>
      <c r="DD339" s="1"/>
      <c r="DE339" s="8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1"/>
      <c r="EB339" s="11"/>
      <c r="EC339" s="11"/>
      <c r="ED339" s="11"/>
      <c r="EE339" s="3"/>
      <c r="EF339" s="11"/>
      <c r="EG339" s="11"/>
      <c r="EH339" s="11"/>
      <c r="EI339" s="11"/>
      <c r="EJ339" s="3"/>
      <c r="EK339" s="11"/>
      <c r="EL339" s="11"/>
      <c r="EM339" s="11"/>
      <c r="EN339" s="11"/>
      <c r="EO339" s="3"/>
      <c r="EP339" s="11"/>
      <c r="EQ339" s="11"/>
      <c r="ER339" s="11"/>
      <c r="ES339" s="11"/>
      <c r="ET339" s="3"/>
      <c r="EU339" s="11"/>
      <c r="EV339" s="11"/>
      <c r="EW339" s="11"/>
      <c r="EX339" s="11"/>
      <c r="EY339" s="3"/>
      <c r="EZ339" s="11"/>
      <c r="FA339" s="11"/>
      <c r="FB339" s="11"/>
      <c r="FC339" s="11"/>
      <c r="FD339" s="3"/>
      <c r="FE339" s="11"/>
      <c r="FF339" s="11"/>
      <c r="FG339" s="11"/>
      <c r="FH339" s="11"/>
      <c r="FI339" s="3"/>
      <c r="FJ339" s="11"/>
      <c r="FK339" s="11"/>
      <c r="FL339" s="11"/>
      <c r="FM339" s="11"/>
      <c r="FN339" s="3"/>
      <c r="FO339" s="11"/>
      <c r="FP339" s="11"/>
      <c r="FQ339" s="11"/>
      <c r="FR339" s="11"/>
      <c r="FS339" s="3"/>
      <c r="FT339" s="11"/>
      <c r="FU339" s="11"/>
      <c r="FV339" s="11"/>
      <c r="FW339" s="11"/>
      <c r="FX339" s="3"/>
      <c r="FY339" s="11"/>
      <c r="FZ339" s="11"/>
      <c r="GA339" s="11"/>
      <c r="GB339" s="11"/>
      <c r="GC339" s="3"/>
      <c r="GD339" s="11"/>
      <c r="GE339" s="11"/>
      <c r="GF339" s="11"/>
      <c r="GG339" s="11"/>
      <c r="GH339" s="3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6"/>
      <c r="HB339" s="6"/>
      <c r="HC339" s="6"/>
      <c r="HD339" s="6"/>
      <c r="HE339" s="6"/>
      <c r="HF339" s="6"/>
      <c r="HG339" s="9"/>
      <c r="HH339" s="1"/>
      <c r="HI339" s="3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3"/>
      <c r="HZ339" s="1"/>
      <c r="IA339" s="1"/>
      <c r="IB339" s="1"/>
      <c r="IC339" s="1"/>
      <c r="ID339" s="1"/>
      <c r="IE339" s="1"/>
      <c r="IF339" s="1"/>
      <c r="IG339" s="1"/>
      <c r="IH339" s="1"/>
      <c r="II339" s="11"/>
      <c r="IJ339" s="11"/>
      <c r="IK339" s="11"/>
      <c r="IL339" s="11"/>
      <c r="IM339" s="11"/>
      <c r="IN339" s="11"/>
      <c r="IO339" s="11"/>
      <c r="IP339" s="11"/>
      <c r="IQ339" s="11"/>
      <c r="IR339" s="11"/>
      <c r="IS339" s="11"/>
      <c r="IT339" s="11"/>
      <c r="IU339" s="11"/>
    </row>
    <row r="340" spans="1:255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3"/>
      <c r="T340" s="1"/>
      <c r="U340" s="1"/>
      <c r="V340" s="1"/>
      <c r="W340" s="1"/>
      <c r="X340" s="3"/>
      <c r="Y340" s="1"/>
      <c r="Z340" s="1"/>
      <c r="AA340" s="1"/>
      <c r="AB340" s="1"/>
      <c r="AC340" s="3"/>
      <c r="AD340" s="11"/>
      <c r="AE340" s="11"/>
      <c r="AF340" s="11"/>
      <c r="AG340" s="11"/>
      <c r="AH340" s="3"/>
      <c r="AI340" s="1"/>
      <c r="AJ340" s="1"/>
      <c r="AK340" s="1"/>
      <c r="AL340" s="1"/>
      <c r="AM340" s="3"/>
      <c r="AN340" s="1"/>
      <c r="AO340" s="1"/>
      <c r="AP340" s="1"/>
      <c r="AQ340" s="1"/>
      <c r="AR340" s="3"/>
      <c r="AS340" s="1"/>
      <c r="AT340" s="1"/>
      <c r="AU340" s="1"/>
      <c r="AV340" s="1"/>
      <c r="AW340" s="4"/>
      <c r="AX340" s="1"/>
      <c r="AY340" s="1"/>
      <c r="AZ340" s="1"/>
      <c r="BA340" s="1"/>
      <c r="BB340" s="3"/>
      <c r="BC340" s="1"/>
      <c r="BD340" s="1"/>
      <c r="BE340" s="1"/>
      <c r="BF340" s="1"/>
      <c r="BG340" s="5"/>
      <c r="BH340" s="1"/>
      <c r="BI340" s="1"/>
      <c r="BJ340" s="1"/>
      <c r="BK340" s="1"/>
      <c r="BL340" s="3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4"/>
      <c r="CB340" s="1"/>
      <c r="CC340" s="1"/>
      <c r="CD340" s="1"/>
      <c r="CE340" s="1"/>
      <c r="CF340" s="6"/>
      <c r="CG340" s="1"/>
      <c r="CH340" s="1"/>
      <c r="CI340" s="1"/>
      <c r="CJ340" s="1"/>
      <c r="CK340" s="6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7"/>
      <c r="DA340" s="1"/>
      <c r="DB340" s="1"/>
      <c r="DC340" s="1"/>
      <c r="DD340" s="1"/>
      <c r="DE340" s="8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1"/>
      <c r="EB340" s="11"/>
      <c r="EC340" s="11"/>
      <c r="ED340" s="11"/>
      <c r="EE340" s="3"/>
      <c r="EF340" s="11"/>
      <c r="EG340" s="11"/>
      <c r="EH340" s="11"/>
      <c r="EI340" s="11"/>
      <c r="EJ340" s="3"/>
      <c r="EK340" s="11"/>
      <c r="EL340" s="11"/>
      <c r="EM340" s="11"/>
      <c r="EN340" s="11"/>
      <c r="EO340" s="3"/>
      <c r="EP340" s="11"/>
      <c r="EQ340" s="11"/>
      <c r="ER340" s="11"/>
      <c r="ES340" s="11"/>
      <c r="ET340" s="3"/>
      <c r="EU340" s="11"/>
      <c r="EV340" s="11"/>
      <c r="EW340" s="11"/>
      <c r="EX340" s="11"/>
      <c r="EY340" s="3"/>
      <c r="EZ340" s="11"/>
      <c r="FA340" s="11"/>
      <c r="FB340" s="11"/>
      <c r="FC340" s="11"/>
      <c r="FD340" s="3"/>
      <c r="FE340" s="11"/>
      <c r="FF340" s="11"/>
      <c r="FG340" s="11"/>
      <c r="FH340" s="11"/>
      <c r="FI340" s="3"/>
      <c r="FJ340" s="11"/>
      <c r="FK340" s="11"/>
      <c r="FL340" s="11"/>
      <c r="FM340" s="11"/>
      <c r="FN340" s="3"/>
      <c r="FO340" s="11"/>
      <c r="FP340" s="11"/>
      <c r="FQ340" s="11"/>
      <c r="FR340" s="11"/>
      <c r="FS340" s="3"/>
      <c r="FT340" s="11"/>
      <c r="FU340" s="11"/>
      <c r="FV340" s="11"/>
      <c r="FW340" s="11"/>
      <c r="FX340" s="3"/>
      <c r="FY340" s="11"/>
      <c r="FZ340" s="11"/>
      <c r="GA340" s="11"/>
      <c r="GB340" s="11"/>
      <c r="GC340" s="3"/>
      <c r="GD340" s="11"/>
      <c r="GE340" s="11"/>
      <c r="GF340" s="11"/>
      <c r="GG340" s="11"/>
      <c r="GH340" s="3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6"/>
      <c r="HB340" s="6"/>
      <c r="HC340" s="6"/>
      <c r="HD340" s="6"/>
      <c r="HE340" s="6"/>
      <c r="HF340" s="6"/>
      <c r="HG340" s="9"/>
      <c r="HH340" s="1"/>
      <c r="HI340" s="3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3"/>
      <c r="HZ340" s="1"/>
      <c r="IA340" s="1"/>
      <c r="IB340" s="1"/>
      <c r="IC340" s="1"/>
      <c r="ID340" s="1"/>
      <c r="IE340" s="1"/>
      <c r="IF340" s="1"/>
      <c r="IG340" s="1"/>
      <c r="IH340" s="1"/>
      <c r="II340" s="11"/>
      <c r="IJ340" s="11"/>
      <c r="IK340" s="11"/>
      <c r="IL340" s="11"/>
      <c r="IM340" s="11"/>
      <c r="IN340" s="11"/>
      <c r="IO340" s="11"/>
      <c r="IP340" s="11"/>
      <c r="IQ340" s="11"/>
      <c r="IR340" s="11"/>
      <c r="IS340" s="11"/>
      <c r="IT340" s="11"/>
      <c r="IU340" s="11"/>
    </row>
    <row r="341" spans="1:255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3"/>
      <c r="T341" s="1"/>
      <c r="U341" s="1"/>
      <c r="V341" s="1"/>
      <c r="W341" s="1"/>
      <c r="X341" s="3"/>
      <c r="Y341" s="1"/>
      <c r="Z341" s="1"/>
      <c r="AA341" s="1"/>
      <c r="AB341" s="1"/>
      <c r="AC341" s="3"/>
      <c r="AD341" s="11"/>
      <c r="AE341" s="11"/>
      <c r="AF341" s="11"/>
      <c r="AG341" s="11"/>
      <c r="AH341" s="3"/>
      <c r="AI341" s="1"/>
      <c r="AJ341" s="1"/>
      <c r="AK341" s="1"/>
      <c r="AL341" s="1"/>
      <c r="AM341" s="3"/>
      <c r="AN341" s="1"/>
      <c r="AO341" s="1"/>
      <c r="AP341" s="1"/>
      <c r="AQ341" s="1"/>
      <c r="AR341" s="3"/>
      <c r="AS341" s="1"/>
      <c r="AT341" s="1"/>
      <c r="AU341" s="1"/>
      <c r="AV341" s="1"/>
      <c r="AW341" s="4"/>
      <c r="AX341" s="1"/>
      <c r="AY341" s="1"/>
      <c r="AZ341" s="1"/>
      <c r="BA341" s="1"/>
      <c r="BB341" s="3"/>
      <c r="BC341" s="1"/>
      <c r="BD341" s="1"/>
      <c r="BE341" s="1"/>
      <c r="BF341" s="1"/>
      <c r="BG341" s="5"/>
      <c r="BH341" s="1"/>
      <c r="BI341" s="1"/>
      <c r="BJ341" s="1"/>
      <c r="BK341" s="1"/>
      <c r="BL341" s="3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4"/>
      <c r="CB341" s="1"/>
      <c r="CC341" s="1"/>
      <c r="CD341" s="1"/>
      <c r="CE341" s="1"/>
      <c r="CF341" s="6"/>
      <c r="CG341" s="1"/>
      <c r="CH341" s="1"/>
      <c r="CI341" s="1"/>
      <c r="CJ341" s="1"/>
      <c r="CK341" s="6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7"/>
      <c r="DA341" s="1"/>
      <c r="DB341" s="1"/>
      <c r="DC341" s="1"/>
      <c r="DD341" s="1"/>
      <c r="DE341" s="8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1"/>
      <c r="EB341" s="11"/>
      <c r="EC341" s="11"/>
      <c r="ED341" s="11"/>
      <c r="EE341" s="3"/>
      <c r="EF341" s="11"/>
      <c r="EG341" s="11"/>
      <c r="EH341" s="11"/>
      <c r="EI341" s="11"/>
      <c r="EJ341" s="3"/>
      <c r="EK341" s="11"/>
      <c r="EL341" s="11"/>
      <c r="EM341" s="11"/>
      <c r="EN341" s="11"/>
      <c r="EO341" s="3"/>
      <c r="EP341" s="11"/>
      <c r="EQ341" s="11"/>
      <c r="ER341" s="11"/>
      <c r="ES341" s="11"/>
      <c r="ET341" s="3"/>
      <c r="EU341" s="11"/>
      <c r="EV341" s="11"/>
      <c r="EW341" s="11"/>
      <c r="EX341" s="11"/>
      <c r="EY341" s="3"/>
      <c r="EZ341" s="11"/>
      <c r="FA341" s="11"/>
      <c r="FB341" s="11"/>
      <c r="FC341" s="11"/>
      <c r="FD341" s="3"/>
      <c r="FE341" s="11"/>
      <c r="FF341" s="11"/>
      <c r="FG341" s="11"/>
      <c r="FH341" s="11"/>
      <c r="FI341" s="3"/>
      <c r="FJ341" s="11"/>
      <c r="FK341" s="11"/>
      <c r="FL341" s="11"/>
      <c r="FM341" s="11"/>
      <c r="FN341" s="3"/>
      <c r="FO341" s="11"/>
      <c r="FP341" s="11"/>
      <c r="FQ341" s="11"/>
      <c r="FR341" s="11"/>
      <c r="FS341" s="3"/>
      <c r="FT341" s="11"/>
      <c r="FU341" s="11"/>
      <c r="FV341" s="11"/>
      <c r="FW341" s="11"/>
      <c r="FX341" s="3"/>
      <c r="FY341" s="11"/>
      <c r="FZ341" s="11"/>
      <c r="GA341" s="11"/>
      <c r="GB341" s="11"/>
      <c r="GC341" s="3"/>
      <c r="GD341" s="11"/>
      <c r="GE341" s="11"/>
      <c r="GF341" s="11"/>
      <c r="GG341" s="11"/>
      <c r="GH341" s="3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6"/>
      <c r="HB341" s="6"/>
      <c r="HC341" s="6"/>
      <c r="HD341" s="6"/>
      <c r="HE341" s="6"/>
      <c r="HF341" s="6"/>
      <c r="HG341" s="9"/>
      <c r="HH341" s="1"/>
      <c r="HI341" s="3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3"/>
      <c r="HZ341" s="1"/>
      <c r="IA341" s="1"/>
      <c r="IB341" s="1"/>
      <c r="IC341" s="1"/>
      <c r="ID341" s="1"/>
      <c r="IE341" s="1"/>
      <c r="IF341" s="1"/>
      <c r="IG341" s="1"/>
      <c r="IH341" s="1"/>
      <c r="II341" s="11"/>
      <c r="IJ341" s="11"/>
      <c r="IK341" s="11"/>
      <c r="IL341" s="11"/>
      <c r="IM341" s="11"/>
      <c r="IN341" s="11"/>
      <c r="IO341" s="11"/>
      <c r="IP341" s="11"/>
      <c r="IQ341" s="11"/>
      <c r="IR341" s="11"/>
      <c r="IS341" s="11"/>
      <c r="IT341" s="11"/>
      <c r="IU341" s="11"/>
    </row>
    <row r="342" spans="1:255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3"/>
      <c r="T342" s="1"/>
      <c r="U342" s="1"/>
      <c r="V342" s="1"/>
      <c r="W342" s="1"/>
      <c r="X342" s="3"/>
      <c r="Y342" s="1"/>
      <c r="Z342" s="1"/>
      <c r="AA342" s="1"/>
      <c r="AB342" s="1"/>
      <c r="AC342" s="3"/>
      <c r="AD342" s="11"/>
      <c r="AE342" s="11"/>
      <c r="AF342" s="11"/>
      <c r="AG342" s="11"/>
      <c r="AH342" s="3"/>
      <c r="AI342" s="1"/>
      <c r="AJ342" s="1"/>
      <c r="AK342" s="1"/>
      <c r="AL342" s="1"/>
      <c r="AM342" s="3"/>
      <c r="AN342" s="1"/>
      <c r="AO342" s="1"/>
      <c r="AP342" s="1"/>
      <c r="AQ342" s="1"/>
      <c r="AR342" s="3"/>
      <c r="AS342" s="1"/>
      <c r="AT342" s="1"/>
      <c r="AU342" s="1"/>
      <c r="AV342" s="1"/>
      <c r="AW342" s="4"/>
      <c r="AX342" s="1"/>
      <c r="AY342" s="1"/>
      <c r="AZ342" s="1"/>
      <c r="BA342" s="1"/>
      <c r="BB342" s="3"/>
      <c r="BC342" s="1"/>
      <c r="BD342" s="1"/>
      <c r="BE342" s="1"/>
      <c r="BF342" s="1"/>
      <c r="BG342" s="5"/>
      <c r="BH342" s="1"/>
      <c r="BI342" s="1"/>
      <c r="BJ342" s="1"/>
      <c r="BK342" s="1"/>
      <c r="BL342" s="3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4"/>
      <c r="CB342" s="1"/>
      <c r="CC342" s="1"/>
      <c r="CD342" s="1"/>
      <c r="CE342" s="1"/>
      <c r="CF342" s="6"/>
      <c r="CG342" s="1"/>
      <c r="CH342" s="1"/>
      <c r="CI342" s="1"/>
      <c r="CJ342" s="1"/>
      <c r="CK342" s="6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7"/>
      <c r="DA342" s="1"/>
      <c r="DB342" s="1"/>
      <c r="DC342" s="1"/>
      <c r="DD342" s="1"/>
      <c r="DE342" s="8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1"/>
      <c r="EB342" s="11"/>
      <c r="EC342" s="11"/>
      <c r="ED342" s="11"/>
      <c r="EE342" s="3"/>
      <c r="EF342" s="11"/>
      <c r="EG342" s="11"/>
      <c r="EH342" s="11"/>
      <c r="EI342" s="11"/>
      <c r="EJ342" s="3"/>
      <c r="EK342" s="11"/>
      <c r="EL342" s="11"/>
      <c r="EM342" s="11"/>
      <c r="EN342" s="11"/>
      <c r="EO342" s="3"/>
      <c r="EP342" s="11"/>
      <c r="EQ342" s="11"/>
      <c r="ER342" s="11"/>
      <c r="ES342" s="11"/>
      <c r="ET342" s="3"/>
      <c r="EU342" s="11"/>
      <c r="EV342" s="11"/>
      <c r="EW342" s="11"/>
      <c r="EX342" s="11"/>
      <c r="EY342" s="3"/>
      <c r="EZ342" s="11"/>
      <c r="FA342" s="11"/>
      <c r="FB342" s="11"/>
      <c r="FC342" s="11"/>
      <c r="FD342" s="3"/>
      <c r="FE342" s="11"/>
      <c r="FF342" s="11"/>
      <c r="FG342" s="11"/>
      <c r="FH342" s="11"/>
      <c r="FI342" s="3"/>
      <c r="FJ342" s="11"/>
      <c r="FK342" s="11"/>
      <c r="FL342" s="11"/>
      <c r="FM342" s="11"/>
      <c r="FN342" s="3"/>
      <c r="FO342" s="11"/>
      <c r="FP342" s="11"/>
      <c r="FQ342" s="11"/>
      <c r="FR342" s="11"/>
      <c r="FS342" s="3"/>
      <c r="FT342" s="11"/>
      <c r="FU342" s="11"/>
      <c r="FV342" s="11"/>
      <c r="FW342" s="11"/>
      <c r="FX342" s="3"/>
      <c r="FY342" s="11"/>
      <c r="FZ342" s="11"/>
      <c r="GA342" s="11"/>
      <c r="GB342" s="11"/>
      <c r="GC342" s="3"/>
      <c r="GD342" s="11"/>
      <c r="GE342" s="11"/>
      <c r="GF342" s="11"/>
      <c r="GG342" s="11"/>
      <c r="GH342" s="3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6"/>
      <c r="HB342" s="6"/>
      <c r="HC342" s="6"/>
      <c r="HD342" s="6"/>
      <c r="HE342" s="6"/>
      <c r="HF342" s="6"/>
      <c r="HG342" s="9"/>
      <c r="HH342" s="1"/>
      <c r="HI342" s="3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3"/>
      <c r="HZ342" s="1"/>
      <c r="IA342" s="1"/>
      <c r="IB342" s="1"/>
      <c r="IC342" s="1"/>
      <c r="ID342" s="1"/>
      <c r="IE342" s="1"/>
      <c r="IF342" s="1"/>
      <c r="IG342" s="1"/>
      <c r="IH342" s="1"/>
      <c r="II342" s="11"/>
      <c r="IJ342" s="11"/>
      <c r="IK342" s="11"/>
      <c r="IL342" s="11"/>
      <c r="IM342" s="11"/>
      <c r="IN342" s="11"/>
      <c r="IO342" s="11"/>
      <c r="IP342" s="11"/>
      <c r="IQ342" s="11"/>
      <c r="IR342" s="11"/>
      <c r="IS342" s="11"/>
      <c r="IT342" s="11"/>
      <c r="IU342" s="11"/>
    </row>
    <row r="343" spans="1:255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3"/>
      <c r="T343" s="1"/>
      <c r="U343" s="1"/>
      <c r="V343" s="1"/>
      <c r="W343" s="1"/>
      <c r="X343" s="3"/>
      <c r="Y343" s="1"/>
      <c r="Z343" s="1"/>
      <c r="AA343" s="1"/>
      <c r="AB343" s="1"/>
      <c r="AC343" s="3"/>
      <c r="AD343" s="11"/>
      <c r="AE343" s="11"/>
      <c r="AF343" s="11"/>
      <c r="AG343" s="11"/>
      <c r="AH343" s="3"/>
      <c r="AI343" s="1"/>
      <c r="AJ343" s="1"/>
      <c r="AK343" s="1"/>
      <c r="AL343" s="1"/>
      <c r="AM343" s="3"/>
      <c r="AN343" s="1"/>
      <c r="AO343" s="1"/>
      <c r="AP343" s="1"/>
      <c r="AQ343" s="1"/>
      <c r="AR343" s="3"/>
      <c r="AS343" s="1"/>
      <c r="AT343" s="1"/>
      <c r="AU343" s="1"/>
      <c r="AV343" s="1"/>
      <c r="AW343" s="4"/>
      <c r="AX343" s="1"/>
      <c r="AY343" s="1"/>
      <c r="AZ343" s="1"/>
      <c r="BA343" s="1"/>
      <c r="BB343" s="3"/>
      <c r="BC343" s="1"/>
      <c r="BD343" s="1"/>
      <c r="BE343" s="1"/>
      <c r="BF343" s="1"/>
      <c r="BG343" s="5"/>
      <c r="BH343" s="1"/>
      <c r="BI343" s="1"/>
      <c r="BJ343" s="1"/>
      <c r="BK343" s="1"/>
      <c r="BL343" s="3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4"/>
      <c r="CB343" s="1"/>
      <c r="CC343" s="1"/>
      <c r="CD343" s="1"/>
      <c r="CE343" s="1"/>
      <c r="CF343" s="6"/>
      <c r="CG343" s="1"/>
      <c r="CH343" s="1"/>
      <c r="CI343" s="1"/>
      <c r="CJ343" s="1"/>
      <c r="CK343" s="6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7"/>
      <c r="DA343" s="1"/>
      <c r="DB343" s="1"/>
      <c r="DC343" s="1"/>
      <c r="DD343" s="1"/>
      <c r="DE343" s="8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1"/>
      <c r="EB343" s="11"/>
      <c r="EC343" s="11"/>
      <c r="ED343" s="11"/>
      <c r="EE343" s="3"/>
      <c r="EF343" s="11"/>
      <c r="EG343" s="11"/>
      <c r="EH343" s="11"/>
      <c r="EI343" s="11"/>
      <c r="EJ343" s="3"/>
      <c r="EK343" s="11"/>
      <c r="EL343" s="11"/>
      <c r="EM343" s="11"/>
      <c r="EN343" s="11"/>
      <c r="EO343" s="3"/>
      <c r="EP343" s="11"/>
      <c r="EQ343" s="11"/>
      <c r="ER343" s="11"/>
      <c r="ES343" s="11"/>
      <c r="ET343" s="3"/>
      <c r="EU343" s="11"/>
      <c r="EV343" s="11"/>
      <c r="EW343" s="11"/>
      <c r="EX343" s="11"/>
      <c r="EY343" s="3"/>
      <c r="EZ343" s="11"/>
      <c r="FA343" s="11"/>
      <c r="FB343" s="11"/>
      <c r="FC343" s="11"/>
      <c r="FD343" s="3"/>
      <c r="FE343" s="11"/>
      <c r="FF343" s="11"/>
      <c r="FG343" s="11"/>
      <c r="FH343" s="11"/>
      <c r="FI343" s="3"/>
      <c r="FJ343" s="11"/>
      <c r="FK343" s="11"/>
      <c r="FL343" s="11"/>
      <c r="FM343" s="11"/>
      <c r="FN343" s="3"/>
      <c r="FO343" s="11"/>
      <c r="FP343" s="11"/>
      <c r="FQ343" s="11"/>
      <c r="FR343" s="11"/>
      <c r="FS343" s="3"/>
      <c r="FT343" s="11"/>
      <c r="FU343" s="11"/>
      <c r="FV343" s="11"/>
      <c r="FW343" s="11"/>
      <c r="FX343" s="3"/>
      <c r="FY343" s="11"/>
      <c r="FZ343" s="11"/>
      <c r="GA343" s="11"/>
      <c r="GB343" s="11"/>
      <c r="GC343" s="3"/>
      <c r="GD343" s="11"/>
      <c r="GE343" s="11"/>
      <c r="GF343" s="11"/>
      <c r="GG343" s="11"/>
      <c r="GH343" s="3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6"/>
      <c r="HB343" s="6"/>
      <c r="HC343" s="6"/>
      <c r="HD343" s="6"/>
      <c r="HE343" s="6"/>
      <c r="HF343" s="6"/>
      <c r="HG343" s="9"/>
      <c r="HH343" s="1"/>
      <c r="HI343" s="3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3"/>
      <c r="HZ343" s="1"/>
      <c r="IA343" s="1"/>
      <c r="IB343" s="1"/>
      <c r="IC343" s="1"/>
      <c r="ID343" s="1"/>
      <c r="IE343" s="1"/>
      <c r="IF343" s="1"/>
      <c r="IG343" s="1"/>
      <c r="IH343" s="1"/>
      <c r="II343" s="11"/>
      <c r="IJ343" s="11"/>
      <c r="IK343" s="11"/>
      <c r="IL343" s="11"/>
      <c r="IM343" s="11"/>
      <c r="IN343" s="11"/>
      <c r="IO343" s="11"/>
      <c r="IP343" s="11"/>
      <c r="IQ343" s="11"/>
      <c r="IR343" s="11"/>
      <c r="IS343" s="11"/>
      <c r="IT343" s="11"/>
      <c r="IU343" s="11"/>
    </row>
    <row r="344" spans="1:255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3"/>
      <c r="T344" s="1"/>
      <c r="U344" s="1"/>
      <c r="V344" s="1"/>
      <c r="W344" s="1"/>
      <c r="X344" s="3"/>
      <c r="Y344" s="1"/>
      <c r="Z344" s="1"/>
      <c r="AA344" s="1"/>
      <c r="AB344" s="1"/>
      <c r="AC344" s="3"/>
      <c r="AD344" s="11"/>
      <c r="AE344" s="11"/>
      <c r="AF344" s="11"/>
      <c r="AG344" s="11"/>
      <c r="AH344" s="3"/>
      <c r="AI344" s="1"/>
      <c r="AJ344" s="1"/>
      <c r="AK344" s="1"/>
      <c r="AL344" s="1"/>
      <c r="AM344" s="3"/>
      <c r="AN344" s="1"/>
      <c r="AO344" s="1"/>
      <c r="AP344" s="1"/>
      <c r="AQ344" s="1"/>
      <c r="AR344" s="3"/>
      <c r="AS344" s="1"/>
      <c r="AT344" s="1"/>
      <c r="AU344" s="1"/>
      <c r="AV344" s="1"/>
      <c r="AW344" s="4"/>
      <c r="AX344" s="1"/>
      <c r="AY344" s="1"/>
      <c r="AZ344" s="1"/>
      <c r="BA344" s="1"/>
      <c r="BB344" s="3"/>
      <c r="BC344" s="1"/>
      <c r="BD344" s="1"/>
      <c r="BE344" s="1"/>
      <c r="BF344" s="1"/>
      <c r="BG344" s="5"/>
      <c r="BH344" s="1"/>
      <c r="BI344" s="1"/>
      <c r="BJ344" s="1"/>
      <c r="BK344" s="1"/>
      <c r="BL344" s="3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4"/>
      <c r="CB344" s="1"/>
      <c r="CC344" s="1"/>
      <c r="CD344" s="1"/>
      <c r="CE344" s="1"/>
      <c r="CF344" s="6"/>
      <c r="CG344" s="1"/>
      <c r="CH344" s="1"/>
      <c r="CI344" s="1"/>
      <c r="CJ344" s="1"/>
      <c r="CK344" s="6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7"/>
      <c r="DA344" s="1"/>
      <c r="DB344" s="1"/>
      <c r="DC344" s="1"/>
      <c r="DD344" s="1"/>
      <c r="DE344" s="8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1"/>
      <c r="EB344" s="11"/>
      <c r="EC344" s="11"/>
      <c r="ED344" s="11"/>
      <c r="EE344" s="3"/>
      <c r="EF344" s="11"/>
      <c r="EG344" s="11"/>
      <c r="EH344" s="11"/>
      <c r="EI344" s="11"/>
      <c r="EJ344" s="3"/>
      <c r="EK344" s="11"/>
      <c r="EL344" s="11"/>
      <c r="EM344" s="11"/>
      <c r="EN344" s="11"/>
      <c r="EO344" s="3"/>
      <c r="EP344" s="11"/>
      <c r="EQ344" s="11"/>
      <c r="ER344" s="11"/>
      <c r="ES344" s="11"/>
      <c r="ET344" s="3"/>
      <c r="EU344" s="11"/>
      <c r="EV344" s="11"/>
      <c r="EW344" s="11"/>
      <c r="EX344" s="11"/>
      <c r="EY344" s="3"/>
      <c r="EZ344" s="11"/>
      <c r="FA344" s="11"/>
      <c r="FB344" s="11"/>
      <c r="FC344" s="11"/>
      <c r="FD344" s="3"/>
      <c r="FE344" s="11"/>
      <c r="FF344" s="11"/>
      <c r="FG344" s="11"/>
      <c r="FH344" s="11"/>
      <c r="FI344" s="3"/>
      <c r="FJ344" s="11"/>
      <c r="FK344" s="11"/>
      <c r="FL344" s="11"/>
      <c r="FM344" s="11"/>
      <c r="FN344" s="3"/>
      <c r="FO344" s="11"/>
      <c r="FP344" s="11"/>
      <c r="FQ344" s="11"/>
      <c r="FR344" s="11"/>
      <c r="FS344" s="3"/>
      <c r="FT344" s="11"/>
      <c r="FU344" s="11"/>
      <c r="FV344" s="11"/>
      <c r="FW344" s="11"/>
      <c r="FX344" s="3"/>
      <c r="FY344" s="11"/>
      <c r="FZ344" s="11"/>
      <c r="GA344" s="11"/>
      <c r="GB344" s="11"/>
      <c r="GC344" s="3"/>
      <c r="GD344" s="11"/>
      <c r="GE344" s="11"/>
      <c r="GF344" s="11"/>
      <c r="GG344" s="11"/>
      <c r="GH344" s="3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6"/>
      <c r="HB344" s="6"/>
      <c r="HC344" s="6"/>
      <c r="HD344" s="6"/>
      <c r="HE344" s="6"/>
      <c r="HF344" s="6"/>
      <c r="HG344" s="9"/>
      <c r="HH344" s="1"/>
      <c r="HI344" s="3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3"/>
      <c r="HZ344" s="1"/>
      <c r="IA344" s="1"/>
      <c r="IB344" s="1"/>
      <c r="IC344" s="1"/>
      <c r="ID344" s="1"/>
      <c r="IE344" s="1"/>
      <c r="IF344" s="1"/>
      <c r="IG344" s="1"/>
      <c r="IH344" s="1"/>
      <c r="II344" s="11"/>
      <c r="IJ344" s="11"/>
      <c r="IK344" s="11"/>
      <c r="IL344" s="11"/>
      <c r="IM344" s="11"/>
      <c r="IN344" s="11"/>
      <c r="IO344" s="11"/>
      <c r="IP344" s="11"/>
      <c r="IQ344" s="11"/>
      <c r="IR344" s="11"/>
      <c r="IS344" s="11"/>
      <c r="IT344" s="11"/>
      <c r="IU344" s="11"/>
    </row>
    <row r="345" spans="1:255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3"/>
      <c r="T345" s="1"/>
      <c r="U345" s="1"/>
      <c r="V345" s="1"/>
      <c r="W345" s="1"/>
      <c r="X345" s="3"/>
      <c r="Y345" s="1"/>
      <c r="Z345" s="1"/>
      <c r="AA345" s="1"/>
      <c r="AB345" s="1"/>
      <c r="AC345" s="3"/>
      <c r="AD345" s="11"/>
      <c r="AE345" s="11"/>
      <c r="AF345" s="11"/>
      <c r="AG345" s="11"/>
      <c r="AH345" s="3"/>
      <c r="AI345" s="1"/>
      <c r="AJ345" s="1"/>
      <c r="AK345" s="1"/>
      <c r="AL345" s="1"/>
      <c r="AM345" s="3"/>
      <c r="AN345" s="1"/>
      <c r="AO345" s="1"/>
      <c r="AP345" s="1"/>
      <c r="AQ345" s="1"/>
      <c r="AR345" s="3"/>
      <c r="AS345" s="1"/>
      <c r="AT345" s="1"/>
      <c r="AU345" s="1"/>
      <c r="AV345" s="1"/>
      <c r="AW345" s="4"/>
      <c r="AX345" s="1"/>
      <c r="AY345" s="1"/>
      <c r="AZ345" s="1"/>
      <c r="BA345" s="1"/>
      <c r="BB345" s="3"/>
      <c r="BC345" s="1"/>
      <c r="BD345" s="1"/>
      <c r="BE345" s="1"/>
      <c r="BF345" s="1"/>
      <c r="BG345" s="5"/>
      <c r="BH345" s="1"/>
      <c r="BI345" s="1"/>
      <c r="BJ345" s="1"/>
      <c r="BK345" s="1"/>
      <c r="BL345" s="3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4"/>
      <c r="CB345" s="1"/>
      <c r="CC345" s="1"/>
      <c r="CD345" s="1"/>
      <c r="CE345" s="1"/>
      <c r="CF345" s="6"/>
      <c r="CG345" s="1"/>
      <c r="CH345" s="1"/>
      <c r="CI345" s="1"/>
      <c r="CJ345" s="1"/>
      <c r="CK345" s="6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7"/>
      <c r="DA345" s="1"/>
      <c r="DB345" s="1"/>
      <c r="DC345" s="1"/>
      <c r="DD345" s="1"/>
      <c r="DE345" s="8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1"/>
      <c r="EB345" s="11"/>
      <c r="EC345" s="11"/>
      <c r="ED345" s="11"/>
      <c r="EE345" s="3"/>
      <c r="EF345" s="11"/>
      <c r="EG345" s="11"/>
      <c r="EH345" s="11"/>
      <c r="EI345" s="11"/>
      <c r="EJ345" s="3"/>
      <c r="EK345" s="11"/>
      <c r="EL345" s="11"/>
      <c r="EM345" s="11"/>
      <c r="EN345" s="11"/>
      <c r="EO345" s="3"/>
      <c r="EP345" s="11"/>
      <c r="EQ345" s="11"/>
      <c r="ER345" s="11"/>
      <c r="ES345" s="11"/>
      <c r="ET345" s="3"/>
      <c r="EU345" s="11"/>
      <c r="EV345" s="11"/>
      <c r="EW345" s="11"/>
      <c r="EX345" s="11"/>
      <c r="EY345" s="3"/>
      <c r="EZ345" s="11"/>
      <c r="FA345" s="11"/>
      <c r="FB345" s="11"/>
      <c r="FC345" s="11"/>
      <c r="FD345" s="3"/>
      <c r="FE345" s="11"/>
      <c r="FF345" s="11"/>
      <c r="FG345" s="11"/>
      <c r="FH345" s="11"/>
      <c r="FI345" s="3"/>
      <c r="FJ345" s="11"/>
      <c r="FK345" s="11"/>
      <c r="FL345" s="11"/>
      <c r="FM345" s="11"/>
      <c r="FN345" s="3"/>
      <c r="FO345" s="11"/>
      <c r="FP345" s="11"/>
      <c r="FQ345" s="11"/>
      <c r="FR345" s="11"/>
      <c r="FS345" s="3"/>
      <c r="FT345" s="11"/>
      <c r="FU345" s="11"/>
      <c r="FV345" s="11"/>
      <c r="FW345" s="11"/>
      <c r="FX345" s="3"/>
      <c r="FY345" s="11"/>
      <c r="FZ345" s="11"/>
      <c r="GA345" s="11"/>
      <c r="GB345" s="11"/>
      <c r="GC345" s="3"/>
      <c r="GD345" s="11"/>
      <c r="GE345" s="11"/>
      <c r="GF345" s="11"/>
      <c r="GG345" s="11"/>
      <c r="GH345" s="3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6"/>
      <c r="HB345" s="6"/>
      <c r="HC345" s="6"/>
      <c r="HD345" s="6"/>
      <c r="HE345" s="6"/>
      <c r="HF345" s="6"/>
      <c r="HG345" s="9"/>
      <c r="HH345" s="1"/>
      <c r="HI345" s="3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3"/>
      <c r="HZ345" s="1"/>
      <c r="IA345" s="1"/>
      <c r="IB345" s="1"/>
      <c r="IC345" s="1"/>
      <c r="ID345" s="1"/>
      <c r="IE345" s="1"/>
      <c r="IF345" s="1"/>
      <c r="IG345" s="1"/>
      <c r="IH345" s="1"/>
      <c r="II345" s="11"/>
      <c r="IJ345" s="11"/>
      <c r="IK345" s="11"/>
      <c r="IL345" s="11"/>
      <c r="IM345" s="11"/>
      <c r="IN345" s="11"/>
      <c r="IO345" s="11"/>
      <c r="IP345" s="11"/>
      <c r="IQ345" s="11"/>
      <c r="IR345" s="11"/>
      <c r="IS345" s="11"/>
      <c r="IT345" s="11"/>
      <c r="IU345" s="11"/>
    </row>
    <row r="346" spans="1:255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3"/>
      <c r="T346" s="1"/>
      <c r="U346" s="1"/>
      <c r="V346" s="1"/>
      <c r="W346" s="1"/>
      <c r="X346" s="3"/>
      <c r="Y346" s="1"/>
      <c r="Z346" s="1"/>
      <c r="AA346" s="1"/>
      <c r="AB346" s="1"/>
      <c r="AC346" s="3"/>
      <c r="AD346" s="11"/>
      <c r="AE346" s="11"/>
      <c r="AF346" s="11"/>
      <c r="AG346" s="11"/>
      <c r="AH346" s="3"/>
      <c r="AI346" s="1"/>
      <c r="AJ346" s="1"/>
      <c r="AK346" s="1"/>
      <c r="AL346" s="1"/>
      <c r="AM346" s="3"/>
      <c r="AN346" s="1"/>
      <c r="AO346" s="1"/>
      <c r="AP346" s="1"/>
      <c r="AQ346" s="1"/>
      <c r="AR346" s="3"/>
      <c r="AS346" s="1"/>
      <c r="AT346" s="1"/>
      <c r="AU346" s="1"/>
      <c r="AV346" s="1"/>
      <c r="AW346" s="4"/>
      <c r="AX346" s="1"/>
      <c r="AY346" s="1"/>
      <c r="AZ346" s="1"/>
      <c r="BA346" s="1"/>
      <c r="BB346" s="3"/>
      <c r="BC346" s="1"/>
      <c r="BD346" s="1"/>
      <c r="BE346" s="1"/>
      <c r="BF346" s="1"/>
      <c r="BG346" s="5"/>
      <c r="BH346" s="1"/>
      <c r="BI346" s="1"/>
      <c r="BJ346" s="1"/>
      <c r="BK346" s="1"/>
      <c r="BL346" s="3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4"/>
      <c r="CB346" s="1"/>
      <c r="CC346" s="1"/>
      <c r="CD346" s="1"/>
      <c r="CE346" s="1"/>
      <c r="CF346" s="6"/>
      <c r="CG346" s="1"/>
      <c r="CH346" s="1"/>
      <c r="CI346" s="1"/>
      <c r="CJ346" s="1"/>
      <c r="CK346" s="6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7"/>
      <c r="DA346" s="1"/>
      <c r="DB346" s="1"/>
      <c r="DC346" s="1"/>
      <c r="DD346" s="1"/>
      <c r="DE346" s="8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1"/>
      <c r="EB346" s="11"/>
      <c r="EC346" s="11"/>
      <c r="ED346" s="11"/>
      <c r="EE346" s="3"/>
      <c r="EF346" s="11"/>
      <c r="EG346" s="11"/>
      <c r="EH346" s="11"/>
      <c r="EI346" s="11"/>
      <c r="EJ346" s="3"/>
      <c r="EK346" s="11"/>
      <c r="EL346" s="11"/>
      <c r="EM346" s="11"/>
      <c r="EN346" s="11"/>
      <c r="EO346" s="3"/>
      <c r="EP346" s="11"/>
      <c r="EQ346" s="11"/>
      <c r="ER346" s="11"/>
      <c r="ES346" s="11"/>
      <c r="ET346" s="3"/>
      <c r="EU346" s="11"/>
      <c r="EV346" s="11"/>
      <c r="EW346" s="11"/>
      <c r="EX346" s="11"/>
      <c r="EY346" s="3"/>
      <c r="EZ346" s="11"/>
      <c r="FA346" s="11"/>
      <c r="FB346" s="11"/>
      <c r="FC346" s="11"/>
      <c r="FD346" s="3"/>
      <c r="FE346" s="11"/>
      <c r="FF346" s="11"/>
      <c r="FG346" s="11"/>
      <c r="FH346" s="11"/>
      <c r="FI346" s="3"/>
      <c r="FJ346" s="11"/>
      <c r="FK346" s="11"/>
      <c r="FL346" s="11"/>
      <c r="FM346" s="11"/>
      <c r="FN346" s="3"/>
      <c r="FO346" s="11"/>
      <c r="FP346" s="11"/>
      <c r="FQ346" s="11"/>
      <c r="FR346" s="11"/>
      <c r="FS346" s="3"/>
      <c r="FT346" s="11"/>
      <c r="FU346" s="11"/>
      <c r="FV346" s="11"/>
      <c r="FW346" s="11"/>
      <c r="FX346" s="3"/>
      <c r="FY346" s="11"/>
      <c r="FZ346" s="11"/>
      <c r="GA346" s="11"/>
      <c r="GB346" s="11"/>
      <c r="GC346" s="3"/>
      <c r="GD346" s="11"/>
      <c r="GE346" s="11"/>
      <c r="GF346" s="11"/>
      <c r="GG346" s="11"/>
      <c r="GH346" s="3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6"/>
      <c r="HB346" s="6"/>
      <c r="HC346" s="6"/>
      <c r="HD346" s="6"/>
      <c r="HE346" s="6"/>
      <c r="HF346" s="6"/>
      <c r="HG346" s="9"/>
      <c r="HH346" s="1"/>
      <c r="HI346" s="3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3"/>
      <c r="HZ346" s="1"/>
      <c r="IA346" s="1"/>
      <c r="IB346" s="1"/>
      <c r="IC346" s="1"/>
      <c r="ID346" s="1"/>
      <c r="IE346" s="1"/>
      <c r="IF346" s="1"/>
      <c r="IG346" s="1"/>
      <c r="IH346" s="1"/>
      <c r="II346" s="11"/>
      <c r="IJ346" s="11"/>
      <c r="IK346" s="11"/>
      <c r="IL346" s="11"/>
      <c r="IM346" s="11"/>
      <c r="IN346" s="11"/>
      <c r="IO346" s="11"/>
      <c r="IP346" s="11"/>
      <c r="IQ346" s="11"/>
      <c r="IR346" s="11"/>
      <c r="IS346" s="11"/>
      <c r="IT346" s="11"/>
      <c r="IU346" s="11"/>
    </row>
    <row r="347" spans="1:255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3"/>
      <c r="T347" s="1"/>
      <c r="U347" s="1"/>
      <c r="V347" s="1"/>
      <c r="W347" s="1"/>
      <c r="X347" s="3"/>
      <c r="Y347" s="1"/>
      <c r="Z347" s="1"/>
      <c r="AA347" s="1"/>
      <c r="AB347" s="1"/>
      <c r="AC347" s="3"/>
      <c r="AD347" s="11"/>
      <c r="AE347" s="11"/>
      <c r="AF347" s="11"/>
      <c r="AG347" s="11"/>
      <c r="AH347" s="3"/>
      <c r="AI347" s="1"/>
      <c r="AJ347" s="1"/>
      <c r="AK347" s="1"/>
      <c r="AL347" s="1"/>
      <c r="AM347" s="3"/>
      <c r="AN347" s="1"/>
      <c r="AO347" s="1"/>
      <c r="AP347" s="1"/>
      <c r="AQ347" s="1"/>
      <c r="AR347" s="3"/>
      <c r="AS347" s="1"/>
      <c r="AT347" s="1"/>
      <c r="AU347" s="1"/>
      <c r="AV347" s="1"/>
      <c r="AW347" s="4"/>
      <c r="AX347" s="1"/>
      <c r="AY347" s="1"/>
      <c r="AZ347" s="1"/>
      <c r="BA347" s="1"/>
      <c r="BB347" s="3"/>
      <c r="BC347" s="1"/>
      <c r="BD347" s="1"/>
      <c r="BE347" s="1"/>
      <c r="BF347" s="1"/>
      <c r="BG347" s="5"/>
      <c r="BH347" s="1"/>
      <c r="BI347" s="1"/>
      <c r="BJ347" s="1"/>
      <c r="BK347" s="1"/>
      <c r="BL347" s="3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4"/>
      <c r="CB347" s="1"/>
      <c r="CC347" s="1"/>
      <c r="CD347" s="1"/>
      <c r="CE347" s="1"/>
      <c r="CF347" s="6"/>
      <c r="CG347" s="1"/>
      <c r="CH347" s="1"/>
      <c r="CI347" s="1"/>
      <c r="CJ347" s="1"/>
      <c r="CK347" s="6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7"/>
      <c r="DA347" s="1"/>
      <c r="DB347" s="1"/>
      <c r="DC347" s="1"/>
      <c r="DD347" s="1"/>
      <c r="DE347" s="8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1"/>
      <c r="EB347" s="11"/>
      <c r="EC347" s="11"/>
      <c r="ED347" s="11"/>
      <c r="EE347" s="3"/>
      <c r="EF347" s="11"/>
      <c r="EG347" s="11"/>
      <c r="EH347" s="11"/>
      <c r="EI347" s="11"/>
      <c r="EJ347" s="3"/>
      <c r="EK347" s="11"/>
      <c r="EL347" s="11"/>
      <c r="EM347" s="11"/>
      <c r="EN347" s="11"/>
      <c r="EO347" s="3"/>
      <c r="EP347" s="11"/>
      <c r="EQ347" s="11"/>
      <c r="ER347" s="11"/>
      <c r="ES347" s="11"/>
      <c r="ET347" s="3"/>
      <c r="EU347" s="11"/>
      <c r="EV347" s="11"/>
      <c r="EW347" s="11"/>
      <c r="EX347" s="11"/>
      <c r="EY347" s="3"/>
      <c r="EZ347" s="11"/>
      <c r="FA347" s="11"/>
      <c r="FB347" s="11"/>
      <c r="FC347" s="11"/>
      <c r="FD347" s="3"/>
      <c r="FE347" s="11"/>
      <c r="FF347" s="11"/>
      <c r="FG347" s="11"/>
      <c r="FH347" s="11"/>
      <c r="FI347" s="3"/>
      <c r="FJ347" s="11"/>
      <c r="FK347" s="11"/>
      <c r="FL347" s="11"/>
      <c r="FM347" s="11"/>
      <c r="FN347" s="3"/>
      <c r="FO347" s="11"/>
      <c r="FP347" s="11"/>
      <c r="FQ347" s="11"/>
      <c r="FR347" s="11"/>
      <c r="FS347" s="3"/>
      <c r="FT347" s="11"/>
      <c r="FU347" s="11"/>
      <c r="FV347" s="11"/>
      <c r="FW347" s="11"/>
      <c r="FX347" s="3"/>
      <c r="FY347" s="11"/>
      <c r="FZ347" s="11"/>
      <c r="GA347" s="11"/>
      <c r="GB347" s="11"/>
      <c r="GC347" s="3"/>
      <c r="GD347" s="11"/>
      <c r="GE347" s="11"/>
      <c r="GF347" s="11"/>
      <c r="GG347" s="11"/>
      <c r="GH347" s="3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6"/>
      <c r="HB347" s="6"/>
      <c r="HC347" s="6"/>
      <c r="HD347" s="6"/>
      <c r="HE347" s="6"/>
      <c r="HF347" s="6"/>
      <c r="HG347" s="9"/>
      <c r="HH347" s="1"/>
      <c r="HI347" s="3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3"/>
      <c r="HZ347" s="1"/>
      <c r="IA347" s="1"/>
      <c r="IB347" s="1"/>
      <c r="IC347" s="1"/>
      <c r="ID347" s="1"/>
      <c r="IE347" s="1"/>
      <c r="IF347" s="1"/>
      <c r="IG347" s="1"/>
      <c r="IH347" s="1"/>
      <c r="II347" s="11"/>
      <c r="IJ347" s="11"/>
      <c r="IK347" s="11"/>
      <c r="IL347" s="11"/>
      <c r="IM347" s="11"/>
      <c r="IN347" s="11"/>
      <c r="IO347" s="11"/>
      <c r="IP347" s="11"/>
      <c r="IQ347" s="11"/>
      <c r="IR347" s="11"/>
      <c r="IS347" s="11"/>
      <c r="IT347" s="11"/>
      <c r="IU347" s="11"/>
    </row>
    <row r="348" spans="1:255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3"/>
      <c r="T348" s="1"/>
      <c r="U348" s="1"/>
      <c r="V348" s="1"/>
      <c r="W348" s="1"/>
      <c r="X348" s="3"/>
      <c r="Y348" s="1"/>
      <c r="Z348" s="1"/>
      <c r="AA348" s="1"/>
      <c r="AB348" s="1"/>
      <c r="AC348" s="3"/>
      <c r="AD348" s="11"/>
      <c r="AE348" s="11"/>
      <c r="AF348" s="11"/>
      <c r="AG348" s="11"/>
      <c r="AH348" s="3"/>
      <c r="AI348" s="1"/>
      <c r="AJ348" s="1"/>
      <c r="AK348" s="1"/>
      <c r="AL348" s="1"/>
      <c r="AM348" s="3"/>
      <c r="AN348" s="1"/>
      <c r="AO348" s="1"/>
      <c r="AP348" s="1"/>
      <c r="AQ348" s="1"/>
      <c r="AR348" s="3"/>
      <c r="AS348" s="1"/>
      <c r="AT348" s="1"/>
      <c r="AU348" s="1"/>
      <c r="AV348" s="1"/>
      <c r="AW348" s="4"/>
      <c r="AX348" s="1"/>
      <c r="AY348" s="1"/>
      <c r="AZ348" s="1"/>
      <c r="BA348" s="1"/>
      <c r="BB348" s="3"/>
      <c r="BC348" s="1"/>
      <c r="BD348" s="1"/>
      <c r="BE348" s="1"/>
      <c r="BF348" s="1"/>
      <c r="BG348" s="5"/>
      <c r="BH348" s="1"/>
      <c r="BI348" s="1"/>
      <c r="BJ348" s="1"/>
      <c r="BK348" s="1"/>
      <c r="BL348" s="3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4"/>
      <c r="CB348" s="1"/>
      <c r="CC348" s="1"/>
      <c r="CD348" s="1"/>
      <c r="CE348" s="1"/>
      <c r="CF348" s="6"/>
      <c r="CG348" s="1"/>
      <c r="CH348" s="1"/>
      <c r="CI348" s="1"/>
      <c r="CJ348" s="1"/>
      <c r="CK348" s="6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7"/>
      <c r="DA348" s="1"/>
      <c r="DB348" s="1"/>
      <c r="DC348" s="1"/>
      <c r="DD348" s="1"/>
      <c r="DE348" s="8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1"/>
      <c r="EB348" s="11"/>
      <c r="EC348" s="11"/>
      <c r="ED348" s="11"/>
      <c r="EE348" s="3"/>
      <c r="EF348" s="11"/>
      <c r="EG348" s="11"/>
      <c r="EH348" s="11"/>
      <c r="EI348" s="11"/>
      <c r="EJ348" s="3"/>
      <c r="EK348" s="11"/>
      <c r="EL348" s="11"/>
      <c r="EM348" s="11"/>
      <c r="EN348" s="11"/>
      <c r="EO348" s="3"/>
      <c r="EP348" s="11"/>
      <c r="EQ348" s="11"/>
      <c r="ER348" s="11"/>
      <c r="ES348" s="11"/>
      <c r="ET348" s="3"/>
      <c r="EU348" s="11"/>
      <c r="EV348" s="11"/>
      <c r="EW348" s="11"/>
      <c r="EX348" s="11"/>
      <c r="EY348" s="3"/>
      <c r="EZ348" s="11"/>
      <c r="FA348" s="11"/>
      <c r="FB348" s="11"/>
      <c r="FC348" s="11"/>
      <c r="FD348" s="3"/>
      <c r="FE348" s="11"/>
      <c r="FF348" s="11"/>
      <c r="FG348" s="11"/>
      <c r="FH348" s="11"/>
      <c r="FI348" s="3"/>
      <c r="FJ348" s="11"/>
      <c r="FK348" s="11"/>
      <c r="FL348" s="11"/>
      <c r="FM348" s="11"/>
      <c r="FN348" s="3"/>
      <c r="FO348" s="11"/>
      <c r="FP348" s="11"/>
      <c r="FQ348" s="11"/>
      <c r="FR348" s="11"/>
      <c r="FS348" s="3"/>
      <c r="FT348" s="11"/>
      <c r="FU348" s="11"/>
      <c r="FV348" s="11"/>
      <c r="FW348" s="11"/>
      <c r="FX348" s="3"/>
      <c r="FY348" s="11"/>
      <c r="FZ348" s="11"/>
      <c r="GA348" s="11"/>
      <c r="GB348" s="11"/>
      <c r="GC348" s="3"/>
      <c r="GD348" s="11"/>
      <c r="GE348" s="11"/>
      <c r="GF348" s="11"/>
      <c r="GG348" s="11"/>
      <c r="GH348" s="3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6"/>
      <c r="HB348" s="6"/>
      <c r="HC348" s="6"/>
      <c r="HD348" s="6"/>
      <c r="HE348" s="6"/>
      <c r="HF348" s="6"/>
      <c r="HG348" s="9"/>
      <c r="HH348" s="1"/>
      <c r="HI348" s="3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3"/>
      <c r="HZ348" s="1"/>
      <c r="IA348" s="1"/>
      <c r="IB348" s="1"/>
      <c r="IC348" s="1"/>
      <c r="ID348" s="1"/>
      <c r="IE348" s="1"/>
      <c r="IF348" s="1"/>
      <c r="IG348" s="1"/>
      <c r="IH348" s="1"/>
      <c r="II348" s="11"/>
      <c r="IJ348" s="11"/>
      <c r="IK348" s="11"/>
      <c r="IL348" s="11"/>
      <c r="IM348" s="11"/>
      <c r="IN348" s="11"/>
      <c r="IO348" s="11"/>
      <c r="IP348" s="11"/>
      <c r="IQ348" s="11"/>
      <c r="IR348" s="11"/>
      <c r="IS348" s="11"/>
      <c r="IT348" s="11"/>
      <c r="IU348" s="11"/>
    </row>
    <row r="349" spans="1:255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3"/>
      <c r="T349" s="1"/>
      <c r="U349" s="1"/>
      <c r="V349" s="1"/>
      <c r="W349" s="1"/>
      <c r="X349" s="3"/>
      <c r="Y349" s="1"/>
      <c r="Z349" s="1"/>
      <c r="AA349" s="1"/>
      <c r="AB349" s="1"/>
      <c r="AC349" s="3"/>
      <c r="AD349" s="11"/>
      <c r="AE349" s="11"/>
      <c r="AF349" s="11"/>
      <c r="AG349" s="11"/>
      <c r="AH349" s="3"/>
      <c r="AI349" s="1"/>
      <c r="AJ349" s="1"/>
      <c r="AK349" s="1"/>
      <c r="AL349" s="1"/>
      <c r="AM349" s="3"/>
      <c r="AN349" s="1"/>
      <c r="AO349" s="1"/>
      <c r="AP349" s="1"/>
      <c r="AQ349" s="1"/>
      <c r="AR349" s="3"/>
      <c r="AS349" s="1"/>
      <c r="AT349" s="1"/>
      <c r="AU349" s="1"/>
      <c r="AV349" s="1"/>
      <c r="AW349" s="4"/>
      <c r="AX349" s="1"/>
      <c r="AY349" s="1"/>
      <c r="AZ349" s="1"/>
      <c r="BA349" s="1"/>
      <c r="BB349" s="3"/>
      <c r="BC349" s="1"/>
      <c r="BD349" s="1"/>
      <c r="BE349" s="1"/>
      <c r="BF349" s="1"/>
      <c r="BG349" s="5"/>
      <c r="BH349" s="1"/>
      <c r="BI349" s="1"/>
      <c r="BJ349" s="1"/>
      <c r="BK349" s="1"/>
      <c r="BL349" s="3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4"/>
      <c r="CB349" s="1"/>
      <c r="CC349" s="1"/>
      <c r="CD349" s="1"/>
      <c r="CE349" s="1"/>
      <c r="CF349" s="6"/>
      <c r="CG349" s="1"/>
      <c r="CH349" s="1"/>
      <c r="CI349" s="1"/>
      <c r="CJ349" s="1"/>
      <c r="CK349" s="6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7"/>
      <c r="DA349" s="1"/>
      <c r="DB349" s="1"/>
      <c r="DC349" s="1"/>
      <c r="DD349" s="1"/>
      <c r="DE349" s="8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1"/>
      <c r="EB349" s="11"/>
      <c r="EC349" s="11"/>
      <c r="ED349" s="11"/>
      <c r="EE349" s="3"/>
      <c r="EF349" s="11"/>
      <c r="EG349" s="11"/>
      <c r="EH349" s="11"/>
      <c r="EI349" s="11"/>
      <c r="EJ349" s="3"/>
      <c r="EK349" s="11"/>
      <c r="EL349" s="11"/>
      <c r="EM349" s="11"/>
      <c r="EN349" s="11"/>
      <c r="EO349" s="3"/>
      <c r="EP349" s="11"/>
      <c r="EQ349" s="11"/>
      <c r="ER349" s="11"/>
      <c r="ES349" s="11"/>
      <c r="ET349" s="3"/>
      <c r="EU349" s="11"/>
      <c r="EV349" s="11"/>
      <c r="EW349" s="11"/>
      <c r="EX349" s="11"/>
      <c r="EY349" s="3"/>
      <c r="EZ349" s="11"/>
      <c r="FA349" s="11"/>
      <c r="FB349" s="11"/>
      <c r="FC349" s="11"/>
      <c r="FD349" s="3"/>
      <c r="FE349" s="11"/>
      <c r="FF349" s="11"/>
      <c r="FG349" s="11"/>
      <c r="FH349" s="11"/>
      <c r="FI349" s="3"/>
      <c r="FJ349" s="11"/>
      <c r="FK349" s="11"/>
      <c r="FL349" s="11"/>
      <c r="FM349" s="11"/>
      <c r="FN349" s="3"/>
      <c r="FO349" s="11"/>
      <c r="FP349" s="11"/>
      <c r="FQ349" s="11"/>
      <c r="FR349" s="11"/>
      <c r="FS349" s="3"/>
      <c r="FT349" s="11"/>
      <c r="FU349" s="11"/>
      <c r="FV349" s="11"/>
      <c r="FW349" s="11"/>
      <c r="FX349" s="3"/>
      <c r="FY349" s="11"/>
      <c r="FZ349" s="11"/>
      <c r="GA349" s="11"/>
      <c r="GB349" s="11"/>
      <c r="GC349" s="3"/>
      <c r="GD349" s="11"/>
      <c r="GE349" s="11"/>
      <c r="GF349" s="11"/>
      <c r="GG349" s="11"/>
      <c r="GH349" s="3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6"/>
      <c r="HB349" s="6"/>
      <c r="HC349" s="6"/>
      <c r="HD349" s="6"/>
      <c r="HE349" s="6"/>
      <c r="HF349" s="6"/>
      <c r="HG349" s="9"/>
      <c r="HH349" s="1"/>
      <c r="HI349" s="3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3"/>
      <c r="HZ349" s="1"/>
      <c r="IA349" s="1"/>
      <c r="IB349" s="1"/>
      <c r="IC349" s="1"/>
      <c r="ID349" s="1"/>
      <c r="IE349" s="1"/>
      <c r="IF349" s="1"/>
      <c r="IG349" s="1"/>
      <c r="IH349" s="1"/>
      <c r="II349" s="11"/>
      <c r="IJ349" s="11"/>
      <c r="IK349" s="11"/>
      <c r="IL349" s="11"/>
      <c r="IM349" s="11"/>
      <c r="IN349" s="11"/>
      <c r="IO349" s="11"/>
      <c r="IP349" s="11"/>
      <c r="IQ349" s="11"/>
      <c r="IR349" s="11"/>
      <c r="IS349" s="11"/>
      <c r="IT349" s="11"/>
      <c r="IU349" s="11"/>
    </row>
    <row r="350" spans="1:255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3"/>
      <c r="T350" s="1"/>
      <c r="U350" s="1"/>
      <c r="V350" s="1"/>
      <c r="W350" s="1"/>
      <c r="X350" s="3"/>
      <c r="Y350" s="1"/>
      <c r="Z350" s="1"/>
      <c r="AA350" s="1"/>
      <c r="AB350" s="1"/>
      <c r="AC350" s="3"/>
      <c r="AD350" s="11"/>
      <c r="AE350" s="11"/>
      <c r="AF350" s="11"/>
      <c r="AG350" s="11"/>
      <c r="AH350" s="3"/>
      <c r="AI350" s="1"/>
      <c r="AJ350" s="1"/>
      <c r="AK350" s="1"/>
      <c r="AL350" s="1"/>
      <c r="AM350" s="3"/>
      <c r="AN350" s="1"/>
      <c r="AO350" s="1"/>
      <c r="AP350" s="1"/>
      <c r="AQ350" s="1"/>
      <c r="AR350" s="3"/>
      <c r="AS350" s="1"/>
      <c r="AT350" s="1"/>
      <c r="AU350" s="1"/>
      <c r="AV350" s="1"/>
      <c r="AW350" s="4"/>
      <c r="AX350" s="1"/>
      <c r="AY350" s="1"/>
      <c r="AZ350" s="1"/>
      <c r="BA350" s="1"/>
      <c r="BB350" s="3"/>
      <c r="BC350" s="1"/>
      <c r="BD350" s="1"/>
      <c r="BE350" s="1"/>
      <c r="BF350" s="1"/>
      <c r="BG350" s="5"/>
      <c r="BH350" s="1"/>
      <c r="BI350" s="1"/>
      <c r="BJ350" s="1"/>
      <c r="BK350" s="1"/>
      <c r="BL350" s="3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4"/>
      <c r="CB350" s="1"/>
      <c r="CC350" s="1"/>
      <c r="CD350" s="1"/>
      <c r="CE350" s="1"/>
      <c r="CF350" s="6"/>
      <c r="CG350" s="1"/>
      <c r="CH350" s="1"/>
      <c r="CI350" s="1"/>
      <c r="CJ350" s="1"/>
      <c r="CK350" s="6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7"/>
      <c r="DA350" s="1"/>
      <c r="DB350" s="1"/>
      <c r="DC350" s="1"/>
      <c r="DD350" s="1"/>
      <c r="DE350" s="8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1"/>
      <c r="EB350" s="11"/>
      <c r="EC350" s="11"/>
      <c r="ED350" s="11"/>
      <c r="EE350" s="3"/>
      <c r="EF350" s="11"/>
      <c r="EG350" s="11"/>
      <c r="EH350" s="11"/>
      <c r="EI350" s="11"/>
      <c r="EJ350" s="3"/>
      <c r="EK350" s="11"/>
      <c r="EL350" s="11"/>
      <c r="EM350" s="11"/>
      <c r="EN350" s="11"/>
      <c r="EO350" s="3"/>
      <c r="EP350" s="11"/>
      <c r="EQ350" s="11"/>
      <c r="ER350" s="11"/>
      <c r="ES350" s="11"/>
      <c r="ET350" s="3"/>
      <c r="EU350" s="11"/>
      <c r="EV350" s="11"/>
      <c r="EW350" s="11"/>
      <c r="EX350" s="11"/>
      <c r="EY350" s="3"/>
      <c r="EZ350" s="11"/>
      <c r="FA350" s="11"/>
      <c r="FB350" s="11"/>
      <c r="FC350" s="11"/>
      <c r="FD350" s="3"/>
      <c r="FE350" s="11"/>
      <c r="FF350" s="11"/>
      <c r="FG350" s="11"/>
      <c r="FH350" s="11"/>
      <c r="FI350" s="3"/>
      <c r="FJ350" s="11"/>
      <c r="FK350" s="11"/>
      <c r="FL350" s="11"/>
      <c r="FM350" s="11"/>
      <c r="FN350" s="3"/>
      <c r="FO350" s="11"/>
      <c r="FP350" s="11"/>
      <c r="FQ350" s="11"/>
      <c r="FR350" s="11"/>
      <c r="FS350" s="3"/>
      <c r="FT350" s="11"/>
      <c r="FU350" s="11"/>
      <c r="FV350" s="11"/>
      <c r="FW350" s="11"/>
      <c r="FX350" s="3"/>
      <c r="FY350" s="11"/>
      <c r="FZ350" s="11"/>
      <c r="GA350" s="11"/>
      <c r="GB350" s="11"/>
      <c r="GC350" s="3"/>
      <c r="GD350" s="11"/>
      <c r="GE350" s="11"/>
      <c r="GF350" s="11"/>
      <c r="GG350" s="11"/>
      <c r="GH350" s="3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6"/>
      <c r="HB350" s="6"/>
      <c r="HC350" s="6"/>
      <c r="HD350" s="6"/>
      <c r="HE350" s="6"/>
      <c r="HF350" s="6"/>
      <c r="HG350" s="9"/>
      <c r="HH350" s="1"/>
      <c r="HI350" s="3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3"/>
      <c r="HZ350" s="1"/>
      <c r="IA350" s="1"/>
      <c r="IB350" s="1"/>
      <c r="IC350" s="1"/>
      <c r="ID350" s="1"/>
      <c r="IE350" s="1"/>
      <c r="IF350" s="1"/>
      <c r="IG350" s="1"/>
      <c r="IH350" s="1"/>
      <c r="II350" s="11"/>
      <c r="IJ350" s="11"/>
      <c r="IK350" s="11"/>
      <c r="IL350" s="11"/>
      <c r="IM350" s="11"/>
      <c r="IN350" s="11"/>
      <c r="IO350" s="11"/>
      <c r="IP350" s="11"/>
      <c r="IQ350" s="11"/>
      <c r="IR350" s="11"/>
      <c r="IS350" s="11"/>
      <c r="IT350" s="11"/>
      <c r="IU350" s="11"/>
    </row>
    <row r="351" spans="1:255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3"/>
      <c r="T351" s="1"/>
      <c r="U351" s="1"/>
      <c r="V351" s="1"/>
      <c r="W351" s="1"/>
      <c r="X351" s="3"/>
      <c r="Y351" s="1"/>
      <c r="Z351" s="1"/>
      <c r="AA351" s="1"/>
      <c r="AB351" s="1"/>
      <c r="AC351" s="3"/>
      <c r="AD351" s="11"/>
      <c r="AE351" s="11"/>
      <c r="AF351" s="11"/>
      <c r="AG351" s="11"/>
      <c r="AH351" s="3"/>
      <c r="AI351" s="1"/>
      <c r="AJ351" s="1"/>
      <c r="AK351" s="1"/>
      <c r="AL351" s="1"/>
      <c r="AM351" s="3"/>
      <c r="AN351" s="1"/>
      <c r="AO351" s="1"/>
      <c r="AP351" s="1"/>
      <c r="AQ351" s="1"/>
      <c r="AR351" s="3"/>
      <c r="AS351" s="1"/>
      <c r="AT351" s="1"/>
      <c r="AU351" s="1"/>
      <c r="AV351" s="1"/>
      <c r="AW351" s="4"/>
      <c r="AX351" s="1"/>
      <c r="AY351" s="1"/>
      <c r="AZ351" s="1"/>
      <c r="BA351" s="1"/>
      <c r="BB351" s="3"/>
      <c r="BC351" s="1"/>
      <c r="BD351" s="1"/>
      <c r="BE351" s="1"/>
      <c r="BF351" s="1"/>
      <c r="BG351" s="5"/>
      <c r="BH351" s="1"/>
      <c r="BI351" s="1"/>
      <c r="BJ351" s="1"/>
      <c r="BK351" s="1"/>
      <c r="BL351" s="3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4"/>
      <c r="CB351" s="1"/>
      <c r="CC351" s="1"/>
      <c r="CD351" s="1"/>
      <c r="CE351" s="1"/>
      <c r="CF351" s="6"/>
      <c r="CG351" s="1"/>
      <c r="CH351" s="1"/>
      <c r="CI351" s="1"/>
      <c r="CJ351" s="1"/>
      <c r="CK351" s="6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7"/>
      <c r="DA351" s="1"/>
      <c r="DB351" s="1"/>
      <c r="DC351" s="1"/>
      <c r="DD351" s="1"/>
      <c r="DE351" s="8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1"/>
      <c r="EB351" s="11"/>
      <c r="EC351" s="11"/>
      <c r="ED351" s="11"/>
      <c r="EE351" s="3"/>
      <c r="EF351" s="11"/>
      <c r="EG351" s="11"/>
      <c r="EH351" s="11"/>
      <c r="EI351" s="11"/>
      <c r="EJ351" s="3"/>
      <c r="EK351" s="11"/>
      <c r="EL351" s="11"/>
      <c r="EM351" s="11"/>
      <c r="EN351" s="11"/>
      <c r="EO351" s="3"/>
      <c r="EP351" s="11"/>
      <c r="EQ351" s="11"/>
      <c r="ER351" s="11"/>
      <c r="ES351" s="11"/>
      <c r="ET351" s="3"/>
      <c r="EU351" s="11"/>
      <c r="EV351" s="11"/>
      <c r="EW351" s="11"/>
      <c r="EX351" s="11"/>
      <c r="EY351" s="3"/>
      <c r="EZ351" s="11"/>
      <c r="FA351" s="11"/>
      <c r="FB351" s="11"/>
      <c r="FC351" s="11"/>
      <c r="FD351" s="3"/>
      <c r="FE351" s="11"/>
      <c r="FF351" s="11"/>
      <c r="FG351" s="11"/>
      <c r="FH351" s="11"/>
      <c r="FI351" s="3"/>
      <c r="FJ351" s="11"/>
      <c r="FK351" s="11"/>
      <c r="FL351" s="11"/>
      <c r="FM351" s="11"/>
      <c r="FN351" s="3"/>
      <c r="FO351" s="11"/>
      <c r="FP351" s="11"/>
      <c r="FQ351" s="11"/>
      <c r="FR351" s="11"/>
      <c r="FS351" s="3"/>
      <c r="FT351" s="11"/>
      <c r="FU351" s="11"/>
      <c r="FV351" s="11"/>
      <c r="FW351" s="11"/>
      <c r="FX351" s="3"/>
      <c r="FY351" s="11"/>
      <c r="FZ351" s="11"/>
      <c r="GA351" s="11"/>
      <c r="GB351" s="11"/>
      <c r="GC351" s="3"/>
      <c r="GD351" s="11"/>
      <c r="GE351" s="11"/>
      <c r="GF351" s="11"/>
      <c r="GG351" s="11"/>
      <c r="GH351" s="3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6"/>
      <c r="HB351" s="6"/>
      <c r="HC351" s="6"/>
      <c r="HD351" s="6"/>
      <c r="HE351" s="6"/>
      <c r="HF351" s="6"/>
      <c r="HG351" s="9"/>
      <c r="HH351" s="1"/>
      <c r="HI351" s="3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3"/>
      <c r="HZ351" s="1"/>
      <c r="IA351" s="1"/>
      <c r="IB351" s="1"/>
      <c r="IC351" s="1"/>
      <c r="ID351" s="1"/>
      <c r="IE351" s="1"/>
      <c r="IF351" s="1"/>
      <c r="IG351" s="1"/>
      <c r="IH351" s="1"/>
      <c r="II351" s="11"/>
      <c r="IJ351" s="11"/>
      <c r="IK351" s="11"/>
      <c r="IL351" s="11"/>
      <c r="IM351" s="11"/>
      <c r="IN351" s="11"/>
      <c r="IO351" s="11"/>
      <c r="IP351" s="11"/>
      <c r="IQ351" s="11"/>
      <c r="IR351" s="11"/>
      <c r="IS351" s="11"/>
      <c r="IT351" s="11"/>
      <c r="IU351" s="11"/>
    </row>
    <row r="352" spans="1:255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3"/>
      <c r="T352" s="1"/>
      <c r="U352" s="1"/>
      <c r="V352" s="1"/>
      <c r="W352" s="1"/>
      <c r="X352" s="3"/>
      <c r="Y352" s="1"/>
      <c r="Z352" s="1"/>
      <c r="AA352" s="1"/>
      <c r="AB352" s="1"/>
      <c r="AC352" s="3"/>
      <c r="AD352" s="11"/>
      <c r="AE352" s="11"/>
      <c r="AF352" s="11"/>
      <c r="AG352" s="11"/>
      <c r="AH352" s="3"/>
      <c r="AI352" s="1"/>
      <c r="AJ352" s="1"/>
      <c r="AK352" s="1"/>
      <c r="AL352" s="1"/>
      <c r="AM352" s="3"/>
      <c r="AN352" s="1"/>
      <c r="AO352" s="1"/>
      <c r="AP352" s="1"/>
      <c r="AQ352" s="1"/>
      <c r="AR352" s="3"/>
      <c r="AS352" s="1"/>
      <c r="AT352" s="1"/>
      <c r="AU352" s="1"/>
      <c r="AV352" s="1"/>
      <c r="AW352" s="4"/>
      <c r="AX352" s="1"/>
      <c r="AY352" s="1"/>
      <c r="AZ352" s="1"/>
      <c r="BA352" s="1"/>
      <c r="BB352" s="3"/>
      <c r="BC352" s="1"/>
      <c r="BD352" s="1"/>
      <c r="BE352" s="1"/>
      <c r="BF352" s="1"/>
      <c r="BG352" s="5"/>
      <c r="BH352" s="1"/>
      <c r="BI352" s="1"/>
      <c r="BJ352" s="1"/>
      <c r="BK352" s="1"/>
      <c r="BL352" s="3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4"/>
      <c r="CB352" s="1"/>
      <c r="CC352" s="1"/>
      <c r="CD352" s="1"/>
      <c r="CE352" s="1"/>
      <c r="CF352" s="6"/>
      <c r="CG352" s="1"/>
      <c r="CH352" s="1"/>
      <c r="CI352" s="1"/>
      <c r="CJ352" s="1"/>
      <c r="CK352" s="6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7"/>
      <c r="DA352" s="1"/>
      <c r="DB352" s="1"/>
      <c r="DC352" s="1"/>
      <c r="DD352" s="1"/>
      <c r="DE352" s="8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1"/>
      <c r="EB352" s="11"/>
      <c r="EC352" s="11"/>
      <c r="ED352" s="11"/>
      <c r="EE352" s="3"/>
      <c r="EF352" s="11"/>
      <c r="EG352" s="11"/>
      <c r="EH352" s="11"/>
      <c r="EI352" s="11"/>
      <c r="EJ352" s="3"/>
      <c r="EK352" s="11"/>
      <c r="EL352" s="11"/>
      <c r="EM352" s="11"/>
      <c r="EN352" s="11"/>
      <c r="EO352" s="3"/>
      <c r="EP352" s="11"/>
      <c r="EQ352" s="11"/>
      <c r="ER352" s="11"/>
      <c r="ES352" s="11"/>
      <c r="ET352" s="3"/>
      <c r="EU352" s="11"/>
      <c r="EV352" s="11"/>
      <c r="EW352" s="11"/>
      <c r="EX352" s="11"/>
      <c r="EY352" s="3"/>
      <c r="EZ352" s="11"/>
      <c r="FA352" s="11"/>
      <c r="FB352" s="11"/>
      <c r="FC352" s="11"/>
      <c r="FD352" s="3"/>
      <c r="FE352" s="11"/>
      <c r="FF352" s="11"/>
      <c r="FG352" s="11"/>
      <c r="FH352" s="11"/>
      <c r="FI352" s="3"/>
      <c r="FJ352" s="11"/>
      <c r="FK352" s="11"/>
      <c r="FL352" s="11"/>
      <c r="FM352" s="11"/>
      <c r="FN352" s="3"/>
      <c r="FO352" s="11"/>
      <c r="FP352" s="11"/>
      <c r="FQ352" s="11"/>
      <c r="FR352" s="11"/>
      <c r="FS352" s="3"/>
      <c r="FT352" s="11"/>
      <c r="FU352" s="11"/>
      <c r="FV352" s="11"/>
      <c r="FW352" s="11"/>
      <c r="FX352" s="3"/>
      <c r="FY352" s="11"/>
      <c r="FZ352" s="11"/>
      <c r="GA352" s="11"/>
      <c r="GB352" s="11"/>
      <c r="GC352" s="3"/>
      <c r="GD352" s="11"/>
      <c r="GE352" s="11"/>
      <c r="GF352" s="11"/>
      <c r="GG352" s="11"/>
      <c r="GH352" s="3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6"/>
      <c r="HB352" s="6"/>
      <c r="HC352" s="6"/>
      <c r="HD352" s="6"/>
      <c r="HE352" s="6"/>
      <c r="HF352" s="6"/>
      <c r="HG352" s="9"/>
      <c r="HH352" s="1"/>
      <c r="HI352" s="3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3"/>
      <c r="HZ352" s="1"/>
      <c r="IA352" s="1"/>
      <c r="IB352" s="1"/>
      <c r="IC352" s="1"/>
      <c r="ID352" s="1"/>
      <c r="IE352" s="1"/>
      <c r="IF352" s="1"/>
      <c r="IG352" s="1"/>
      <c r="IH352" s="1"/>
      <c r="II352" s="11"/>
      <c r="IJ352" s="11"/>
      <c r="IK352" s="11"/>
      <c r="IL352" s="11"/>
      <c r="IM352" s="11"/>
      <c r="IN352" s="11"/>
      <c r="IO352" s="11"/>
      <c r="IP352" s="11"/>
      <c r="IQ352" s="11"/>
      <c r="IR352" s="11"/>
      <c r="IS352" s="11"/>
      <c r="IT352" s="11"/>
      <c r="IU352" s="11"/>
    </row>
    <row r="353" spans="1:255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3"/>
      <c r="T353" s="1"/>
      <c r="U353" s="1"/>
      <c r="V353" s="1"/>
      <c r="W353" s="1"/>
      <c r="X353" s="3"/>
      <c r="Y353" s="1"/>
      <c r="Z353" s="1"/>
      <c r="AA353" s="1"/>
      <c r="AB353" s="1"/>
      <c r="AC353" s="3"/>
      <c r="AD353" s="11"/>
      <c r="AE353" s="11"/>
      <c r="AF353" s="11"/>
      <c r="AG353" s="11"/>
      <c r="AH353" s="3"/>
      <c r="AI353" s="1"/>
      <c r="AJ353" s="1"/>
      <c r="AK353" s="1"/>
      <c r="AL353" s="1"/>
      <c r="AM353" s="3"/>
      <c r="AN353" s="1"/>
      <c r="AO353" s="1"/>
      <c r="AP353" s="1"/>
      <c r="AQ353" s="1"/>
      <c r="AR353" s="3"/>
      <c r="AS353" s="1"/>
      <c r="AT353" s="1"/>
      <c r="AU353" s="1"/>
      <c r="AV353" s="1"/>
      <c r="AW353" s="4"/>
      <c r="AX353" s="1"/>
      <c r="AY353" s="1"/>
      <c r="AZ353" s="1"/>
      <c r="BA353" s="1"/>
      <c r="BB353" s="3"/>
      <c r="BC353" s="1"/>
      <c r="BD353" s="1"/>
      <c r="BE353" s="1"/>
      <c r="BF353" s="1"/>
      <c r="BG353" s="5"/>
      <c r="BH353" s="1"/>
      <c r="BI353" s="1"/>
      <c r="BJ353" s="1"/>
      <c r="BK353" s="1"/>
      <c r="BL353" s="3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4"/>
      <c r="CB353" s="1"/>
      <c r="CC353" s="1"/>
      <c r="CD353" s="1"/>
      <c r="CE353" s="1"/>
      <c r="CF353" s="6"/>
      <c r="CG353" s="1"/>
      <c r="CH353" s="1"/>
      <c r="CI353" s="1"/>
      <c r="CJ353" s="1"/>
      <c r="CK353" s="6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7"/>
      <c r="DA353" s="1"/>
      <c r="DB353" s="1"/>
      <c r="DC353" s="1"/>
      <c r="DD353" s="1"/>
      <c r="DE353" s="8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1"/>
      <c r="EB353" s="11"/>
      <c r="EC353" s="11"/>
      <c r="ED353" s="11"/>
      <c r="EE353" s="3"/>
      <c r="EF353" s="11"/>
      <c r="EG353" s="11"/>
      <c r="EH353" s="11"/>
      <c r="EI353" s="11"/>
      <c r="EJ353" s="3"/>
      <c r="EK353" s="11"/>
      <c r="EL353" s="11"/>
      <c r="EM353" s="11"/>
      <c r="EN353" s="11"/>
      <c r="EO353" s="3"/>
      <c r="EP353" s="11"/>
      <c r="EQ353" s="11"/>
      <c r="ER353" s="11"/>
      <c r="ES353" s="11"/>
      <c r="ET353" s="3"/>
      <c r="EU353" s="11"/>
      <c r="EV353" s="11"/>
      <c r="EW353" s="11"/>
      <c r="EX353" s="11"/>
      <c r="EY353" s="3"/>
      <c r="EZ353" s="11"/>
      <c r="FA353" s="11"/>
      <c r="FB353" s="11"/>
      <c r="FC353" s="11"/>
      <c r="FD353" s="3"/>
      <c r="FE353" s="11"/>
      <c r="FF353" s="11"/>
      <c r="FG353" s="11"/>
      <c r="FH353" s="11"/>
      <c r="FI353" s="3"/>
      <c r="FJ353" s="11"/>
      <c r="FK353" s="11"/>
      <c r="FL353" s="11"/>
      <c r="FM353" s="11"/>
      <c r="FN353" s="3"/>
      <c r="FO353" s="11"/>
      <c r="FP353" s="11"/>
      <c r="FQ353" s="11"/>
      <c r="FR353" s="11"/>
      <c r="FS353" s="3"/>
      <c r="FT353" s="11"/>
      <c r="FU353" s="11"/>
      <c r="FV353" s="11"/>
      <c r="FW353" s="11"/>
      <c r="FX353" s="3"/>
      <c r="FY353" s="11"/>
      <c r="FZ353" s="11"/>
      <c r="GA353" s="11"/>
      <c r="GB353" s="11"/>
      <c r="GC353" s="3"/>
      <c r="GD353" s="11"/>
      <c r="GE353" s="11"/>
      <c r="GF353" s="11"/>
      <c r="GG353" s="11"/>
      <c r="GH353" s="3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6"/>
      <c r="HB353" s="6"/>
      <c r="HC353" s="6"/>
      <c r="HD353" s="6"/>
      <c r="HE353" s="6"/>
      <c r="HF353" s="6"/>
      <c r="HG353" s="9"/>
      <c r="HH353" s="1"/>
      <c r="HI353" s="3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3"/>
      <c r="HZ353" s="1"/>
      <c r="IA353" s="1"/>
      <c r="IB353" s="1"/>
      <c r="IC353" s="1"/>
      <c r="ID353" s="1"/>
      <c r="IE353" s="1"/>
      <c r="IF353" s="1"/>
      <c r="IG353" s="1"/>
      <c r="IH353" s="1"/>
      <c r="II353" s="11"/>
      <c r="IJ353" s="11"/>
      <c r="IK353" s="11"/>
      <c r="IL353" s="11"/>
      <c r="IM353" s="11"/>
      <c r="IN353" s="11"/>
      <c r="IO353" s="11"/>
      <c r="IP353" s="11"/>
      <c r="IQ353" s="11"/>
      <c r="IR353" s="11"/>
      <c r="IS353" s="11"/>
      <c r="IT353" s="11"/>
      <c r="IU353" s="11"/>
    </row>
    <row r="354" spans="1:255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3"/>
      <c r="T354" s="1"/>
      <c r="U354" s="1"/>
      <c r="V354" s="1"/>
      <c r="W354" s="1"/>
      <c r="X354" s="3"/>
      <c r="Y354" s="1"/>
      <c r="Z354" s="1"/>
      <c r="AA354" s="1"/>
      <c r="AB354" s="1"/>
      <c r="AC354" s="3"/>
      <c r="AD354" s="11"/>
      <c r="AE354" s="11"/>
      <c r="AF354" s="11"/>
      <c r="AG354" s="11"/>
      <c r="AH354" s="3"/>
      <c r="AI354" s="1"/>
      <c r="AJ354" s="1"/>
      <c r="AK354" s="1"/>
      <c r="AL354" s="1"/>
      <c r="AM354" s="3"/>
      <c r="AN354" s="1"/>
      <c r="AO354" s="1"/>
      <c r="AP354" s="1"/>
      <c r="AQ354" s="1"/>
      <c r="AR354" s="3"/>
      <c r="AS354" s="1"/>
      <c r="AT354" s="1"/>
      <c r="AU354" s="1"/>
      <c r="AV354" s="1"/>
      <c r="AW354" s="4"/>
      <c r="AX354" s="1"/>
      <c r="AY354" s="1"/>
      <c r="AZ354" s="1"/>
      <c r="BA354" s="1"/>
      <c r="BB354" s="3"/>
      <c r="BC354" s="1"/>
      <c r="BD354" s="1"/>
      <c r="BE354" s="1"/>
      <c r="BF354" s="1"/>
      <c r="BG354" s="5"/>
      <c r="BH354" s="1"/>
      <c r="BI354" s="1"/>
      <c r="BJ354" s="1"/>
      <c r="BK354" s="1"/>
      <c r="BL354" s="3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4"/>
      <c r="CB354" s="1"/>
      <c r="CC354" s="1"/>
      <c r="CD354" s="1"/>
      <c r="CE354" s="1"/>
      <c r="CF354" s="6"/>
      <c r="CG354" s="1"/>
      <c r="CH354" s="1"/>
      <c r="CI354" s="1"/>
      <c r="CJ354" s="1"/>
      <c r="CK354" s="6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7"/>
      <c r="DA354" s="1"/>
      <c r="DB354" s="1"/>
      <c r="DC354" s="1"/>
      <c r="DD354" s="1"/>
      <c r="DE354" s="8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1"/>
      <c r="EB354" s="11"/>
      <c r="EC354" s="11"/>
      <c r="ED354" s="11"/>
      <c r="EE354" s="3"/>
      <c r="EF354" s="11"/>
      <c r="EG354" s="11"/>
      <c r="EH354" s="11"/>
      <c r="EI354" s="11"/>
      <c r="EJ354" s="3"/>
      <c r="EK354" s="11"/>
      <c r="EL354" s="11"/>
      <c r="EM354" s="11"/>
      <c r="EN354" s="11"/>
      <c r="EO354" s="3"/>
      <c r="EP354" s="11"/>
      <c r="EQ354" s="11"/>
      <c r="ER354" s="11"/>
      <c r="ES354" s="11"/>
      <c r="ET354" s="3"/>
      <c r="EU354" s="11"/>
      <c r="EV354" s="11"/>
      <c r="EW354" s="11"/>
      <c r="EX354" s="11"/>
      <c r="EY354" s="3"/>
      <c r="EZ354" s="11"/>
      <c r="FA354" s="11"/>
      <c r="FB354" s="11"/>
      <c r="FC354" s="11"/>
      <c r="FD354" s="3"/>
      <c r="FE354" s="11"/>
      <c r="FF354" s="11"/>
      <c r="FG354" s="11"/>
      <c r="FH354" s="11"/>
      <c r="FI354" s="3"/>
      <c r="FJ354" s="11"/>
      <c r="FK354" s="11"/>
      <c r="FL354" s="11"/>
      <c r="FM354" s="11"/>
      <c r="FN354" s="3"/>
      <c r="FO354" s="11"/>
      <c r="FP354" s="11"/>
      <c r="FQ354" s="11"/>
      <c r="FR354" s="11"/>
      <c r="FS354" s="3"/>
      <c r="FT354" s="11"/>
      <c r="FU354" s="11"/>
      <c r="FV354" s="11"/>
      <c r="FW354" s="11"/>
      <c r="FX354" s="3"/>
      <c r="FY354" s="11"/>
      <c r="FZ354" s="11"/>
      <c r="GA354" s="11"/>
      <c r="GB354" s="11"/>
      <c r="GC354" s="3"/>
      <c r="GD354" s="11"/>
      <c r="GE354" s="11"/>
      <c r="GF354" s="11"/>
      <c r="GG354" s="11"/>
      <c r="GH354" s="3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6"/>
      <c r="HB354" s="6"/>
      <c r="HC354" s="6"/>
      <c r="HD354" s="6"/>
      <c r="HE354" s="6"/>
      <c r="HF354" s="6"/>
      <c r="HG354" s="9"/>
      <c r="HH354" s="1"/>
      <c r="HI354" s="3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3"/>
      <c r="HZ354" s="1"/>
      <c r="IA354" s="1"/>
      <c r="IB354" s="1"/>
      <c r="IC354" s="1"/>
      <c r="ID354" s="1"/>
      <c r="IE354" s="1"/>
      <c r="IF354" s="1"/>
      <c r="IG354" s="1"/>
      <c r="IH354" s="1"/>
      <c r="II354" s="11"/>
      <c r="IJ354" s="11"/>
      <c r="IK354" s="11"/>
      <c r="IL354" s="11"/>
      <c r="IM354" s="11"/>
      <c r="IN354" s="11"/>
      <c r="IO354" s="11"/>
      <c r="IP354" s="11"/>
      <c r="IQ354" s="11"/>
      <c r="IR354" s="11"/>
      <c r="IS354" s="11"/>
      <c r="IT354" s="11"/>
      <c r="IU354" s="11"/>
    </row>
    <row r="355" spans="1:255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3"/>
      <c r="T355" s="1"/>
      <c r="U355" s="1"/>
      <c r="V355" s="1"/>
      <c r="W355" s="1"/>
      <c r="X355" s="3"/>
      <c r="Y355" s="1"/>
      <c r="Z355" s="1"/>
      <c r="AA355" s="1"/>
      <c r="AB355" s="1"/>
      <c r="AC355" s="3"/>
      <c r="AD355" s="11"/>
      <c r="AE355" s="11"/>
      <c r="AF355" s="11"/>
      <c r="AG355" s="11"/>
      <c r="AH355" s="3"/>
      <c r="AI355" s="1"/>
      <c r="AJ355" s="1"/>
      <c r="AK355" s="1"/>
      <c r="AL355" s="1"/>
      <c r="AM355" s="3"/>
      <c r="AN355" s="1"/>
      <c r="AO355" s="1"/>
      <c r="AP355" s="1"/>
      <c r="AQ355" s="1"/>
      <c r="AR355" s="3"/>
      <c r="AS355" s="1"/>
      <c r="AT355" s="1"/>
      <c r="AU355" s="1"/>
      <c r="AV355" s="1"/>
      <c r="AW355" s="4"/>
      <c r="AX355" s="1"/>
      <c r="AY355" s="1"/>
      <c r="AZ355" s="1"/>
      <c r="BA355" s="1"/>
      <c r="BB355" s="3"/>
      <c r="BC355" s="1"/>
      <c r="BD355" s="1"/>
      <c r="BE355" s="1"/>
      <c r="BF355" s="1"/>
      <c r="BG355" s="5"/>
      <c r="BH355" s="1"/>
      <c r="BI355" s="1"/>
      <c r="BJ355" s="1"/>
      <c r="BK355" s="1"/>
      <c r="BL355" s="3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4"/>
      <c r="CB355" s="1"/>
      <c r="CC355" s="1"/>
      <c r="CD355" s="1"/>
      <c r="CE355" s="1"/>
      <c r="CF355" s="6"/>
      <c r="CG355" s="1"/>
      <c r="CH355" s="1"/>
      <c r="CI355" s="1"/>
      <c r="CJ355" s="1"/>
      <c r="CK355" s="6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7"/>
      <c r="DA355" s="1"/>
      <c r="DB355" s="1"/>
      <c r="DC355" s="1"/>
      <c r="DD355" s="1"/>
      <c r="DE355" s="8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1"/>
      <c r="EB355" s="11"/>
      <c r="EC355" s="11"/>
      <c r="ED355" s="11"/>
      <c r="EE355" s="3"/>
      <c r="EF355" s="11"/>
      <c r="EG355" s="11"/>
      <c r="EH355" s="11"/>
      <c r="EI355" s="11"/>
      <c r="EJ355" s="3"/>
      <c r="EK355" s="11"/>
      <c r="EL355" s="11"/>
      <c r="EM355" s="11"/>
      <c r="EN355" s="11"/>
      <c r="EO355" s="3"/>
      <c r="EP355" s="11"/>
      <c r="EQ355" s="11"/>
      <c r="ER355" s="11"/>
      <c r="ES355" s="11"/>
      <c r="ET355" s="3"/>
      <c r="EU355" s="11"/>
      <c r="EV355" s="11"/>
      <c r="EW355" s="11"/>
      <c r="EX355" s="11"/>
      <c r="EY355" s="3"/>
      <c r="EZ355" s="11"/>
      <c r="FA355" s="11"/>
      <c r="FB355" s="11"/>
      <c r="FC355" s="11"/>
      <c r="FD355" s="3"/>
      <c r="FE355" s="11"/>
      <c r="FF355" s="11"/>
      <c r="FG355" s="11"/>
      <c r="FH355" s="11"/>
      <c r="FI355" s="3"/>
      <c r="FJ355" s="11"/>
      <c r="FK355" s="11"/>
      <c r="FL355" s="11"/>
      <c r="FM355" s="11"/>
      <c r="FN355" s="3"/>
      <c r="FO355" s="11"/>
      <c r="FP355" s="11"/>
      <c r="FQ355" s="11"/>
      <c r="FR355" s="11"/>
      <c r="FS355" s="3"/>
      <c r="FT355" s="11"/>
      <c r="FU355" s="11"/>
      <c r="FV355" s="11"/>
      <c r="FW355" s="11"/>
      <c r="FX355" s="3"/>
      <c r="FY355" s="11"/>
      <c r="FZ355" s="11"/>
      <c r="GA355" s="11"/>
      <c r="GB355" s="11"/>
      <c r="GC355" s="3"/>
      <c r="GD355" s="11"/>
      <c r="GE355" s="11"/>
      <c r="GF355" s="11"/>
      <c r="GG355" s="11"/>
      <c r="GH355" s="3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6"/>
      <c r="HB355" s="6"/>
      <c r="HC355" s="6"/>
      <c r="HD355" s="6"/>
      <c r="HE355" s="6"/>
      <c r="HF355" s="6"/>
      <c r="HG355" s="9"/>
      <c r="HH355" s="1"/>
      <c r="HI355" s="3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3"/>
      <c r="HZ355" s="1"/>
      <c r="IA355" s="1"/>
      <c r="IB355" s="1"/>
      <c r="IC355" s="1"/>
      <c r="ID355" s="1"/>
      <c r="IE355" s="1"/>
      <c r="IF355" s="1"/>
      <c r="IG355" s="1"/>
      <c r="IH355" s="1"/>
      <c r="II355" s="11"/>
      <c r="IJ355" s="11"/>
      <c r="IK355" s="11"/>
      <c r="IL355" s="11"/>
      <c r="IM355" s="11"/>
      <c r="IN355" s="11"/>
      <c r="IO355" s="11"/>
      <c r="IP355" s="11"/>
      <c r="IQ355" s="11"/>
      <c r="IR355" s="11"/>
      <c r="IS355" s="11"/>
      <c r="IT355" s="11"/>
      <c r="IU355" s="11"/>
    </row>
    <row r="356" spans="1:255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3"/>
      <c r="T356" s="1"/>
      <c r="U356" s="1"/>
      <c r="V356" s="1"/>
      <c r="W356" s="1"/>
      <c r="X356" s="3"/>
      <c r="Y356" s="1"/>
      <c r="Z356" s="1"/>
      <c r="AA356" s="1"/>
      <c r="AB356" s="1"/>
      <c r="AC356" s="3"/>
      <c r="AD356" s="11"/>
      <c r="AE356" s="11"/>
      <c r="AF356" s="11"/>
      <c r="AG356" s="11"/>
      <c r="AH356" s="3"/>
      <c r="AI356" s="1"/>
      <c r="AJ356" s="1"/>
      <c r="AK356" s="1"/>
      <c r="AL356" s="1"/>
      <c r="AM356" s="3"/>
      <c r="AN356" s="1"/>
      <c r="AO356" s="1"/>
      <c r="AP356" s="1"/>
      <c r="AQ356" s="1"/>
      <c r="AR356" s="3"/>
      <c r="AS356" s="1"/>
      <c r="AT356" s="1"/>
      <c r="AU356" s="1"/>
      <c r="AV356" s="1"/>
      <c r="AW356" s="4"/>
      <c r="AX356" s="1"/>
      <c r="AY356" s="1"/>
      <c r="AZ356" s="1"/>
      <c r="BA356" s="1"/>
      <c r="BB356" s="3"/>
      <c r="BC356" s="1"/>
      <c r="BD356" s="1"/>
      <c r="BE356" s="1"/>
      <c r="BF356" s="1"/>
      <c r="BG356" s="5"/>
      <c r="BH356" s="1"/>
      <c r="BI356" s="1"/>
      <c r="BJ356" s="1"/>
      <c r="BK356" s="1"/>
      <c r="BL356" s="3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4"/>
      <c r="CB356" s="1"/>
      <c r="CC356" s="1"/>
      <c r="CD356" s="1"/>
      <c r="CE356" s="1"/>
      <c r="CF356" s="6"/>
      <c r="CG356" s="1"/>
      <c r="CH356" s="1"/>
      <c r="CI356" s="1"/>
      <c r="CJ356" s="1"/>
      <c r="CK356" s="6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7"/>
      <c r="DA356" s="1"/>
      <c r="DB356" s="1"/>
      <c r="DC356" s="1"/>
      <c r="DD356" s="1"/>
      <c r="DE356" s="8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1"/>
      <c r="EB356" s="11"/>
      <c r="EC356" s="11"/>
      <c r="ED356" s="11"/>
      <c r="EE356" s="3"/>
      <c r="EF356" s="11"/>
      <c r="EG356" s="11"/>
      <c r="EH356" s="11"/>
      <c r="EI356" s="11"/>
      <c r="EJ356" s="3"/>
      <c r="EK356" s="11"/>
      <c r="EL356" s="11"/>
      <c r="EM356" s="11"/>
      <c r="EN356" s="11"/>
      <c r="EO356" s="3"/>
      <c r="EP356" s="11"/>
      <c r="EQ356" s="11"/>
      <c r="ER356" s="11"/>
      <c r="ES356" s="11"/>
      <c r="ET356" s="3"/>
      <c r="EU356" s="11"/>
      <c r="EV356" s="11"/>
      <c r="EW356" s="11"/>
      <c r="EX356" s="11"/>
      <c r="EY356" s="3"/>
      <c r="EZ356" s="11"/>
      <c r="FA356" s="11"/>
      <c r="FB356" s="11"/>
      <c r="FC356" s="11"/>
      <c r="FD356" s="3"/>
      <c r="FE356" s="11"/>
      <c r="FF356" s="11"/>
      <c r="FG356" s="11"/>
      <c r="FH356" s="11"/>
      <c r="FI356" s="3"/>
      <c r="FJ356" s="11"/>
      <c r="FK356" s="11"/>
      <c r="FL356" s="11"/>
      <c r="FM356" s="11"/>
      <c r="FN356" s="3"/>
      <c r="FO356" s="11"/>
      <c r="FP356" s="11"/>
      <c r="FQ356" s="11"/>
      <c r="FR356" s="11"/>
      <c r="FS356" s="3"/>
      <c r="FT356" s="11"/>
      <c r="FU356" s="11"/>
      <c r="FV356" s="11"/>
      <c r="FW356" s="11"/>
      <c r="FX356" s="3"/>
      <c r="FY356" s="11"/>
      <c r="FZ356" s="11"/>
      <c r="GA356" s="11"/>
      <c r="GB356" s="11"/>
      <c r="GC356" s="3"/>
      <c r="GD356" s="11"/>
      <c r="GE356" s="11"/>
      <c r="GF356" s="11"/>
      <c r="GG356" s="11"/>
      <c r="GH356" s="3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6"/>
      <c r="HB356" s="6"/>
      <c r="HC356" s="6"/>
      <c r="HD356" s="6"/>
      <c r="HE356" s="6"/>
      <c r="HF356" s="6"/>
      <c r="HG356" s="9"/>
      <c r="HH356" s="1"/>
      <c r="HI356" s="3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3"/>
      <c r="HZ356" s="1"/>
      <c r="IA356" s="1"/>
      <c r="IB356" s="1"/>
      <c r="IC356" s="1"/>
      <c r="ID356" s="1"/>
      <c r="IE356" s="1"/>
      <c r="IF356" s="1"/>
      <c r="IG356" s="1"/>
      <c r="IH356" s="1"/>
      <c r="II356" s="11"/>
      <c r="IJ356" s="11"/>
      <c r="IK356" s="11"/>
      <c r="IL356" s="11"/>
      <c r="IM356" s="11"/>
      <c r="IN356" s="11"/>
      <c r="IO356" s="11"/>
      <c r="IP356" s="11"/>
      <c r="IQ356" s="11"/>
      <c r="IR356" s="11"/>
      <c r="IS356" s="11"/>
      <c r="IT356" s="11"/>
      <c r="IU356" s="11"/>
    </row>
    <row r="357" spans="1:255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3"/>
      <c r="T357" s="1"/>
      <c r="U357" s="1"/>
      <c r="V357" s="1"/>
      <c r="W357" s="1"/>
      <c r="X357" s="3"/>
      <c r="Y357" s="1"/>
      <c r="Z357" s="1"/>
      <c r="AA357" s="1"/>
      <c r="AB357" s="1"/>
      <c r="AC357" s="3"/>
      <c r="AD357" s="11"/>
      <c r="AE357" s="11"/>
      <c r="AF357" s="11"/>
      <c r="AG357" s="11"/>
      <c r="AH357" s="3"/>
      <c r="AI357" s="1"/>
      <c r="AJ357" s="1"/>
      <c r="AK357" s="1"/>
      <c r="AL357" s="1"/>
      <c r="AM357" s="3"/>
      <c r="AN357" s="1"/>
      <c r="AO357" s="1"/>
      <c r="AP357" s="1"/>
      <c r="AQ357" s="1"/>
      <c r="AR357" s="3"/>
      <c r="AS357" s="1"/>
      <c r="AT357" s="1"/>
      <c r="AU357" s="1"/>
      <c r="AV357" s="1"/>
      <c r="AW357" s="4"/>
      <c r="AX357" s="1"/>
      <c r="AY357" s="1"/>
      <c r="AZ357" s="1"/>
      <c r="BA357" s="1"/>
      <c r="BB357" s="3"/>
      <c r="BC357" s="1"/>
      <c r="BD357" s="1"/>
      <c r="BE357" s="1"/>
      <c r="BF357" s="1"/>
      <c r="BG357" s="5"/>
      <c r="BH357" s="1"/>
      <c r="BI357" s="1"/>
      <c r="BJ357" s="1"/>
      <c r="BK357" s="1"/>
      <c r="BL357" s="3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4"/>
      <c r="CB357" s="1"/>
      <c r="CC357" s="1"/>
      <c r="CD357" s="1"/>
      <c r="CE357" s="1"/>
      <c r="CF357" s="6"/>
      <c r="CG357" s="1"/>
      <c r="CH357" s="1"/>
      <c r="CI357" s="1"/>
      <c r="CJ357" s="1"/>
      <c r="CK357" s="6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7"/>
      <c r="DA357" s="1"/>
      <c r="DB357" s="1"/>
      <c r="DC357" s="1"/>
      <c r="DD357" s="1"/>
      <c r="DE357" s="8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1"/>
      <c r="EB357" s="11"/>
      <c r="EC357" s="11"/>
      <c r="ED357" s="11"/>
      <c r="EE357" s="3"/>
      <c r="EF357" s="11"/>
      <c r="EG357" s="11"/>
      <c r="EH357" s="11"/>
      <c r="EI357" s="11"/>
      <c r="EJ357" s="3"/>
      <c r="EK357" s="11"/>
      <c r="EL357" s="11"/>
      <c r="EM357" s="11"/>
      <c r="EN357" s="11"/>
      <c r="EO357" s="3"/>
      <c r="EP357" s="11"/>
      <c r="EQ357" s="11"/>
      <c r="ER357" s="11"/>
      <c r="ES357" s="11"/>
      <c r="ET357" s="3"/>
      <c r="EU357" s="11"/>
      <c r="EV357" s="11"/>
      <c r="EW357" s="11"/>
      <c r="EX357" s="11"/>
      <c r="EY357" s="3"/>
      <c r="EZ357" s="11"/>
      <c r="FA357" s="11"/>
      <c r="FB357" s="11"/>
      <c r="FC357" s="11"/>
      <c r="FD357" s="3"/>
      <c r="FE357" s="11"/>
      <c r="FF357" s="11"/>
      <c r="FG357" s="11"/>
      <c r="FH357" s="11"/>
      <c r="FI357" s="3"/>
      <c r="FJ357" s="11"/>
      <c r="FK357" s="11"/>
      <c r="FL357" s="11"/>
      <c r="FM357" s="11"/>
      <c r="FN357" s="3"/>
      <c r="FO357" s="11"/>
      <c r="FP357" s="11"/>
      <c r="FQ357" s="11"/>
      <c r="FR357" s="11"/>
      <c r="FS357" s="3"/>
      <c r="FT357" s="11"/>
      <c r="FU357" s="11"/>
      <c r="FV357" s="11"/>
      <c r="FW357" s="11"/>
      <c r="FX357" s="3"/>
      <c r="FY357" s="11"/>
      <c r="FZ357" s="11"/>
      <c r="GA357" s="11"/>
      <c r="GB357" s="11"/>
      <c r="GC357" s="3"/>
      <c r="GD357" s="11"/>
      <c r="GE357" s="11"/>
      <c r="GF357" s="11"/>
      <c r="GG357" s="11"/>
      <c r="GH357" s="3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6"/>
      <c r="HB357" s="6"/>
      <c r="HC357" s="6"/>
      <c r="HD357" s="6"/>
      <c r="HE357" s="6"/>
      <c r="HF357" s="6"/>
      <c r="HG357" s="9"/>
      <c r="HH357" s="1"/>
      <c r="HI357" s="3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3"/>
      <c r="HZ357" s="1"/>
      <c r="IA357" s="1"/>
      <c r="IB357" s="1"/>
      <c r="IC357" s="1"/>
      <c r="ID357" s="1"/>
      <c r="IE357" s="1"/>
      <c r="IF357" s="1"/>
      <c r="IG357" s="1"/>
      <c r="IH357" s="1"/>
      <c r="II357" s="11"/>
      <c r="IJ357" s="11"/>
      <c r="IK357" s="11"/>
      <c r="IL357" s="11"/>
      <c r="IM357" s="11"/>
      <c r="IN357" s="11"/>
      <c r="IO357" s="11"/>
      <c r="IP357" s="11"/>
      <c r="IQ357" s="11"/>
      <c r="IR357" s="11"/>
      <c r="IS357" s="11"/>
      <c r="IT357" s="11"/>
      <c r="IU357" s="11"/>
    </row>
    <row r="358" spans="1:255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3"/>
      <c r="T358" s="1"/>
      <c r="U358" s="1"/>
      <c r="V358" s="1"/>
      <c r="W358" s="1"/>
      <c r="X358" s="3"/>
      <c r="Y358" s="1"/>
      <c r="Z358" s="1"/>
      <c r="AA358" s="1"/>
      <c r="AB358" s="1"/>
      <c r="AC358" s="3"/>
      <c r="AD358" s="11"/>
      <c r="AE358" s="11"/>
      <c r="AF358" s="11"/>
      <c r="AG358" s="11"/>
      <c r="AH358" s="3"/>
      <c r="AI358" s="1"/>
      <c r="AJ358" s="1"/>
      <c r="AK358" s="1"/>
      <c r="AL358" s="1"/>
      <c r="AM358" s="3"/>
      <c r="AN358" s="1"/>
      <c r="AO358" s="1"/>
      <c r="AP358" s="1"/>
      <c r="AQ358" s="1"/>
      <c r="AR358" s="3"/>
      <c r="AS358" s="1"/>
      <c r="AT358" s="1"/>
      <c r="AU358" s="1"/>
      <c r="AV358" s="1"/>
      <c r="AW358" s="4"/>
      <c r="AX358" s="1"/>
      <c r="AY358" s="1"/>
      <c r="AZ358" s="1"/>
      <c r="BA358" s="1"/>
      <c r="BB358" s="3"/>
      <c r="BC358" s="1"/>
      <c r="BD358" s="1"/>
      <c r="BE358" s="1"/>
      <c r="BF358" s="1"/>
      <c r="BG358" s="5"/>
      <c r="BH358" s="1"/>
      <c r="BI358" s="1"/>
      <c r="BJ358" s="1"/>
      <c r="BK358" s="1"/>
      <c r="BL358" s="3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4"/>
      <c r="CB358" s="1"/>
      <c r="CC358" s="1"/>
      <c r="CD358" s="1"/>
      <c r="CE358" s="1"/>
      <c r="CF358" s="6"/>
      <c r="CG358" s="1"/>
      <c r="CH358" s="1"/>
      <c r="CI358" s="1"/>
      <c r="CJ358" s="1"/>
      <c r="CK358" s="6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7"/>
      <c r="DA358" s="1"/>
      <c r="DB358" s="1"/>
      <c r="DC358" s="1"/>
      <c r="DD358" s="1"/>
      <c r="DE358" s="8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1"/>
      <c r="EB358" s="11"/>
      <c r="EC358" s="11"/>
      <c r="ED358" s="11"/>
      <c r="EE358" s="3"/>
      <c r="EF358" s="11"/>
      <c r="EG358" s="11"/>
      <c r="EH358" s="11"/>
      <c r="EI358" s="11"/>
      <c r="EJ358" s="3"/>
      <c r="EK358" s="11"/>
      <c r="EL358" s="11"/>
      <c r="EM358" s="11"/>
      <c r="EN358" s="11"/>
      <c r="EO358" s="3"/>
      <c r="EP358" s="11"/>
      <c r="EQ358" s="11"/>
      <c r="ER358" s="11"/>
      <c r="ES358" s="11"/>
      <c r="ET358" s="3"/>
      <c r="EU358" s="11"/>
      <c r="EV358" s="11"/>
      <c r="EW358" s="11"/>
      <c r="EX358" s="11"/>
      <c r="EY358" s="3"/>
      <c r="EZ358" s="11"/>
      <c r="FA358" s="11"/>
      <c r="FB358" s="11"/>
      <c r="FC358" s="11"/>
      <c r="FD358" s="3"/>
      <c r="FE358" s="11"/>
      <c r="FF358" s="11"/>
      <c r="FG358" s="11"/>
      <c r="FH358" s="11"/>
      <c r="FI358" s="3"/>
      <c r="FJ358" s="11"/>
      <c r="FK358" s="11"/>
      <c r="FL358" s="11"/>
      <c r="FM358" s="11"/>
      <c r="FN358" s="3"/>
      <c r="FO358" s="11"/>
      <c r="FP358" s="11"/>
      <c r="FQ358" s="11"/>
      <c r="FR358" s="11"/>
      <c r="FS358" s="3"/>
      <c r="FT358" s="11"/>
      <c r="FU358" s="11"/>
      <c r="FV358" s="11"/>
      <c r="FW358" s="11"/>
      <c r="FX358" s="3"/>
      <c r="FY358" s="11"/>
      <c r="FZ358" s="11"/>
      <c r="GA358" s="11"/>
      <c r="GB358" s="11"/>
      <c r="GC358" s="3"/>
      <c r="GD358" s="11"/>
      <c r="GE358" s="11"/>
      <c r="GF358" s="11"/>
      <c r="GG358" s="11"/>
      <c r="GH358" s="3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6"/>
      <c r="HB358" s="6"/>
      <c r="HC358" s="6"/>
      <c r="HD358" s="6"/>
      <c r="HE358" s="6"/>
      <c r="HF358" s="6"/>
      <c r="HG358" s="9"/>
      <c r="HH358" s="1"/>
      <c r="HI358" s="3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3"/>
      <c r="HZ358" s="1"/>
      <c r="IA358" s="1"/>
      <c r="IB358" s="1"/>
      <c r="IC358" s="1"/>
      <c r="ID358" s="1"/>
      <c r="IE358" s="1"/>
      <c r="IF358" s="1"/>
      <c r="IG358" s="1"/>
      <c r="IH358" s="1"/>
      <c r="II358" s="11"/>
      <c r="IJ358" s="11"/>
      <c r="IK358" s="11"/>
      <c r="IL358" s="11"/>
      <c r="IM358" s="11"/>
      <c r="IN358" s="11"/>
      <c r="IO358" s="11"/>
      <c r="IP358" s="11"/>
      <c r="IQ358" s="11"/>
      <c r="IR358" s="11"/>
      <c r="IS358" s="11"/>
      <c r="IT358" s="11"/>
      <c r="IU358" s="11"/>
    </row>
    <row r="359" spans="1:255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3"/>
      <c r="T359" s="1"/>
      <c r="U359" s="1"/>
      <c r="V359" s="1"/>
      <c r="W359" s="1"/>
      <c r="X359" s="3"/>
      <c r="Y359" s="1"/>
      <c r="Z359" s="1"/>
      <c r="AA359" s="1"/>
      <c r="AB359" s="1"/>
      <c r="AC359" s="3"/>
      <c r="AD359" s="11"/>
      <c r="AE359" s="11"/>
      <c r="AF359" s="11"/>
      <c r="AG359" s="11"/>
      <c r="AH359" s="3"/>
      <c r="AI359" s="1"/>
      <c r="AJ359" s="1"/>
      <c r="AK359" s="1"/>
      <c r="AL359" s="1"/>
      <c r="AM359" s="3"/>
      <c r="AN359" s="1"/>
      <c r="AO359" s="1"/>
      <c r="AP359" s="1"/>
      <c r="AQ359" s="1"/>
      <c r="AR359" s="3"/>
      <c r="AS359" s="1"/>
      <c r="AT359" s="1"/>
      <c r="AU359" s="1"/>
      <c r="AV359" s="1"/>
      <c r="AW359" s="4"/>
      <c r="AX359" s="1"/>
      <c r="AY359" s="1"/>
      <c r="AZ359" s="1"/>
      <c r="BA359" s="1"/>
      <c r="BB359" s="3"/>
      <c r="BC359" s="1"/>
      <c r="BD359" s="1"/>
      <c r="BE359" s="1"/>
      <c r="BF359" s="1"/>
      <c r="BG359" s="5"/>
      <c r="BH359" s="1"/>
      <c r="BI359" s="1"/>
      <c r="BJ359" s="1"/>
      <c r="BK359" s="1"/>
      <c r="BL359" s="3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4"/>
      <c r="CB359" s="1"/>
      <c r="CC359" s="1"/>
      <c r="CD359" s="1"/>
      <c r="CE359" s="1"/>
      <c r="CF359" s="6"/>
      <c r="CG359" s="1"/>
      <c r="CH359" s="1"/>
      <c r="CI359" s="1"/>
      <c r="CJ359" s="1"/>
      <c r="CK359" s="6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7"/>
      <c r="DA359" s="1"/>
      <c r="DB359" s="1"/>
      <c r="DC359" s="1"/>
      <c r="DD359" s="1"/>
      <c r="DE359" s="8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1"/>
      <c r="EB359" s="11"/>
      <c r="EC359" s="11"/>
      <c r="ED359" s="11"/>
      <c r="EE359" s="3"/>
      <c r="EF359" s="11"/>
      <c r="EG359" s="11"/>
      <c r="EH359" s="11"/>
      <c r="EI359" s="11"/>
      <c r="EJ359" s="3"/>
      <c r="EK359" s="11"/>
      <c r="EL359" s="11"/>
      <c r="EM359" s="11"/>
      <c r="EN359" s="11"/>
      <c r="EO359" s="3"/>
      <c r="EP359" s="11"/>
      <c r="EQ359" s="11"/>
      <c r="ER359" s="11"/>
      <c r="ES359" s="11"/>
      <c r="ET359" s="3"/>
      <c r="EU359" s="11"/>
      <c r="EV359" s="11"/>
      <c r="EW359" s="11"/>
      <c r="EX359" s="11"/>
      <c r="EY359" s="3"/>
      <c r="EZ359" s="11"/>
      <c r="FA359" s="11"/>
      <c r="FB359" s="11"/>
      <c r="FC359" s="11"/>
      <c r="FD359" s="3"/>
      <c r="FE359" s="11"/>
      <c r="FF359" s="11"/>
      <c r="FG359" s="11"/>
      <c r="FH359" s="11"/>
      <c r="FI359" s="3"/>
      <c r="FJ359" s="11"/>
      <c r="FK359" s="11"/>
      <c r="FL359" s="11"/>
      <c r="FM359" s="11"/>
      <c r="FN359" s="3"/>
      <c r="FO359" s="11"/>
      <c r="FP359" s="11"/>
      <c r="FQ359" s="11"/>
      <c r="FR359" s="11"/>
      <c r="FS359" s="3"/>
      <c r="FT359" s="11"/>
      <c r="FU359" s="11"/>
      <c r="FV359" s="11"/>
      <c r="FW359" s="11"/>
      <c r="FX359" s="3"/>
      <c r="FY359" s="11"/>
      <c r="FZ359" s="11"/>
      <c r="GA359" s="11"/>
      <c r="GB359" s="11"/>
      <c r="GC359" s="3"/>
      <c r="GD359" s="11"/>
      <c r="GE359" s="11"/>
      <c r="GF359" s="11"/>
      <c r="GG359" s="11"/>
      <c r="GH359" s="3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6"/>
      <c r="HB359" s="6"/>
      <c r="HC359" s="6"/>
      <c r="HD359" s="6"/>
      <c r="HE359" s="6"/>
      <c r="HF359" s="6"/>
      <c r="HG359" s="9"/>
      <c r="HH359" s="1"/>
      <c r="HI359" s="3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3"/>
      <c r="HZ359" s="1"/>
      <c r="IA359" s="1"/>
      <c r="IB359" s="1"/>
      <c r="IC359" s="1"/>
      <c r="ID359" s="1"/>
      <c r="IE359" s="1"/>
      <c r="IF359" s="1"/>
      <c r="IG359" s="1"/>
      <c r="IH359" s="1"/>
      <c r="II359" s="11"/>
      <c r="IJ359" s="11"/>
      <c r="IK359" s="11"/>
      <c r="IL359" s="11"/>
      <c r="IM359" s="11"/>
      <c r="IN359" s="11"/>
      <c r="IO359" s="11"/>
      <c r="IP359" s="11"/>
      <c r="IQ359" s="11"/>
      <c r="IR359" s="11"/>
      <c r="IS359" s="11"/>
      <c r="IT359" s="11"/>
      <c r="IU359" s="11"/>
    </row>
    <row r="360" spans="1:255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3"/>
      <c r="T360" s="1"/>
      <c r="U360" s="1"/>
      <c r="V360" s="1"/>
      <c r="W360" s="1"/>
      <c r="X360" s="3"/>
      <c r="Y360" s="1"/>
      <c r="Z360" s="1"/>
      <c r="AA360" s="1"/>
      <c r="AB360" s="1"/>
      <c r="AC360" s="3"/>
      <c r="AD360" s="11"/>
      <c r="AE360" s="11"/>
      <c r="AF360" s="11"/>
      <c r="AG360" s="11"/>
      <c r="AH360" s="3"/>
      <c r="AI360" s="1"/>
      <c r="AJ360" s="1"/>
      <c r="AK360" s="1"/>
      <c r="AL360" s="1"/>
      <c r="AM360" s="3"/>
      <c r="AN360" s="1"/>
      <c r="AO360" s="1"/>
      <c r="AP360" s="1"/>
      <c r="AQ360" s="1"/>
      <c r="AR360" s="3"/>
      <c r="AS360" s="1"/>
      <c r="AT360" s="1"/>
      <c r="AU360" s="1"/>
      <c r="AV360" s="1"/>
      <c r="AW360" s="4"/>
      <c r="AX360" s="1"/>
      <c r="AY360" s="1"/>
      <c r="AZ360" s="1"/>
      <c r="BA360" s="1"/>
      <c r="BB360" s="3"/>
      <c r="BC360" s="1"/>
      <c r="BD360" s="1"/>
      <c r="BE360" s="1"/>
      <c r="BF360" s="1"/>
      <c r="BG360" s="5"/>
      <c r="BH360" s="1"/>
      <c r="BI360" s="1"/>
      <c r="BJ360" s="1"/>
      <c r="BK360" s="1"/>
      <c r="BL360" s="3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4"/>
      <c r="CB360" s="1"/>
      <c r="CC360" s="1"/>
      <c r="CD360" s="1"/>
      <c r="CE360" s="1"/>
      <c r="CF360" s="6"/>
      <c r="CG360" s="1"/>
      <c r="CH360" s="1"/>
      <c r="CI360" s="1"/>
      <c r="CJ360" s="1"/>
      <c r="CK360" s="6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7"/>
      <c r="DA360" s="1"/>
      <c r="DB360" s="1"/>
      <c r="DC360" s="1"/>
      <c r="DD360" s="1"/>
      <c r="DE360" s="8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1"/>
      <c r="EB360" s="11"/>
      <c r="EC360" s="11"/>
      <c r="ED360" s="11"/>
      <c r="EE360" s="3"/>
      <c r="EF360" s="11"/>
      <c r="EG360" s="11"/>
      <c r="EH360" s="11"/>
      <c r="EI360" s="11"/>
      <c r="EJ360" s="3"/>
      <c r="EK360" s="11"/>
      <c r="EL360" s="11"/>
      <c r="EM360" s="11"/>
      <c r="EN360" s="11"/>
      <c r="EO360" s="3"/>
      <c r="EP360" s="11"/>
      <c r="EQ360" s="11"/>
      <c r="ER360" s="11"/>
      <c r="ES360" s="11"/>
      <c r="ET360" s="3"/>
      <c r="EU360" s="11"/>
      <c r="EV360" s="11"/>
      <c r="EW360" s="11"/>
      <c r="EX360" s="11"/>
      <c r="EY360" s="3"/>
      <c r="EZ360" s="11"/>
      <c r="FA360" s="11"/>
      <c r="FB360" s="11"/>
      <c r="FC360" s="11"/>
      <c r="FD360" s="3"/>
      <c r="FE360" s="11"/>
      <c r="FF360" s="11"/>
      <c r="FG360" s="11"/>
      <c r="FH360" s="11"/>
      <c r="FI360" s="3"/>
      <c r="FJ360" s="11"/>
      <c r="FK360" s="11"/>
      <c r="FL360" s="11"/>
      <c r="FM360" s="11"/>
      <c r="FN360" s="3"/>
      <c r="FO360" s="11"/>
      <c r="FP360" s="11"/>
      <c r="FQ360" s="11"/>
      <c r="FR360" s="11"/>
      <c r="FS360" s="3"/>
      <c r="FT360" s="11"/>
      <c r="FU360" s="11"/>
      <c r="FV360" s="11"/>
      <c r="FW360" s="11"/>
      <c r="FX360" s="3"/>
      <c r="FY360" s="11"/>
      <c r="FZ360" s="11"/>
      <c r="GA360" s="11"/>
      <c r="GB360" s="11"/>
      <c r="GC360" s="3"/>
      <c r="GD360" s="11"/>
      <c r="GE360" s="11"/>
      <c r="GF360" s="11"/>
      <c r="GG360" s="11"/>
      <c r="GH360" s="3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6"/>
      <c r="HB360" s="6"/>
      <c r="HC360" s="6"/>
      <c r="HD360" s="6"/>
      <c r="HE360" s="6"/>
      <c r="HF360" s="6"/>
      <c r="HG360" s="9"/>
      <c r="HH360" s="1"/>
      <c r="HI360" s="3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3"/>
      <c r="HZ360" s="1"/>
      <c r="IA360" s="1"/>
      <c r="IB360" s="1"/>
      <c r="IC360" s="1"/>
      <c r="ID360" s="1"/>
      <c r="IE360" s="1"/>
      <c r="IF360" s="1"/>
      <c r="IG360" s="1"/>
      <c r="IH360" s="1"/>
      <c r="II360" s="11"/>
      <c r="IJ360" s="11"/>
      <c r="IK360" s="11"/>
      <c r="IL360" s="11"/>
      <c r="IM360" s="11"/>
      <c r="IN360" s="11"/>
      <c r="IO360" s="11"/>
      <c r="IP360" s="11"/>
      <c r="IQ360" s="11"/>
      <c r="IR360" s="11"/>
      <c r="IS360" s="11"/>
      <c r="IT360" s="11"/>
      <c r="IU360" s="11"/>
    </row>
    <row r="361" spans="1:255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3"/>
      <c r="T361" s="1"/>
      <c r="U361" s="1"/>
      <c r="V361" s="1"/>
      <c r="W361" s="1"/>
      <c r="X361" s="3"/>
      <c r="Y361" s="1"/>
      <c r="Z361" s="1"/>
      <c r="AA361" s="1"/>
      <c r="AB361" s="1"/>
      <c r="AC361" s="3"/>
      <c r="AD361" s="11"/>
      <c r="AE361" s="11"/>
      <c r="AF361" s="11"/>
      <c r="AG361" s="11"/>
      <c r="AH361" s="3"/>
      <c r="AI361" s="1"/>
      <c r="AJ361" s="1"/>
      <c r="AK361" s="1"/>
      <c r="AL361" s="1"/>
      <c r="AM361" s="3"/>
      <c r="AN361" s="1"/>
      <c r="AO361" s="1"/>
      <c r="AP361" s="1"/>
      <c r="AQ361" s="1"/>
      <c r="AR361" s="3"/>
      <c r="AS361" s="1"/>
      <c r="AT361" s="1"/>
      <c r="AU361" s="1"/>
      <c r="AV361" s="1"/>
      <c r="AW361" s="4"/>
      <c r="AX361" s="1"/>
      <c r="AY361" s="1"/>
      <c r="AZ361" s="1"/>
      <c r="BA361" s="1"/>
      <c r="BB361" s="3"/>
      <c r="BC361" s="1"/>
      <c r="BD361" s="1"/>
      <c r="BE361" s="1"/>
      <c r="BF361" s="1"/>
      <c r="BG361" s="5"/>
      <c r="BH361" s="1"/>
      <c r="BI361" s="1"/>
      <c r="BJ361" s="1"/>
      <c r="BK361" s="1"/>
      <c r="BL361" s="3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4"/>
      <c r="CB361" s="1"/>
      <c r="CC361" s="1"/>
      <c r="CD361" s="1"/>
      <c r="CE361" s="1"/>
      <c r="CF361" s="6"/>
      <c r="CG361" s="1"/>
      <c r="CH361" s="1"/>
      <c r="CI361" s="1"/>
      <c r="CJ361" s="1"/>
      <c r="CK361" s="6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7"/>
      <c r="DA361" s="1"/>
      <c r="DB361" s="1"/>
      <c r="DC361" s="1"/>
      <c r="DD361" s="1"/>
      <c r="DE361" s="8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1"/>
      <c r="EB361" s="11"/>
      <c r="EC361" s="11"/>
      <c r="ED361" s="11"/>
      <c r="EE361" s="3"/>
      <c r="EF361" s="11"/>
      <c r="EG361" s="11"/>
      <c r="EH361" s="11"/>
      <c r="EI361" s="11"/>
      <c r="EJ361" s="3"/>
      <c r="EK361" s="11"/>
      <c r="EL361" s="11"/>
      <c r="EM361" s="11"/>
      <c r="EN361" s="11"/>
      <c r="EO361" s="3"/>
      <c r="EP361" s="11"/>
      <c r="EQ361" s="11"/>
      <c r="ER361" s="11"/>
      <c r="ES361" s="11"/>
      <c r="ET361" s="3"/>
      <c r="EU361" s="11"/>
      <c r="EV361" s="11"/>
      <c r="EW361" s="11"/>
      <c r="EX361" s="11"/>
      <c r="EY361" s="3"/>
      <c r="EZ361" s="11"/>
      <c r="FA361" s="11"/>
      <c r="FB361" s="11"/>
      <c r="FC361" s="11"/>
      <c r="FD361" s="3"/>
      <c r="FE361" s="11"/>
      <c r="FF361" s="11"/>
      <c r="FG361" s="11"/>
      <c r="FH361" s="11"/>
      <c r="FI361" s="3"/>
      <c r="FJ361" s="11"/>
      <c r="FK361" s="11"/>
      <c r="FL361" s="11"/>
      <c r="FM361" s="11"/>
      <c r="FN361" s="3"/>
      <c r="FO361" s="11"/>
      <c r="FP361" s="11"/>
      <c r="FQ361" s="11"/>
      <c r="FR361" s="11"/>
      <c r="FS361" s="3"/>
      <c r="FT361" s="11"/>
      <c r="FU361" s="11"/>
      <c r="FV361" s="11"/>
      <c r="FW361" s="11"/>
      <c r="FX361" s="3"/>
      <c r="FY361" s="11"/>
      <c r="FZ361" s="11"/>
      <c r="GA361" s="11"/>
      <c r="GB361" s="11"/>
      <c r="GC361" s="3"/>
      <c r="GD361" s="11"/>
      <c r="GE361" s="11"/>
      <c r="GF361" s="11"/>
      <c r="GG361" s="11"/>
      <c r="GH361" s="3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6"/>
      <c r="HB361" s="6"/>
      <c r="HC361" s="6"/>
      <c r="HD361" s="6"/>
      <c r="HE361" s="6"/>
      <c r="HF361" s="6"/>
      <c r="HG361" s="9"/>
      <c r="HH361" s="1"/>
      <c r="HI361" s="3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3"/>
      <c r="HZ361" s="1"/>
      <c r="IA361" s="1"/>
      <c r="IB361" s="1"/>
      <c r="IC361" s="1"/>
      <c r="ID361" s="1"/>
      <c r="IE361" s="1"/>
      <c r="IF361" s="1"/>
      <c r="IG361" s="1"/>
      <c r="IH361" s="1"/>
      <c r="II361" s="11"/>
      <c r="IJ361" s="11"/>
      <c r="IK361" s="11"/>
      <c r="IL361" s="11"/>
      <c r="IM361" s="11"/>
      <c r="IN361" s="11"/>
      <c r="IO361" s="11"/>
      <c r="IP361" s="11"/>
      <c r="IQ361" s="11"/>
      <c r="IR361" s="11"/>
      <c r="IS361" s="11"/>
      <c r="IT361" s="11"/>
      <c r="IU361" s="11"/>
    </row>
    <row r="362" spans="1:255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3"/>
      <c r="T362" s="1"/>
      <c r="U362" s="1"/>
      <c r="V362" s="1"/>
      <c r="W362" s="1"/>
      <c r="X362" s="3"/>
      <c r="Y362" s="1"/>
      <c r="Z362" s="1"/>
      <c r="AA362" s="1"/>
      <c r="AB362" s="1"/>
      <c r="AC362" s="3"/>
      <c r="AD362" s="11"/>
      <c r="AE362" s="11"/>
      <c r="AF362" s="11"/>
      <c r="AG362" s="11"/>
      <c r="AH362" s="3"/>
      <c r="AI362" s="1"/>
      <c r="AJ362" s="1"/>
      <c r="AK362" s="1"/>
      <c r="AL362" s="1"/>
      <c r="AM362" s="3"/>
      <c r="AN362" s="1"/>
      <c r="AO362" s="1"/>
      <c r="AP362" s="1"/>
      <c r="AQ362" s="1"/>
      <c r="AR362" s="3"/>
      <c r="AS362" s="1"/>
      <c r="AT362" s="1"/>
      <c r="AU362" s="1"/>
      <c r="AV362" s="1"/>
      <c r="AW362" s="4"/>
      <c r="AX362" s="1"/>
      <c r="AY362" s="1"/>
      <c r="AZ362" s="1"/>
      <c r="BA362" s="1"/>
      <c r="BB362" s="3"/>
      <c r="BC362" s="1"/>
      <c r="BD362" s="1"/>
      <c r="BE362" s="1"/>
      <c r="BF362" s="1"/>
      <c r="BG362" s="5"/>
      <c r="BH362" s="1"/>
      <c r="BI362" s="1"/>
      <c r="BJ362" s="1"/>
      <c r="BK362" s="1"/>
      <c r="BL362" s="3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4"/>
      <c r="CB362" s="1"/>
      <c r="CC362" s="1"/>
      <c r="CD362" s="1"/>
      <c r="CE362" s="1"/>
      <c r="CF362" s="6"/>
      <c r="CG362" s="1"/>
      <c r="CH362" s="1"/>
      <c r="CI362" s="1"/>
      <c r="CJ362" s="1"/>
      <c r="CK362" s="6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7"/>
      <c r="DA362" s="1"/>
      <c r="DB362" s="1"/>
      <c r="DC362" s="1"/>
      <c r="DD362" s="1"/>
      <c r="DE362" s="8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1"/>
      <c r="EB362" s="11"/>
      <c r="EC362" s="11"/>
      <c r="ED362" s="11"/>
      <c r="EE362" s="3"/>
      <c r="EF362" s="11"/>
      <c r="EG362" s="11"/>
      <c r="EH362" s="11"/>
      <c r="EI362" s="11"/>
      <c r="EJ362" s="3"/>
      <c r="EK362" s="11"/>
      <c r="EL362" s="11"/>
      <c r="EM362" s="11"/>
      <c r="EN362" s="11"/>
      <c r="EO362" s="3"/>
      <c r="EP362" s="11"/>
      <c r="EQ362" s="11"/>
      <c r="ER362" s="11"/>
      <c r="ES362" s="11"/>
      <c r="ET362" s="3"/>
      <c r="EU362" s="11"/>
      <c r="EV362" s="11"/>
      <c r="EW362" s="11"/>
      <c r="EX362" s="11"/>
      <c r="EY362" s="3"/>
      <c r="EZ362" s="11"/>
      <c r="FA362" s="11"/>
      <c r="FB362" s="11"/>
      <c r="FC362" s="11"/>
      <c r="FD362" s="3"/>
      <c r="FE362" s="11"/>
      <c r="FF362" s="11"/>
      <c r="FG362" s="11"/>
      <c r="FH362" s="11"/>
      <c r="FI362" s="3"/>
      <c r="FJ362" s="11"/>
      <c r="FK362" s="11"/>
      <c r="FL362" s="11"/>
      <c r="FM362" s="11"/>
      <c r="FN362" s="3"/>
      <c r="FO362" s="11"/>
      <c r="FP362" s="11"/>
      <c r="FQ362" s="11"/>
      <c r="FR362" s="11"/>
      <c r="FS362" s="3"/>
      <c r="FT362" s="11"/>
      <c r="FU362" s="11"/>
      <c r="FV362" s="11"/>
      <c r="FW362" s="11"/>
      <c r="FX362" s="3"/>
      <c r="FY362" s="11"/>
      <c r="FZ362" s="11"/>
      <c r="GA362" s="11"/>
      <c r="GB362" s="11"/>
      <c r="GC362" s="3"/>
      <c r="GD362" s="11"/>
      <c r="GE362" s="11"/>
      <c r="GF362" s="11"/>
      <c r="GG362" s="11"/>
      <c r="GH362" s="3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6"/>
      <c r="HB362" s="6"/>
      <c r="HC362" s="6"/>
      <c r="HD362" s="6"/>
      <c r="HE362" s="6"/>
      <c r="HF362" s="6"/>
      <c r="HG362" s="9"/>
      <c r="HH362" s="1"/>
      <c r="HI362" s="3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3"/>
      <c r="HZ362" s="1"/>
      <c r="IA362" s="1"/>
      <c r="IB362" s="1"/>
      <c r="IC362" s="1"/>
      <c r="ID362" s="1"/>
      <c r="IE362" s="1"/>
      <c r="IF362" s="1"/>
      <c r="IG362" s="1"/>
      <c r="IH362" s="1"/>
      <c r="II362" s="11"/>
      <c r="IJ362" s="11"/>
      <c r="IK362" s="11"/>
      <c r="IL362" s="11"/>
      <c r="IM362" s="11"/>
      <c r="IN362" s="11"/>
      <c r="IO362" s="11"/>
      <c r="IP362" s="11"/>
      <c r="IQ362" s="11"/>
      <c r="IR362" s="11"/>
      <c r="IS362" s="11"/>
      <c r="IT362" s="11"/>
      <c r="IU362" s="11"/>
    </row>
    <row r="363" spans="1:255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3"/>
      <c r="T363" s="1"/>
      <c r="U363" s="1"/>
      <c r="V363" s="1"/>
      <c r="W363" s="1"/>
      <c r="X363" s="3"/>
      <c r="Y363" s="1"/>
      <c r="Z363" s="1"/>
      <c r="AA363" s="1"/>
      <c r="AB363" s="1"/>
      <c r="AC363" s="3"/>
      <c r="AD363" s="11"/>
      <c r="AE363" s="11"/>
      <c r="AF363" s="11"/>
      <c r="AG363" s="11"/>
      <c r="AH363" s="3"/>
      <c r="AI363" s="1"/>
      <c r="AJ363" s="1"/>
      <c r="AK363" s="1"/>
      <c r="AL363" s="1"/>
      <c r="AM363" s="3"/>
      <c r="AN363" s="1"/>
      <c r="AO363" s="1"/>
      <c r="AP363" s="1"/>
      <c r="AQ363" s="1"/>
      <c r="AR363" s="3"/>
      <c r="AS363" s="1"/>
      <c r="AT363" s="1"/>
      <c r="AU363" s="1"/>
      <c r="AV363" s="1"/>
      <c r="AW363" s="4"/>
      <c r="AX363" s="1"/>
      <c r="AY363" s="1"/>
      <c r="AZ363" s="1"/>
      <c r="BA363" s="1"/>
      <c r="BB363" s="3"/>
      <c r="BC363" s="1"/>
      <c r="BD363" s="1"/>
      <c r="BE363" s="1"/>
      <c r="BF363" s="1"/>
      <c r="BG363" s="5"/>
      <c r="BH363" s="1"/>
      <c r="BI363" s="1"/>
      <c r="BJ363" s="1"/>
      <c r="BK363" s="1"/>
      <c r="BL363" s="3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4"/>
      <c r="CB363" s="1"/>
      <c r="CC363" s="1"/>
      <c r="CD363" s="1"/>
      <c r="CE363" s="1"/>
      <c r="CF363" s="6"/>
      <c r="CG363" s="1"/>
      <c r="CH363" s="1"/>
      <c r="CI363" s="1"/>
      <c r="CJ363" s="1"/>
      <c r="CK363" s="6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7"/>
      <c r="DA363" s="1"/>
      <c r="DB363" s="1"/>
      <c r="DC363" s="1"/>
      <c r="DD363" s="1"/>
      <c r="DE363" s="8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1"/>
      <c r="EB363" s="11"/>
      <c r="EC363" s="11"/>
      <c r="ED363" s="11"/>
      <c r="EE363" s="3"/>
      <c r="EF363" s="11"/>
      <c r="EG363" s="11"/>
      <c r="EH363" s="11"/>
      <c r="EI363" s="11"/>
      <c r="EJ363" s="3"/>
      <c r="EK363" s="11"/>
      <c r="EL363" s="11"/>
      <c r="EM363" s="11"/>
      <c r="EN363" s="11"/>
      <c r="EO363" s="3"/>
      <c r="EP363" s="11"/>
      <c r="EQ363" s="11"/>
      <c r="ER363" s="11"/>
      <c r="ES363" s="11"/>
      <c r="ET363" s="3"/>
      <c r="EU363" s="11"/>
      <c r="EV363" s="11"/>
      <c r="EW363" s="11"/>
      <c r="EX363" s="11"/>
      <c r="EY363" s="3"/>
      <c r="EZ363" s="11"/>
      <c r="FA363" s="11"/>
      <c r="FB363" s="11"/>
      <c r="FC363" s="11"/>
      <c r="FD363" s="3"/>
      <c r="FE363" s="11"/>
      <c r="FF363" s="11"/>
      <c r="FG363" s="11"/>
      <c r="FH363" s="11"/>
      <c r="FI363" s="3"/>
      <c r="FJ363" s="11"/>
      <c r="FK363" s="11"/>
      <c r="FL363" s="11"/>
      <c r="FM363" s="11"/>
      <c r="FN363" s="3"/>
      <c r="FO363" s="11"/>
      <c r="FP363" s="11"/>
      <c r="FQ363" s="11"/>
      <c r="FR363" s="11"/>
      <c r="FS363" s="3"/>
      <c r="FT363" s="11"/>
      <c r="FU363" s="11"/>
      <c r="FV363" s="11"/>
      <c r="FW363" s="11"/>
      <c r="FX363" s="3"/>
      <c r="FY363" s="11"/>
      <c r="FZ363" s="11"/>
      <c r="GA363" s="11"/>
      <c r="GB363" s="11"/>
      <c r="GC363" s="3"/>
      <c r="GD363" s="11"/>
      <c r="GE363" s="11"/>
      <c r="GF363" s="11"/>
      <c r="GG363" s="11"/>
      <c r="GH363" s="3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6"/>
      <c r="HB363" s="6"/>
      <c r="HC363" s="6"/>
      <c r="HD363" s="6"/>
      <c r="HE363" s="6"/>
      <c r="HF363" s="6"/>
      <c r="HG363" s="9"/>
      <c r="HH363" s="1"/>
      <c r="HI363" s="3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3"/>
      <c r="HZ363" s="1"/>
      <c r="IA363" s="1"/>
      <c r="IB363" s="1"/>
      <c r="IC363" s="1"/>
      <c r="ID363" s="1"/>
      <c r="IE363" s="1"/>
      <c r="IF363" s="1"/>
      <c r="IG363" s="1"/>
      <c r="IH363" s="1"/>
      <c r="II363" s="11"/>
      <c r="IJ363" s="11"/>
      <c r="IK363" s="11"/>
      <c r="IL363" s="11"/>
      <c r="IM363" s="11"/>
      <c r="IN363" s="11"/>
      <c r="IO363" s="11"/>
      <c r="IP363" s="11"/>
      <c r="IQ363" s="11"/>
      <c r="IR363" s="11"/>
      <c r="IS363" s="11"/>
      <c r="IT363" s="11"/>
      <c r="IU363" s="11"/>
    </row>
    <row r="364" spans="1:255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3"/>
      <c r="T364" s="1"/>
      <c r="U364" s="1"/>
      <c r="V364" s="1"/>
      <c r="W364" s="1"/>
      <c r="X364" s="3"/>
      <c r="Y364" s="1"/>
      <c r="Z364" s="1"/>
      <c r="AA364" s="1"/>
      <c r="AB364" s="1"/>
      <c r="AC364" s="3"/>
      <c r="AD364" s="11"/>
      <c r="AE364" s="11"/>
      <c r="AF364" s="11"/>
      <c r="AG364" s="11"/>
      <c r="AH364" s="3"/>
      <c r="AI364" s="1"/>
      <c r="AJ364" s="1"/>
      <c r="AK364" s="1"/>
      <c r="AL364" s="1"/>
      <c r="AM364" s="3"/>
      <c r="AN364" s="1"/>
      <c r="AO364" s="1"/>
      <c r="AP364" s="1"/>
      <c r="AQ364" s="1"/>
      <c r="AR364" s="3"/>
      <c r="AS364" s="1"/>
      <c r="AT364" s="1"/>
      <c r="AU364" s="1"/>
      <c r="AV364" s="1"/>
      <c r="AW364" s="4"/>
      <c r="AX364" s="1"/>
      <c r="AY364" s="1"/>
      <c r="AZ364" s="1"/>
      <c r="BA364" s="1"/>
      <c r="BB364" s="3"/>
      <c r="BC364" s="1"/>
      <c r="BD364" s="1"/>
      <c r="BE364" s="1"/>
      <c r="BF364" s="1"/>
      <c r="BG364" s="5"/>
      <c r="BH364" s="1"/>
      <c r="BI364" s="1"/>
      <c r="BJ364" s="1"/>
      <c r="BK364" s="1"/>
      <c r="BL364" s="3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4"/>
      <c r="CB364" s="1"/>
      <c r="CC364" s="1"/>
      <c r="CD364" s="1"/>
      <c r="CE364" s="1"/>
      <c r="CF364" s="6"/>
      <c r="CG364" s="1"/>
      <c r="CH364" s="1"/>
      <c r="CI364" s="1"/>
      <c r="CJ364" s="1"/>
      <c r="CK364" s="6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7"/>
      <c r="DA364" s="1"/>
      <c r="DB364" s="1"/>
      <c r="DC364" s="1"/>
      <c r="DD364" s="1"/>
      <c r="DE364" s="8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1"/>
      <c r="EB364" s="11"/>
      <c r="EC364" s="11"/>
      <c r="ED364" s="11"/>
      <c r="EE364" s="3"/>
      <c r="EF364" s="11"/>
      <c r="EG364" s="11"/>
      <c r="EH364" s="11"/>
      <c r="EI364" s="11"/>
      <c r="EJ364" s="3"/>
      <c r="EK364" s="11"/>
      <c r="EL364" s="11"/>
      <c r="EM364" s="11"/>
      <c r="EN364" s="11"/>
      <c r="EO364" s="3"/>
      <c r="EP364" s="11"/>
      <c r="EQ364" s="11"/>
      <c r="ER364" s="11"/>
      <c r="ES364" s="11"/>
      <c r="ET364" s="3"/>
      <c r="EU364" s="11"/>
      <c r="EV364" s="11"/>
      <c r="EW364" s="11"/>
      <c r="EX364" s="11"/>
      <c r="EY364" s="3"/>
      <c r="EZ364" s="11"/>
      <c r="FA364" s="11"/>
      <c r="FB364" s="11"/>
      <c r="FC364" s="11"/>
      <c r="FD364" s="3"/>
      <c r="FE364" s="11"/>
      <c r="FF364" s="11"/>
      <c r="FG364" s="11"/>
      <c r="FH364" s="11"/>
      <c r="FI364" s="3"/>
      <c r="FJ364" s="11"/>
      <c r="FK364" s="11"/>
      <c r="FL364" s="11"/>
      <c r="FM364" s="11"/>
      <c r="FN364" s="3"/>
      <c r="FO364" s="11"/>
      <c r="FP364" s="11"/>
      <c r="FQ364" s="11"/>
      <c r="FR364" s="11"/>
      <c r="FS364" s="3"/>
      <c r="FT364" s="11"/>
      <c r="FU364" s="11"/>
      <c r="FV364" s="11"/>
      <c r="FW364" s="11"/>
      <c r="FX364" s="3"/>
      <c r="FY364" s="11"/>
      <c r="FZ364" s="11"/>
      <c r="GA364" s="11"/>
      <c r="GB364" s="11"/>
      <c r="GC364" s="3"/>
      <c r="GD364" s="11"/>
      <c r="GE364" s="11"/>
      <c r="GF364" s="11"/>
      <c r="GG364" s="11"/>
      <c r="GH364" s="3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6"/>
      <c r="HB364" s="6"/>
      <c r="HC364" s="6"/>
      <c r="HD364" s="6"/>
      <c r="HE364" s="6"/>
      <c r="HF364" s="6"/>
      <c r="HG364" s="9"/>
      <c r="HH364" s="1"/>
      <c r="HI364" s="3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3"/>
      <c r="HZ364" s="1"/>
      <c r="IA364" s="1"/>
      <c r="IB364" s="1"/>
      <c r="IC364" s="1"/>
      <c r="ID364" s="1"/>
      <c r="IE364" s="1"/>
      <c r="IF364" s="1"/>
      <c r="IG364" s="1"/>
      <c r="IH364" s="1"/>
      <c r="II364" s="11"/>
      <c r="IJ364" s="11"/>
      <c r="IK364" s="11"/>
      <c r="IL364" s="11"/>
      <c r="IM364" s="11"/>
      <c r="IN364" s="11"/>
      <c r="IO364" s="11"/>
      <c r="IP364" s="11"/>
      <c r="IQ364" s="11"/>
      <c r="IR364" s="11"/>
      <c r="IS364" s="11"/>
      <c r="IT364" s="11"/>
      <c r="IU364" s="11"/>
    </row>
    <row r="365" spans="1:255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3"/>
      <c r="T365" s="1"/>
      <c r="U365" s="1"/>
      <c r="V365" s="1"/>
      <c r="W365" s="1"/>
      <c r="X365" s="3"/>
      <c r="Y365" s="1"/>
      <c r="Z365" s="1"/>
      <c r="AA365" s="1"/>
      <c r="AB365" s="1"/>
      <c r="AC365" s="3"/>
      <c r="AD365" s="11"/>
      <c r="AE365" s="11"/>
      <c r="AF365" s="11"/>
      <c r="AG365" s="11"/>
      <c r="AH365" s="3"/>
      <c r="AI365" s="1"/>
      <c r="AJ365" s="1"/>
      <c r="AK365" s="1"/>
      <c r="AL365" s="1"/>
      <c r="AM365" s="3"/>
      <c r="AN365" s="1"/>
      <c r="AO365" s="1"/>
      <c r="AP365" s="1"/>
      <c r="AQ365" s="1"/>
      <c r="AR365" s="3"/>
      <c r="AS365" s="1"/>
      <c r="AT365" s="1"/>
      <c r="AU365" s="1"/>
      <c r="AV365" s="1"/>
      <c r="AW365" s="4"/>
      <c r="AX365" s="1"/>
      <c r="AY365" s="1"/>
      <c r="AZ365" s="1"/>
      <c r="BA365" s="1"/>
      <c r="BB365" s="3"/>
      <c r="BC365" s="1"/>
      <c r="BD365" s="1"/>
      <c r="BE365" s="1"/>
      <c r="BF365" s="1"/>
      <c r="BG365" s="5"/>
      <c r="BH365" s="1"/>
      <c r="BI365" s="1"/>
      <c r="BJ365" s="1"/>
      <c r="BK365" s="1"/>
      <c r="BL365" s="3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4"/>
      <c r="CB365" s="1"/>
      <c r="CC365" s="1"/>
      <c r="CD365" s="1"/>
      <c r="CE365" s="1"/>
      <c r="CF365" s="6"/>
      <c r="CG365" s="1"/>
      <c r="CH365" s="1"/>
      <c r="CI365" s="1"/>
      <c r="CJ365" s="1"/>
      <c r="CK365" s="6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7"/>
      <c r="DA365" s="1"/>
      <c r="DB365" s="1"/>
      <c r="DC365" s="1"/>
      <c r="DD365" s="1"/>
      <c r="DE365" s="8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1"/>
      <c r="EB365" s="11"/>
      <c r="EC365" s="11"/>
      <c r="ED365" s="11"/>
      <c r="EE365" s="3"/>
      <c r="EF365" s="11"/>
      <c r="EG365" s="11"/>
      <c r="EH365" s="11"/>
      <c r="EI365" s="11"/>
      <c r="EJ365" s="3"/>
      <c r="EK365" s="11"/>
      <c r="EL365" s="11"/>
      <c r="EM365" s="11"/>
      <c r="EN365" s="11"/>
      <c r="EO365" s="3"/>
      <c r="EP365" s="11"/>
      <c r="EQ365" s="11"/>
      <c r="ER365" s="11"/>
      <c r="ES365" s="11"/>
      <c r="ET365" s="3"/>
      <c r="EU365" s="11"/>
      <c r="EV365" s="11"/>
      <c r="EW365" s="11"/>
      <c r="EX365" s="11"/>
      <c r="EY365" s="3"/>
      <c r="EZ365" s="11"/>
      <c r="FA365" s="11"/>
      <c r="FB365" s="11"/>
      <c r="FC365" s="11"/>
      <c r="FD365" s="3"/>
      <c r="FE365" s="11"/>
      <c r="FF365" s="11"/>
      <c r="FG365" s="11"/>
      <c r="FH365" s="11"/>
      <c r="FI365" s="3"/>
      <c r="FJ365" s="11"/>
      <c r="FK365" s="11"/>
      <c r="FL365" s="11"/>
      <c r="FM365" s="11"/>
      <c r="FN365" s="3"/>
      <c r="FO365" s="11"/>
      <c r="FP365" s="11"/>
      <c r="FQ365" s="11"/>
      <c r="FR365" s="11"/>
      <c r="FS365" s="3"/>
      <c r="FT365" s="11"/>
      <c r="FU365" s="11"/>
      <c r="FV365" s="11"/>
      <c r="FW365" s="11"/>
      <c r="FX365" s="3"/>
      <c r="FY365" s="11"/>
      <c r="FZ365" s="11"/>
      <c r="GA365" s="11"/>
      <c r="GB365" s="11"/>
      <c r="GC365" s="3"/>
      <c r="GD365" s="11"/>
      <c r="GE365" s="11"/>
      <c r="GF365" s="11"/>
      <c r="GG365" s="11"/>
      <c r="GH365" s="3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6"/>
      <c r="HB365" s="6"/>
      <c r="HC365" s="6"/>
      <c r="HD365" s="6"/>
      <c r="HE365" s="6"/>
      <c r="HF365" s="6"/>
      <c r="HG365" s="9"/>
      <c r="HH365" s="1"/>
      <c r="HI365" s="3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3"/>
      <c r="HZ365" s="1"/>
      <c r="IA365" s="1"/>
      <c r="IB365" s="1"/>
      <c r="IC365" s="1"/>
      <c r="ID365" s="1"/>
      <c r="IE365" s="1"/>
      <c r="IF365" s="1"/>
      <c r="IG365" s="1"/>
      <c r="IH365" s="1"/>
      <c r="II365" s="11"/>
      <c r="IJ365" s="11"/>
      <c r="IK365" s="11"/>
      <c r="IL365" s="11"/>
      <c r="IM365" s="11"/>
      <c r="IN365" s="11"/>
      <c r="IO365" s="11"/>
      <c r="IP365" s="11"/>
      <c r="IQ365" s="11"/>
      <c r="IR365" s="11"/>
      <c r="IS365" s="11"/>
      <c r="IT365" s="11"/>
      <c r="IU365" s="11"/>
    </row>
    <row r="366" spans="1:255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3"/>
      <c r="T366" s="1"/>
      <c r="U366" s="1"/>
      <c r="V366" s="1"/>
      <c r="W366" s="1"/>
      <c r="X366" s="3"/>
      <c r="Y366" s="1"/>
      <c r="Z366" s="1"/>
      <c r="AA366" s="1"/>
      <c r="AB366" s="1"/>
      <c r="AC366" s="3"/>
      <c r="AD366" s="11"/>
      <c r="AE366" s="11"/>
      <c r="AF366" s="11"/>
      <c r="AG366" s="11"/>
      <c r="AH366" s="3"/>
      <c r="AI366" s="1"/>
      <c r="AJ366" s="1"/>
      <c r="AK366" s="1"/>
      <c r="AL366" s="1"/>
      <c r="AM366" s="3"/>
      <c r="AN366" s="1"/>
      <c r="AO366" s="1"/>
      <c r="AP366" s="1"/>
      <c r="AQ366" s="1"/>
      <c r="AR366" s="3"/>
      <c r="AS366" s="1"/>
      <c r="AT366" s="1"/>
      <c r="AU366" s="1"/>
      <c r="AV366" s="1"/>
      <c r="AW366" s="4"/>
      <c r="AX366" s="1"/>
      <c r="AY366" s="1"/>
      <c r="AZ366" s="1"/>
      <c r="BA366" s="1"/>
      <c r="BB366" s="3"/>
      <c r="BC366" s="1"/>
      <c r="BD366" s="1"/>
      <c r="BE366" s="1"/>
      <c r="BF366" s="1"/>
      <c r="BG366" s="5"/>
      <c r="BH366" s="1"/>
      <c r="BI366" s="1"/>
      <c r="BJ366" s="1"/>
      <c r="BK366" s="1"/>
      <c r="BL366" s="3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4"/>
      <c r="CB366" s="1"/>
      <c r="CC366" s="1"/>
      <c r="CD366" s="1"/>
      <c r="CE366" s="1"/>
      <c r="CF366" s="6"/>
      <c r="CG366" s="1"/>
      <c r="CH366" s="1"/>
      <c r="CI366" s="1"/>
      <c r="CJ366" s="1"/>
      <c r="CK366" s="6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7"/>
      <c r="DA366" s="1"/>
      <c r="DB366" s="1"/>
      <c r="DC366" s="1"/>
      <c r="DD366" s="1"/>
      <c r="DE366" s="8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1"/>
      <c r="EB366" s="11"/>
      <c r="EC366" s="11"/>
      <c r="ED366" s="11"/>
      <c r="EE366" s="3"/>
      <c r="EF366" s="11"/>
      <c r="EG366" s="11"/>
      <c r="EH366" s="11"/>
      <c r="EI366" s="11"/>
      <c r="EJ366" s="3"/>
      <c r="EK366" s="11"/>
      <c r="EL366" s="11"/>
      <c r="EM366" s="11"/>
      <c r="EN366" s="11"/>
      <c r="EO366" s="3"/>
      <c r="EP366" s="11"/>
      <c r="EQ366" s="11"/>
      <c r="ER366" s="11"/>
      <c r="ES366" s="11"/>
      <c r="ET366" s="3"/>
      <c r="EU366" s="11"/>
      <c r="EV366" s="11"/>
      <c r="EW366" s="11"/>
      <c r="EX366" s="11"/>
      <c r="EY366" s="3"/>
      <c r="EZ366" s="11"/>
      <c r="FA366" s="11"/>
      <c r="FB366" s="11"/>
      <c r="FC366" s="11"/>
      <c r="FD366" s="3"/>
      <c r="FE366" s="11"/>
      <c r="FF366" s="11"/>
      <c r="FG366" s="11"/>
      <c r="FH366" s="11"/>
      <c r="FI366" s="3"/>
      <c r="FJ366" s="11"/>
      <c r="FK366" s="11"/>
      <c r="FL366" s="11"/>
      <c r="FM366" s="11"/>
      <c r="FN366" s="3"/>
      <c r="FO366" s="11"/>
      <c r="FP366" s="11"/>
      <c r="FQ366" s="11"/>
      <c r="FR366" s="11"/>
      <c r="FS366" s="3"/>
      <c r="FT366" s="11"/>
      <c r="FU366" s="11"/>
      <c r="FV366" s="11"/>
      <c r="FW366" s="11"/>
      <c r="FX366" s="3"/>
      <c r="FY366" s="11"/>
      <c r="FZ366" s="11"/>
      <c r="GA366" s="11"/>
      <c r="GB366" s="11"/>
      <c r="GC366" s="3"/>
      <c r="GD366" s="11"/>
      <c r="GE366" s="11"/>
      <c r="GF366" s="11"/>
      <c r="GG366" s="11"/>
      <c r="GH366" s="3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6"/>
      <c r="HB366" s="6"/>
      <c r="HC366" s="6"/>
      <c r="HD366" s="6"/>
      <c r="HE366" s="6"/>
      <c r="HF366" s="6"/>
      <c r="HG366" s="9"/>
      <c r="HH366" s="1"/>
      <c r="HI366" s="3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3"/>
      <c r="HZ366" s="1"/>
      <c r="IA366" s="1"/>
      <c r="IB366" s="1"/>
      <c r="IC366" s="1"/>
      <c r="ID366" s="1"/>
      <c r="IE366" s="1"/>
      <c r="IF366" s="1"/>
      <c r="IG366" s="1"/>
      <c r="IH366" s="1"/>
      <c r="II366" s="11"/>
      <c r="IJ366" s="11"/>
      <c r="IK366" s="11"/>
      <c r="IL366" s="11"/>
      <c r="IM366" s="11"/>
      <c r="IN366" s="11"/>
      <c r="IO366" s="11"/>
      <c r="IP366" s="11"/>
      <c r="IQ366" s="11"/>
      <c r="IR366" s="11"/>
      <c r="IS366" s="11"/>
      <c r="IT366" s="11"/>
      <c r="IU366" s="11"/>
    </row>
    <row r="367" spans="1:255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3"/>
      <c r="T367" s="1"/>
      <c r="U367" s="1"/>
      <c r="V367" s="1"/>
      <c r="W367" s="1"/>
      <c r="X367" s="3"/>
      <c r="Y367" s="1"/>
      <c r="Z367" s="1"/>
      <c r="AA367" s="1"/>
      <c r="AB367" s="1"/>
      <c r="AC367" s="3"/>
      <c r="AD367" s="11"/>
      <c r="AE367" s="11"/>
      <c r="AF367" s="11"/>
      <c r="AG367" s="11"/>
      <c r="AH367" s="3"/>
      <c r="AI367" s="1"/>
      <c r="AJ367" s="1"/>
      <c r="AK367" s="1"/>
      <c r="AL367" s="1"/>
      <c r="AM367" s="3"/>
      <c r="AN367" s="1"/>
      <c r="AO367" s="1"/>
      <c r="AP367" s="1"/>
      <c r="AQ367" s="1"/>
      <c r="AR367" s="3"/>
      <c r="AS367" s="1"/>
      <c r="AT367" s="1"/>
      <c r="AU367" s="1"/>
      <c r="AV367" s="1"/>
      <c r="AW367" s="4"/>
      <c r="AX367" s="1"/>
      <c r="AY367" s="1"/>
      <c r="AZ367" s="1"/>
      <c r="BA367" s="1"/>
      <c r="BB367" s="3"/>
      <c r="BC367" s="1"/>
      <c r="BD367" s="1"/>
      <c r="BE367" s="1"/>
      <c r="BF367" s="1"/>
      <c r="BG367" s="5"/>
      <c r="BH367" s="1"/>
      <c r="BI367" s="1"/>
      <c r="BJ367" s="1"/>
      <c r="BK367" s="1"/>
      <c r="BL367" s="3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4"/>
      <c r="CB367" s="1"/>
      <c r="CC367" s="1"/>
      <c r="CD367" s="1"/>
      <c r="CE367" s="1"/>
      <c r="CF367" s="6"/>
      <c r="CG367" s="1"/>
      <c r="CH367" s="1"/>
      <c r="CI367" s="1"/>
      <c r="CJ367" s="1"/>
      <c r="CK367" s="6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7"/>
      <c r="DA367" s="1"/>
      <c r="DB367" s="1"/>
      <c r="DC367" s="1"/>
      <c r="DD367" s="1"/>
      <c r="DE367" s="8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1"/>
      <c r="EB367" s="11"/>
      <c r="EC367" s="11"/>
      <c r="ED367" s="11"/>
      <c r="EE367" s="3"/>
      <c r="EF367" s="11"/>
      <c r="EG367" s="11"/>
      <c r="EH367" s="11"/>
      <c r="EI367" s="11"/>
      <c r="EJ367" s="3"/>
      <c r="EK367" s="11"/>
      <c r="EL367" s="11"/>
      <c r="EM367" s="11"/>
      <c r="EN367" s="11"/>
      <c r="EO367" s="3"/>
      <c r="EP367" s="11"/>
      <c r="EQ367" s="11"/>
      <c r="ER367" s="11"/>
      <c r="ES367" s="11"/>
      <c r="ET367" s="3"/>
      <c r="EU367" s="11"/>
      <c r="EV367" s="11"/>
      <c r="EW367" s="11"/>
      <c r="EX367" s="11"/>
      <c r="EY367" s="3"/>
      <c r="EZ367" s="11"/>
      <c r="FA367" s="11"/>
      <c r="FB367" s="11"/>
      <c r="FC367" s="11"/>
      <c r="FD367" s="3"/>
      <c r="FE367" s="11"/>
      <c r="FF367" s="11"/>
      <c r="FG367" s="11"/>
      <c r="FH367" s="11"/>
      <c r="FI367" s="3"/>
      <c r="FJ367" s="11"/>
      <c r="FK367" s="11"/>
      <c r="FL367" s="11"/>
      <c r="FM367" s="11"/>
      <c r="FN367" s="3"/>
      <c r="FO367" s="11"/>
      <c r="FP367" s="11"/>
      <c r="FQ367" s="11"/>
      <c r="FR367" s="11"/>
      <c r="FS367" s="3"/>
      <c r="FT367" s="11"/>
      <c r="FU367" s="11"/>
      <c r="FV367" s="11"/>
      <c r="FW367" s="11"/>
      <c r="FX367" s="3"/>
      <c r="FY367" s="11"/>
      <c r="FZ367" s="11"/>
      <c r="GA367" s="11"/>
      <c r="GB367" s="11"/>
      <c r="GC367" s="3"/>
      <c r="GD367" s="11"/>
      <c r="GE367" s="11"/>
      <c r="GF367" s="11"/>
      <c r="GG367" s="11"/>
      <c r="GH367" s="3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6"/>
      <c r="HB367" s="6"/>
      <c r="HC367" s="6"/>
      <c r="HD367" s="6"/>
      <c r="HE367" s="6"/>
      <c r="HF367" s="6"/>
      <c r="HG367" s="9"/>
      <c r="HH367" s="1"/>
      <c r="HI367" s="3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3"/>
      <c r="HZ367" s="1"/>
      <c r="IA367" s="1"/>
      <c r="IB367" s="1"/>
      <c r="IC367" s="1"/>
      <c r="ID367" s="1"/>
      <c r="IE367" s="1"/>
      <c r="IF367" s="1"/>
      <c r="IG367" s="1"/>
      <c r="IH367" s="1"/>
      <c r="II367" s="11"/>
      <c r="IJ367" s="11"/>
      <c r="IK367" s="11"/>
      <c r="IL367" s="11"/>
      <c r="IM367" s="11"/>
      <c r="IN367" s="11"/>
      <c r="IO367" s="11"/>
      <c r="IP367" s="11"/>
      <c r="IQ367" s="11"/>
      <c r="IR367" s="11"/>
      <c r="IS367" s="11"/>
      <c r="IT367" s="11"/>
      <c r="IU367" s="11"/>
    </row>
    <row r="368" spans="1:255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3"/>
      <c r="T368" s="1"/>
      <c r="U368" s="1"/>
      <c r="V368" s="1"/>
      <c r="W368" s="1"/>
      <c r="X368" s="3"/>
      <c r="Y368" s="1"/>
      <c r="Z368" s="1"/>
      <c r="AA368" s="1"/>
      <c r="AB368" s="1"/>
      <c r="AC368" s="3"/>
      <c r="AD368" s="11"/>
      <c r="AE368" s="11"/>
      <c r="AF368" s="11"/>
      <c r="AG368" s="11"/>
      <c r="AH368" s="3"/>
      <c r="AI368" s="1"/>
      <c r="AJ368" s="1"/>
      <c r="AK368" s="1"/>
      <c r="AL368" s="1"/>
      <c r="AM368" s="3"/>
      <c r="AN368" s="1"/>
      <c r="AO368" s="1"/>
      <c r="AP368" s="1"/>
      <c r="AQ368" s="1"/>
      <c r="AR368" s="3"/>
      <c r="AS368" s="1"/>
      <c r="AT368" s="1"/>
      <c r="AU368" s="1"/>
      <c r="AV368" s="1"/>
      <c r="AW368" s="4"/>
      <c r="AX368" s="1"/>
      <c r="AY368" s="1"/>
      <c r="AZ368" s="1"/>
      <c r="BA368" s="1"/>
      <c r="BB368" s="3"/>
      <c r="BC368" s="1"/>
      <c r="BD368" s="1"/>
      <c r="BE368" s="1"/>
      <c r="BF368" s="1"/>
      <c r="BG368" s="5"/>
      <c r="BH368" s="1"/>
      <c r="BI368" s="1"/>
      <c r="BJ368" s="1"/>
      <c r="BK368" s="1"/>
      <c r="BL368" s="3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4"/>
      <c r="CB368" s="1"/>
      <c r="CC368" s="1"/>
      <c r="CD368" s="1"/>
      <c r="CE368" s="1"/>
      <c r="CF368" s="6"/>
      <c r="CG368" s="1"/>
      <c r="CH368" s="1"/>
      <c r="CI368" s="1"/>
      <c r="CJ368" s="1"/>
      <c r="CK368" s="6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7"/>
      <c r="DA368" s="1"/>
      <c r="DB368" s="1"/>
      <c r="DC368" s="1"/>
      <c r="DD368" s="1"/>
      <c r="DE368" s="8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1"/>
      <c r="EB368" s="11"/>
      <c r="EC368" s="11"/>
      <c r="ED368" s="11"/>
      <c r="EE368" s="3"/>
      <c r="EF368" s="11"/>
      <c r="EG368" s="11"/>
      <c r="EH368" s="11"/>
      <c r="EI368" s="11"/>
      <c r="EJ368" s="3"/>
      <c r="EK368" s="11"/>
      <c r="EL368" s="11"/>
      <c r="EM368" s="11"/>
      <c r="EN368" s="11"/>
      <c r="EO368" s="3"/>
      <c r="EP368" s="11"/>
      <c r="EQ368" s="11"/>
      <c r="ER368" s="11"/>
      <c r="ES368" s="11"/>
      <c r="ET368" s="3"/>
      <c r="EU368" s="11"/>
      <c r="EV368" s="11"/>
      <c r="EW368" s="11"/>
      <c r="EX368" s="11"/>
      <c r="EY368" s="3"/>
      <c r="EZ368" s="11"/>
      <c r="FA368" s="11"/>
      <c r="FB368" s="11"/>
      <c r="FC368" s="11"/>
      <c r="FD368" s="3"/>
      <c r="FE368" s="11"/>
      <c r="FF368" s="11"/>
      <c r="FG368" s="11"/>
      <c r="FH368" s="11"/>
      <c r="FI368" s="3"/>
      <c r="FJ368" s="11"/>
      <c r="FK368" s="11"/>
      <c r="FL368" s="11"/>
      <c r="FM368" s="11"/>
      <c r="FN368" s="3"/>
      <c r="FO368" s="11"/>
      <c r="FP368" s="11"/>
      <c r="FQ368" s="11"/>
      <c r="FR368" s="11"/>
      <c r="FS368" s="3"/>
      <c r="FT368" s="11"/>
      <c r="FU368" s="11"/>
      <c r="FV368" s="11"/>
      <c r="FW368" s="11"/>
      <c r="FX368" s="3"/>
      <c r="FY368" s="11"/>
      <c r="FZ368" s="11"/>
      <c r="GA368" s="11"/>
      <c r="GB368" s="11"/>
      <c r="GC368" s="3"/>
      <c r="GD368" s="11"/>
      <c r="GE368" s="11"/>
      <c r="GF368" s="11"/>
      <c r="GG368" s="11"/>
      <c r="GH368" s="3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6"/>
      <c r="HB368" s="6"/>
      <c r="HC368" s="6"/>
      <c r="HD368" s="6"/>
      <c r="HE368" s="6"/>
      <c r="HF368" s="6"/>
      <c r="HG368" s="9"/>
      <c r="HH368" s="1"/>
      <c r="HI368" s="3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3"/>
      <c r="HZ368" s="1"/>
      <c r="IA368" s="1"/>
      <c r="IB368" s="1"/>
      <c r="IC368" s="1"/>
      <c r="ID368" s="1"/>
      <c r="IE368" s="1"/>
      <c r="IF368" s="1"/>
      <c r="IG368" s="1"/>
      <c r="IH368" s="1"/>
      <c r="II368" s="11"/>
      <c r="IJ368" s="11"/>
      <c r="IK368" s="11"/>
      <c r="IL368" s="11"/>
      <c r="IM368" s="11"/>
      <c r="IN368" s="11"/>
      <c r="IO368" s="11"/>
      <c r="IP368" s="11"/>
      <c r="IQ368" s="11"/>
      <c r="IR368" s="11"/>
      <c r="IS368" s="11"/>
      <c r="IT368" s="11"/>
      <c r="IU368" s="11"/>
    </row>
    <row r="369" spans="1:255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3"/>
      <c r="T369" s="1"/>
      <c r="U369" s="1"/>
      <c r="V369" s="1"/>
      <c r="W369" s="1"/>
      <c r="X369" s="3"/>
      <c r="Y369" s="1"/>
      <c r="Z369" s="1"/>
      <c r="AA369" s="1"/>
      <c r="AB369" s="1"/>
      <c r="AC369" s="3"/>
      <c r="AD369" s="11"/>
      <c r="AE369" s="11"/>
      <c r="AF369" s="11"/>
      <c r="AG369" s="11"/>
      <c r="AH369" s="3"/>
      <c r="AI369" s="1"/>
      <c r="AJ369" s="1"/>
      <c r="AK369" s="1"/>
      <c r="AL369" s="1"/>
      <c r="AM369" s="3"/>
      <c r="AN369" s="1"/>
      <c r="AO369" s="1"/>
      <c r="AP369" s="1"/>
      <c r="AQ369" s="1"/>
      <c r="AR369" s="3"/>
      <c r="AS369" s="1"/>
      <c r="AT369" s="1"/>
      <c r="AU369" s="1"/>
      <c r="AV369" s="1"/>
      <c r="AW369" s="4"/>
      <c r="AX369" s="1"/>
      <c r="AY369" s="1"/>
      <c r="AZ369" s="1"/>
      <c r="BA369" s="1"/>
      <c r="BB369" s="3"/>
      <c r="BC369" s="1"/>
      <c r="BD369" s="1"/>
      <c r="BE369" s="1"/>
      <c r="BF369" s="1"/>
      <c r="BG369" s="5"/>
      <c r="BH369" s="1"/>
      <c r="BI369" s="1"/>
      <c r="BJ369" s="1"/>
      <c r="BK369" s="1"/>
      <c r="BL369" s="3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4"/>
      <c r="CB369" s="1"/>
      <c r="CC369" s="1"/>
      <c r="CD369" s="1"/>
      <c r="CE369" s="1"/>
      <c r="CF369" s="6"/>
      <c r="CG369" s="1"/>
      <c r="CH369" s="1"/>
      <c r="CI369" s="1"/>
      <c r="CJ369" s="1"/>
      <c r="CK369" s="6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7"/>
      <c r="DA369" s="1"/>
      <c r="DB369" s="1"/>
      <c r="DC369" s="1"/>
      <c r="DD369" s="1"/>
      <c r="DE369" s="8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1"/>
      <c r="EB369" s="11"/>
      <c r="EC369" s="11"/>
      <c r="ED369" s="11"/>
      <c r="EE369" s="3"/>
      <c r="EF369" s="11"/>
      <c r="EG369" s="11"/>
      <c r="EH369" s="11"/>
      <c r="EI369" s="11"/>
      <c r="EJ369" s="3"/>
      <c r="EK369" s="11"/>
      <c r="EL369" s="11"/>
      <c r="EM369" s="11"/>
      <c r="EN369" s="11"/>
      <c r="EO369" s="3"/>
      <c r="EP369" s="11"/>
      <c r="EQ369" s="11"/>
      <c r="ER369" s="11"/>
      <c r="ES369" s="11"/>
      <c r="ET369" s="3"/>
      <c r="EU369" s="11"/>
      <c r="EV369" s="11"/>
      <c r="EW369" s="11"/>
      <c r="EX369" s="11"/>
      <c r="EY369" s="3"/>
      <c r="EZ369" s="11"/>
      <c r="FA369" s="11"/>
      <c r="FB369" s="11"/>
      <c r="FC369" s="11"/>
      <c r="FD369" s="3"/>
      <c r="FE369" s="11"/>
      <c r="FF369" s="11"/>
      <c r="FG369" s="11"/>
      <c r="FH369" s="11"/>
      <c r="FI369" s="3"/>
      <c r="FJ369" s="11"/>
      <c r="FK369" s="11"/>
      <c r="FL369" s="11"/>
      <c r="FM369" s="11"/>
      <c r="FN369" s="3"/>
      <c r="FO369" s="11"/>
      <c r="FP369" s="11"/>
      <c r="FQ369" s="11"/>
      <c r="FR369" s="11"/>
      <c r="FS369" s="3"/>
      <c r="FT369" s="11"/>
      <c r="FU369" s="11"/>
      <c r="FV369" s="11"/>
      <c r="FW369" s="11"/>
      <c r="FX369" s="3"/>
      <c r="FY369" s="11"/>
      <c r="FZ369" s="11"/>
      <c r="GA369" s="11"/>
      <c r="GB369" s="11"/>
      <c r="GC369" s="3"/>
      <c r="GD369" s="11"/>
      <c r="GE369" s="11"/>
      <c r="GF369" s="11"/>
      <c r="GG369" s="11"/>
      <c r="GH369" s="3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6"/>
      <c r="HB369" s="6"/>
      <c r="HC369" s="6"/>
      <c r="HD369" s="6"/>
      <c r="HE369" s="6"/>
      <c r="HF369" s="6"/>
      <c r="HG369" s="9"/>
      <c r="HH369" s="1"/>
      <c r="HI369" s="3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3"/>
      <c r="HZ369" s="1"/>
      <c r="IA369" s="1"/>
      <c r="IB369" s="1"/>
      <c r="IC369" s="1"/>
      <c r="ID369" s="1"/>
      <c r="IE369" s="1"/>
      <c r="IF369" s="1"/>
      <c r="IG369" s="1"/>
      <c r="IH369" s="1"/>
      <c r="II369" s="11"/>
      <c r="IJ369" s="11"/>
      <c r="IK369" s="11"/>
      <c r="IL369" s="11"/>
      <c r="IM369" s="11"/>
      <c r="IN369" s="11"/>
      <c r="IO369" s="11"/>
      <c r="IP369" s="11"/>
      <c r="IQ369" s="11"/>
      <c r="IR369" s="11"/>
      <c r="IS369" s="11"/>
      <c r="IT369" s="11"/>
      <c r="IU369" s="11"/>
    </row>
    <row r="370" spans="1:255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3"/>
      <c r="T370" s="1"/>
      <c r="U370" s="1"/>
      <c r="V370" s="1"/>
      <c r="W370" s="1"/>
      <c r="X370" s="3"/>
      <c r="Y370" s="1"/>
      <c r="Z370" s="1"/>
      <c r="AA370" s="1"/>
      <c r="AB370" s="1"/>
      <c r="AC370" s="3"/>
      <c r="AD370" s="11"/>
      <c r="AE370" s="11"/>
      <c r="AF370" s="11"/>
      <c r="AG370" s="11"/>
      <c r="AH370" s="3"/>
      <c r="AI370" s="1"/>
      <c r="AJ370" s="1"/>
      <c r="AK370" s="1"/>
      <c r="AL370" s="1"/>
      <c r="AM370" s="3"/>
      <c r="AN370" s="1"/>
      <c r="AO370" s="1"/>
      <c r="AP370" s="1"/>
      <c r="AQ370" s="1"/>
      <c r="AR370" s="3"/>
      <c r="AS370" s="1"/>
      <c r="AT370" s="1"/>
      <c r="AU370" s="1"/>
      <c r="AV370" s="1"/>
      <c r="AW370" s="4"/>
      <c r="AX370" s="1"/>
      <c r="AY370" s="1"/>
      <c r="AZ370" s="1"/>
      <c r="BA370" s="1"/>
      <c r="BB370" s="3"/>
      <c r="BC370" s="1"/>
      <c r="BD370" s="1"/>
      <c r="BE370" s="1"/>
      <c r="BF370" s="1"/>
      <c r="BG370" s="5"/>
      <c r="BH370" s="1"/>
      <c r="BI370" s="1"/>
      <c r="BJ370" s="1"/>
      <c r="BK370" s="1"/>
      <c r="BL370" s="3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4"/>
      <c r="CB370" s="1"/>
      <c r="CC370" s="1"/>
      <c r="CD370" s="1"/>
      <c r="CE370" s="1"/>
      <c r="CF370" s="6"/>
      <c r="CG370" s="1"/>
      <c r="CH370" s="1"/>
      <c r="CI370" s="1"/>
      <c r="CJ370" s="1"/>
      <c r="CK370" s="6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7"/>
      <c r="DA370" s="1"/>
      <c r="DB370" s="1"/>
      <c r="DC370" s="1"/>
      <c r="DD370" s="1"/>
      <c r="DE370" s="8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1"/>
      <c r="EB370" s="11"/>
      <c r="EC370" s="11"/>
      <c r="ED370" s="11"/>
      <c r="EE370" s="3"/>
      <c r="EF370" s="11"/>
      <c r="EG370" s="11"/>
      <c r="EH370" s="11"/>
      <c r="EI370" s="11"/>
      <c r="EJ370" s="3"/>
      <c r="EK370" s="11"/>
      <c r="EL370" s="11"/>
      <c r="EM370" s="11"/>
      <c r="EN370" s="11"/>
      <c r="EO370" s="3"/>
      <c r="EP370" s="11"/>
      <c r="EQ370" s="11"/>
      <c r="ER370" s="11"/>
      <c r="ES370" s="11"/>
      <c r="ET370" s="3"/>
      <c r="EU370" s="11"/>
      <c r="EV370" s="11"/>
      <c r="EW370" s="11"/>
      <c r="EX370" s="11"/>
      <c r="EY370" s="3"/>
      <c r="EZ370" s="11"/>
      <c r="FA370" s="11"/>
      <c r="FB370" s="11"/>
      <c r="FC370" s="11"/>
      <c r="FD370" s="3"/>
      <c r="FE370" s="11"/>
      <c r="FF370" s="11"/>
      <c r="FG370" s="11"/>
      <c r="FH370" s="11"/>
      <c r="FI370" s="3"/>
      <c r="FJ370" s="11"/>
      <c r="FK370" s="11"/>
      <c r="FL370" s="11"/>
      <c r="FM370" s="11"/>
      <c r="FN370" s="3"/>
      <c r="FO370" s="11"/>
      <c r="FP370" s="11"/>
      <c r="FQ370" s="11"/>
      <c r="FR370" s="11"/>
      <c r="FS370" s="3"/>
      <c r="FT370" s="11"/>
      <c r="FU370" s="11"/>
      <c r="FV370" s="11"/>
      <c r="FW370" s="11"/>
      <c r="FX370" s="3"/>
      <c r="FY370" s="11"/>
      <c r="FZ370" s="11"/>
      <c r="GA370" s="11"/>
      <c r="GB370" s="11"/>
      <c r="GC370" s="3"/>
      <c r="GD370" s="11"/>
      <c r="GE370" s="11"/>
      <c r="GF370" s="11"/>
      <c r="GG370" s="11"/>
      <c r="GH370" s="3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6"/>
      <c r="HB370" s="6"/>
      <c r="HC370" s="6"/>
      <c r="HD370" s="6"/>
      <c r="HE370" s="6"/>
      <c r="HF370" s="6"/>
      <c r="HG370" s="9"/>
      <c r="HH370" s="1"/>
      <c r="HI370" s="3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3"/>
      <c r="HZ370" s="1"/>
      <c r="IA370" s="1"/>
      <c r="IB370" s="1"/>
      <c r="IC370" s="1"/>
      <c r="ID370" s="1"/>
      <c r="IE370" s="1"/>
      <c r="IF370" s="1"/>
      <c r="IG370" s="1"/>
      <c r="IH370" s="1"/>
      <c r="II370" s="11"/>
      <c r="IJ370" s="11"/>
      <c r="IK370" s="11"/>
      <c r="IL370" s="11"/>
      <c r="IM370" s="11"/>
      <c r="IN370" s="11"/>
      <c r="IO370" s="11"/>
      <c r="IP370" s="11"/>
      <c r="IQ370" s="11"/>
      <c r="IR370" s="11"/>
      <c r="IS370" s="11"/>
      <c r="IT370" s="11"/>
      <c r="IU370" s="11"/>
    </row>
    <row r="371" spans="1:255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3"/>
      <c r="T371" s="1"/>
      <c r="U371" s="1"/>
      <c r="V371" s="1"/>
      <c r="W371" s="1"/>
      <c r="X371" s="3"/>
      <c r="Y371" s="1"/>
      <c r="Z371" s="1"/>
      <c r="AA371" s="1"/>
      <c r="AB371" s="1"/>
      <c r="AC371" s="3"/>
      <c r="AD371" s="11"/>
      <c r="AE371" s="11"/>
      <c r="AF371" s="11"/>
      <c r="AG371" s="11"/>
      <c r="AH371" s="3"/>
      <c r="AI371" s="1"/>
      <c r="AJ371" s="1"/>
      <c r="AK371" s="1"/>
      <c r="AL371" s="1"/>
      <c r="AM371" s="3"/>
      <c r="AN371" s="1"/>
      <c r="AO371" s="1"/>
      <c r="AP371" s="1"/>
      <c r="AQ371" s="1"/>
      <c r="AR371" s="3"/>
      <c r="AS371" s="1"/>
      <c r="AT371" s="1"/>
      <c r="AU371" s="1"/>
      <c r="AV371" s="1"/>
      <c r="AW371" s="4"/>
      <c r="AX371" s="1"/>
      <c r="AY371" s="1"/>
      <c r="AZ371" s="1"/>
      <c r="BA371" s="1"/>
      <c r="BB371" s="3"/>
      <c r="BC371" s="1"/>
      <c r="BD371" s="1"/>
      <c r="BE371" s="1"/>
      <c r="BF371" s="1"/>
      <c r="BG371" s="5"/>
      <c r="BH371" s="1"/>
      <c r="BI371" s="1"/>
      <c r="BJ371" s="1"/>
      <c r="BK371" s="1"/>
      <c r="BL371" s="3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4"/>
      <c r="CB371" s="1"/>
      <c r="CC371" s="1"/>
      <c r="CD371" s="1"/>
      <c r="CE371" s="1"/>
      <c r="CF371" s="6"/>
      <c r="CG371" s="1"/>
      <c r="CH371" s="1"/>
      <c r="CI371" s="1"/>
      <c r="CJ371" s="1"/>
      <c r="CK371" s="6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7"/>
      <c r="DA371" s="1"/>
      <c r="DB371" s="1"/>
      <c r="DC371" s="1"/>
      <c r="DD371" s="1"/>
      <c r="DE371" s="8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1"/>
      <c r="EB371" s="11"/>
      <c r="EC371" s="11"/>
      <c r="ED371" s="11"/>
      <c r="EE371" s="3"/>
      <c r="EF371" s="11"/>
      <c r="EG371" s="11"/>
      <c r="EH371" s="11"/>
      <c r="EI371" s="11"/>
      <c r="EJ371" s="3"/>
      <c r="EK371" s="11"/>
      <c r="EL371" s="11"/>
      <c r="EM371" s="11"/>
      <c r="EN371" s="11"/>
      <c r="EO371" s="3"/>
      <c r="EP371" s="11"/>
      <c r="EQ371" s="11"/>
      <c r="ER371" s="11"/>
      <c r="ES371" s="11"/>
      <c r="ET371" s="3"/>
      <c r="EU371" s="11"/>
      <c r="EV371" s="11"/>
      <c r="EW371" s="11"/>
      <c r="EX371" s="11"/>
      <c r="EY371" s="3"/>
      <c r="EZ371" s="11"/>
      <c r="FA371" s="11"/>
      <c r="FB371" s="11"/>
      <c r="FC371" s="11"/>
      <c r="FD371" s="3"/>
      <c r="FE371" s="11"/>
      <c r="FF371" s="11"/>
      <c r="FG371" s="11"/>
      <c r="FH371" s="11"/>
      <c r="FI371" s="3"/>
      <c r="FJ371" s="11"/>
      <c r="FK371" s="11"/>
      <c r="FL371" s="11"/>
      <c r="FM371" s="11"/>
      <c r="FN371" s="3"/>
      <c r="FO371" s="11"/>
      <c r="FP371" s="11"/>
      <c r="FQ371" s="11"/>
      <c r="FR371" s="11"/>
      <c r="FS371" s="3"/>
      <c r="FT371" s="11"/>
      <c r="FU371" s="11"/>
      <c r="FV371" s="11"/>
      <c r="FW371" s="11"/>
      <c r="FX371" s="3"/>
      <c r="FY371" s="11"/>
      <c r="FZ371" s="11"/>
      <c r="GA371" s="11"/>
      <c r="GB371" s="11"/>
      <c r="GC371" s="3"/>
      <c r="GD371" s="11"/>
      <c r="GE371" s="11"/>
      <c r="GF371" s="11"/>
      <c r="GG371" s="11"/>
      <c r="GH371" s="3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6"/>
      <c r="HB371" s="6"/>
      <c r="HC371" s="6"/>
      <c r="HD371" s="6"/>
      <c r="HE371" s="6"/>
      <c r="HF371" s="6"/>
      <c r="HG371" s="9"/>
      <c r="HH371" s="1"/>
      <c r="HI371" s="3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3"/>
      <c r="HZ371" s="1"/>
      <c r="IA371" s="1"/>
      <c r="IB371" s="1"/>
      <c r="IC371" s="1"/>
      <c r="ID371" s="1"/>
      <c r="IE371" s="1"/>
      <c r="IF371" s="1"/>
      <c r="IG371" s="1"/>
      <c r="IH371" s="1"/>
      <c r="II371" s="11"/>
      <c r="IJ371" s="11"/>
      <c r="IK371" s="11"/>
      <c r="IL371" s="11"/>
      <c r="IM371" s="11"/>
      <c r="IN371" s="11"/>
      <c r="IO371" s="11"/>
      <c r="IP371" s="11"/>
      <c r="IQ371" s="11"/>
      <c r="IR371" s="11"/>
      <c r="IS371" s="11"/>
      <c r="IT371" s="11"/>
      <c r="IU371" s="11"/>
    </row>
    <row r="372" spans="1:255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3"/>
      <c r="T372" s="1"/>
      <c r="U372" s="1"/>
      <c r="V372" s="1"/>
      <c r="W372" s="1"/>
      <c r="X372" s="3"/>
      <c r="Y372" s="1"/>
      <c r="Z372" s="1"/>
      <c r="AA372" s="1"/>
      <c r="AB372" s="1"/>
      <c r="AC372" s="3"/>
      <c r="AD372" s="11"/>
      <c r="AE372" s="11"/>
      <c r="AF372" s="11"/>
      <c r="AG372" s="11"/>
      <c r="AH372" s="3"/>
      <c r="AI372" s="1"/>
      <c r="AJ372" s="1"/>
      <c r="AK372" s="1"/>
      <c r="AL372" s="1"/>
      <c r="AM372" s="3"/>
      <c r="AN372" s="1"/>
      <c r="AO372" s="1"/>
      <c r="AP372" s="1"/>
      <c r="AQ372" s="1"/>
      <c r="AR372" s="3"/>
      <c r="AS372" s="1"/>
      <c r="AT372" s="1"/>
      <c r="AU372" s="1"/>
      <c r="AV372" s="1"/>
      <c r="AW372" s="4"/>
      <c r="AX372" s="1"/>
      <c r="AY372" s="1"/>
      <c r="AZ372" s="1"/>
      <c r="BA372" s="1"/>
      <c r="BB372" s="3"/>
      <c r="BC372" s="1"/>
      <c r="BD372" s="1"/>
      <c r="BE372" s="1"/>
      <c r="BF372" s="1"/>
      <c r="BG372" s="5"/>
      <c r="BH372" s="1"/>
      <c r="BI372" s="1"/>
      <c r="BJ372" s="1"/>
      <c r="BK372" s="1"/>
      <c r="BL372" s="3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4"/>
      <c r="CB372" s="1"/>
      <c r="CC372" s="1"/>
      <c r="CD372" s="1"/>
      <c r="CE372" s="1"/>
      <c r="CF372" s="6"/>
      <c r="CG372" s="1"/>
      <c r="CH372" s="1"/>
      <c r="CI372" s="1"/>
      <c r="CJ372" s="1"/>
      <c r="CK372" s="6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7"/>
      <c r="DA372" s="1"/>
      <c r="DB372" s="1"/>
      <c r="DC372" s="1"/>
      <c r="DD372" s="1"/>
      <c r="DE372" s="8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1"/>
      <c r="EB372" s="11"/>
      <c r="EC372" s="11"/>
      <c r="ED372" s="11"/>
      <c r="EE372" s="3"/>
      <c r="EF372" s="11"/>
      <c r="EG372" s="11"/>
      <c r="EH372" s="11"/>
      <c r="EI372" s="11"/>
      <c r="EJ372" s="3"/>
      <c r="EK372" s="11"/>
      <c r="EL372" s="11"/>
      <c r="EM372" s="11"/>
      <c r="EN372" s="11"/>
      <c r="EO372" s="3"/>
      <c r="EP372" s="11"/>
      <c r="EQ372" s="11"/>
      <c r="ER372" s="11"/>
      <c r="ES372" s="11"/>
      <c r="ET372" s="3"/>
      <c r="EU372" s="11"/>
      <c r="EV372" s="11"/>
      <c r="EW372" s="11"/>
      <c r="EX372" s="11"/>
      <c r="EY372" s="3"/>
      <c r="EZ372" s="11"/>
      <c r="FA372" s="11"/>
      <c r="FB372" s="11"/>
      <c r="FC372" s="11"/>
      <c r="FD372" s="3"/>
      <c r="FE372" s="11"/>
      <c r="FF372" s="11"/>
      <c r="FG372" s="11"/>
      <c r="FH372" s="11"/>
      <c r="FI372" s="3"/>
      <c r="FJ372" s="11"/>
      <c r="FK372" s="11"/>
      <c r="FL372" s="11"/>
      <c r="FM372" s="11"/>
      <c r="FN372" s="3"/>
      <c r="FO372" s="11"/>
      <c r="FP372" s="11"/>
      <c r="FQ372" s="11"/>
      <c r="FR372" s="11"/>
      <c r="FS372" s="3"/>
      <c r="FT372" s="11"/>
      <c r="FU372" s="11"/>
      <c r="FV372" s="11"/>
      <c r="FW372" s="11"/>
      <c r="FX372" s="3"/>
      <c r="FY372" s="11"/>
      <c r="FZ372" s="11"/>
      <c r="GA372" s="11"/>
      <c r="GB372" s="11"/>
      <c r="GC372" s="3"/>
      <c r="GD372" s="11"/>
      <c r="GE372" s="11"/>
      <c r="GF372" s="11"/>
      <c r="GG372" s="11"/>
      <c r="GH372" s="3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6"/>
      <c r="HB372" s="6"/>
      <c r="HC372" s="6"/>
      <c r="HD372" s="6"/>
      <c r="HE372" s="6"/>
      <c r="HF372" s="6"/>
      <c r="HG372" s="9"/>
      <c r="HH372" s="1"/>
      <c r="HI372" s="3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3"/>
      <c r="HZ372" s="1"/>
      <c r="IA372" s="1"/>
      <c r="IB372" s="1"/>
      <c r="IC372" s="1"/>
      <c r="ID372" s="1"/>
      <c r="IE372" s="1"/>
      <c r="IF372" s="1"/>
      <c r="IG372" s="1"/>
      <c r="IH372" s="1"/>
      <c r="II372" s="11"/>
      <c r="IJ372" s="11"/>
      <c r="IK372" s="11"/>
      <c r="IL372" s="11"/>
      <c r="IM372" s="11"/>
      <c r="IN372" s="11"/>
      <c r="IO372" s="11"/>
      <c r="IP372" s="11"/>
      <c r="IQ372" s="11"/>
      <c r="IR372" s="11"/>
      <c r="IS372" s="11"/>
      <c r="IT372" s="11"/>
      <c r="IU372" s="11"/>
    </row>
    <row r="373" spans="1:255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3"/>
      <c r="T373" s="1"/>
      <c r="U373" s="1"/>
      <c r="V373" s="1"/>
      <c r="W373" s="1"/>
      <c r="X373" s="3"/>
      <c r="Y373" s="1"/>
      <c r="Z373" s="1"/>
      <c r="AA373" s="1"/>
      <c r="AB373" s="1"/>
      <c r="AC373" s="3"/>
      <c r="AD373" s="11"/>
      <c r="AE373" s="11"/>
      <c r="AF373" s="11"/>
      <c r="AG373" s="11"/>
      <c r="AH373" s="3"/>
      <c r="AI373" s="1"/>
      <c r="AJ373" s="1"/>
      <c r="AK373" s="1"/>
      <c r="AL373" s="1"/>
      <c r="AM373" s="3"/>
      <c r="AN373" s="1"/>
      <c r="AO373" s="1"/>
      <c r="AP373" s="1"/>
      <c r="AQ373" s="1"/>
      <c r="AR373" s="3"/>
      <c r="AS373" s="1"/>
      <c r="AT373" s="1"/>
      <c r="AU373" s="1"/>
      <c r="AV373" s="1"/>
      <c r="AW373" s="4"/>
      <c r="AX373" s="1"/>
      <c r="AY373" s="1"/>
      <c r="AZ373" s="1"/>
      <c r="BA373" s="1"/>
      <c r="BB373" s="3"/>
      <c r="BC373" s="1"/>
      <c r="BD373" s="1"/>
      <c r="BE373" s="1"/>
      <c r="BF373" s="1"/>
      <c r="BG373" s="5"/>
      <c r="BH373" s="1"/>
      <c r="BI373" s="1"/>
      <c r="BJ373" s="1"/>
      <c r="BK373" s="1"/>
      <c r="BL373" s="3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4"/>
      <c r="CB373" s="1"/>
      <c r="CC373" s="1"/>
      <c r="CD373" s="1"/>
      <c r="CE373" s="1"/>
      <c r="CF373" s="6"/>
      <c r="CG373" s="1"/>
      <c r="CH373" s="1"/>
      <c r="CI373" s="1"/>
      <c r="CJ373" s="1"/>
      <c r="CK373" s="6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7"/>
      <c r="DA373" s="1"/>
      <c r="DB373" s="1"/>
      <c r="DC373" s="1"/>
      <c r="DD373" s="1"/>
      <c r="DE373" s="8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1"/>
      <c r="EB373" s="11"/>
      <c r="EC373" s="11"/>
      <c r="ED373" s="11"/>
      <c r="EE373" s="3"/>
      <c r="EF373" s="11"/>
      <c r="EG373" s="11"/>
      <c r="EH373" s="11"/>
      <c r="EI373" s="11"/>
      <c r="EJ373" s="3"/>
      <c r="EK373" s="11"/>
      <c r="EL373" s="11"/>
      <c r="EM373" s="11"/>
      <c r="EN373" s="11"/>
      <c r="EO373" s="3"/>
      <c r="EP373" s="11"/>
      <c r="EQ373" s="11"/>
      <c r="ER373" s="11"/>
      <c r="ES373" s="11"/>
      <c r="ET373" s="3"/>
      <c r="EU373" s="11"/>
      <c r="EV373" s="11"/>
      <c r="EW373" s="11"/>
      <c r="EX373" s="11"/>
      <c r="EY373" s="3"/>
      <c r="EZ373" s="11"/>
      <c r="FA373" s="11"/>
      <c r="FB373" s="11"/>
      <c r="FC373" s="11"/>
      <c r="FD373" s="3"/>
      <c r="FE373" s="11"/>
      <c r="FF373" s="11"/>
      <c r="FG373" s="11"/>
      <c r="FH373" s="11"/>
      <c r="FI373" s="3"/>
      <c r="FJ373" s="11"/>
      <c r="FK373" s="11"/>
      <c r="FL373" s="11"/>
      <c r="FM373" s="11"/>
      <c r="FN373" s="3"/>
      <c r="FO373" s="11"/>
      <c r="FP373" s="11"/>
      <c r="FQ373" s="11"/>
      <c r="FR373" s="11"/>
      <c r="FS373" s="3"/>
      <c r="FT373" s="11"/>
      <c r="FU373" s="11"/>
      <c r="FV373" s="11"/>
      <c r="FW373" s="11"/>
      <c r="FX373" s="3"/>
      <c r="FY373" s="11"/>
      <c r="FZ373" s="11"/>
      <c r="GA373" s="11"/>
      <c r="GB373" s="11"/>
      <c r="GC373" s="3"/>
      <c r="GD373" s="11"/>
      <c r="GE373" s="11"/>
      <c r="GF373" s="11"/>
      <c r="GG373" s="11"/>
      <c r="GH373" s="3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6"/>
      <c r="HB373" s="6"/>
      <c r="HC373" s="6"/>
      <c r="HD373" s="6"/>
      <c r="HE373" s="6"/>
      <c r="HF373" s="6"/>
      <c r="HG373" s="9"/>
      <c r="HH373" s="1"/>
      <c r="HI373" s="3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3"/>
      <c r="HZ373" s="1"/>
      <c r="IA373" s="1"/>
      <c r="IB373" s="1"/>
      <c r="IC373" s="1"/>
      <c r="ID373" s="1"/>
      <c r="IE373" s="1"/>
      <c r="IF373" s="1"/>
      <c r="IG373" s="1"/>
      <c r="IH373" s="1"/>
      <c r="II373" s="11"/>
      <c r="IJ373" s="11"/>
      <c r="IK373" s="11"/>
      <c r="IL373" s="11"/>
      <c r="IM373" s="11"/>
      <c r="IN373" s="11"/>
      <c r="IO373" s="11"/>
      <c r="IP373" s="11"/>
      <c r="IQ373" s="11"/>
      <c r="IR373" s="11"/>
      <c r="IS373" s="11"/>
      <c r="IT373" s="11"/>
      <c r="IU373" s="11"/>
    </row>
    <row r="374" spans="1:255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3"/>
      <c r="T374" s="1"/>
      <c r="U374" s="1"/>
      <c r="V374" s="1"/>
      <c r="W374" s="1"/>
      <c r="X374" s="3"/>
      <c r="Y374" s="1"/>
      <c r="Z374" s="1"/>
      <c r="AA374" s="1"/>
      <c r="AB374" s="1"/>
      <c r="AC374" s="3"/>
      <c r="AD374" s="11"/>
      <c r="AE374" s="11"/>
      <c r="AF374" s="11"/>
      <c r="AG374" s="11"/>
      <c r="AH374" s="3"/>
      <c r="AI374" s="1"/>
      <c r="AJ374" s="1"/>
      <c r="AK374" s="1"/>
      <c r="AL374" s="1"/>
      <c r="AM374" s="3"/>
      <c r="AN374" s="1"/>
      <c r="AO374" s="1"/>
      <c r="AP374" s="1"/>
      <c r="AQ374" s="1"/>
      <c r="AR374" s="3"/>
      <c r="AS374" s="1"/>
      <c r="AT374" s="1"/>
      <c r="AU374" s="1"/>
      <c r="AV374" s="1"/>
      <c r="AW374" s="4"/>
      <c r="AX374" s="1"/>
      <c r="AY374" s="1"/>
      <c r="AZ374" s="1"/>
      <c r="BA374" s="1"/>
      <c r="BB374" s="3"/>
      <c r="BC374" s="1"/>
      <c r="BD374" s="1"/>
      <c r="BE374" s="1"/>
      <c r="BF374" s="1"/>
      <c r="BG374" s="5"/>
      <c r="BH374" s="1"/>
      <c r="BI374" s="1"/>
      <c r="BJ374" s="1"/>
      <c r="BK374" s="1"/>
      <c r="BL374" s="3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4"/>
      <c r="CB374" s="1"/>
      <c r="CC374" s="1"/>
      <c r="CD374" s="1"/>
      <c r="CE374" s="1"/>
      <c r="CF374" s="6"/>
      <c r="CG374" s="1"/>
      <c r="CH374" s="1"/>
      <c r="CI374" s="1"/>
      <c r="CJ374" s="1"/>
      <c r="CK374" s="6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7"/>
      <c r="DA374" s="1"/>
      <c r="DB374" s="1"/>
      <c r="DC374" s="1"/>
      <c r="DD374" s="1"/>
      <c r="DE374" s="8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1"/>
      <c r="EB374" s="11"/>
      <c r="EC374" s="11"/>
      <c r="ED374" s="11"/>
      <c r="EE374" s="3"/>
      <c r="EF374" s="11"/>
      <c r="EG374" s="11"/>
      <c r="EH374" s="11"/>
      <c r="EI374" s="11"/>
      <c r="EJ374" s="3"/>
      <c r="EK374" s="11"/>
      <c r="EL374" s="11"/>
      <c r="EM374" s="11"/>
      <c r="EN374" s="11"/>
      <c r="EO374" s="3"/>
      <c r="EP374" s="11"/>
      <c r="EQ374" s="11"/>
      <c r="ER374" s="11"/>
      <c r="ES374" s="11"/>
      <c r="ET374" s="3"/>
      <c r="EU374" s="11"/>
      <c r="EV374" s="11"/>
      <c r="EW374" s="11"/>
      <c r="EX374" s="11"/>
      <c r="EY374" s="3"/>
      <c r="EZ374" s="11"/>
      <c r="FA374" s="11"/>
      <c r="FB374" s="11"/>
      <c r="FC374" s="11"/>
      <c r="FD374" s="3"/>
      <c r="FE374" s="11"/>
      <c r="FF374" s="11"/>
      <c r="FG374" s="11"/>
      <c r="FH374" s="11"/>
      <c r="FI374" s="3"/>
      <c r="FJ374" s="11"/>
      <c r="FK374" s="11"/>
      <c r="FL374" s="11"/>
      <c r="FM374" s="11"/>
      <c r="FN374" s="3"/>
      <c r="FO374" s="11"/>
      <c r="FP374" s="11"/>
      <c r="FQ374" s="11"/>
      <c r="FR374" s="11"/>
      <c r="FS374" s="3"/>
      <c r="FT374" s="11"/>
      <c r="FU374" s="11"/>
      <c r="FV374" s="11"/>
      <c r="FW374" s="11"/>
      <c r="FX374" s="3"/>
      <c r="FY374" s="11"/>
      <c r="FZ374" s="11"/>
      <c r="GA374" s="11"/>
      <c r="GB374" s="11"/>
      <c r="GC374" s="3"/>
      <c r="GD374" s="11"/>
      <c r="GE374" s="11"/>
      <c r="GF374" s="11"/>
      <c r="GG374" s="11"/>
      <c r="GH374" s="3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6"/>
      <c r="HB374" s="6"/>
      <c r="HC374" s="6"/>
      <c r="HD374" s="6"/>
      <c r="HE374" s="6"/>
      <c r="HF374" s="6"/>
      <c r="HG374" s="9"/>
      <c r="HH374" s="1"/>
      <c r="HI374" s="3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3"/>
      <c r="HZ374" s="1"/>
      <c r="IA374" s="1"/>
      <c r="IB374" s="1"/>
      <c r="IC374" s="1"/>
      <c r="ID374" s="1"/>
      <c r="IE374" s="1"/>
      <c r="IF374" s="1"/>
      <c r="IG374" s="1"/>
      <c r="IH374" s="1"/>
      <c r="II374" s="11"/>
      <c r="IJ374" s="11"/>
      <c r="IK374" s="11"/>
      <c r="IL374" s="11"/>
      <c r="IM374" s="11"/>
      <c r="IN374" s="11"/>
      <c r="IO374" s="11"/>
      <c r="IP374" s="11"/>
      <c r="IQ374" s="11"/>
      <c r="IR374" s="11"/>
      <c r="IS374" s="11"/>
      <c r="IT374" s="11"/>
      <c r="IU374" s="11"/>
    </row>
    <row r="375" spans="1:255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3"/>
      <c r="T375" s="1"/>
      <c r="U375" s="1"/>
      <c r="V375" s="1"/>
      <c r="W375" s="1"/>
      <c r="X375" s="3"/>
      <c r="Y375" s="1"/>
      <c r="Z375" s="1"/>
      <c r="AA375" s="1"/>
      <c r="AB375" s="1"/>
      <c r="AC375" s="3"/>
      <c r="AD375" s="11"/>
      <c r="AE375" s="11"/>
      <c r="AF375" s="11"/>
      <c r="AG375" s="11"/>
      <c r="AH375" s="3"/>
      <c r="AI375" s="1"/>
      <c r="AJ375" s="1"/>
      <c r="AK375" s="1"/>
      <c r="AL375" s="1"/>
      <c r="AM375" s="3"/>
      <c r="AN375" s="1"/>
      <c r="AO375" s="1"/>
      <c r="AP375" s="1"/>
      <c r="AQ375" s="1"/>
      <c r="AR375" s="3"/>
      <c r="AS375" s="1"/>
      <c r="AT375" s="1"/>
      <c r="AU375" s="1"/>
      <c r="AV375" s="1"/>
      <c r="AW375" s="4"/>
      <c r="AX375" s="1"/>
      <c r="AY375" s="1"/>
      <c r="AZ375" s="1"/>
      <c r="BA375" s="1"/>
      <c r="BB375" s="3"/>
      <c r="BC375" s="1"/>
      <c r="BD375" s="1"/>
      <c r="BE375" s="1"/>
      <c r="BF375" s="1"/>
      <c r="BG375" s="5"/>
      <c r="BH375" s="1"/>
      <c r="BI375" s="1"/>
      <c r="BJ375" s="1"/>
      <c r="BK375" s="1"/>
      <c r="BL375" s="3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4"/>
      <c r="CB375" s="1"/>
      <c r="CC375" s="1"/>
      <c r="CD375" s="1"/>
      <c r="CE375" s="1"/>
      <c r="CF375" s="6"/>
      <c r="CG375" s="1"/>
      <c r="CH375" s="1"/>
      <c r="CI375" s="1"/>
      <c r="CJ375" s="1"/>
      <c r="CK375" s="6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7"/>
      <c r="DA375" s="1"/>
      <c r="DB375" s="1"/>
      <c r="DC375" s="1"/>
      <c r="DD375" s="1"/>
      <c r="DE375" s="8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1"/>
      <c r="EB375" s="11"/>
      <c r="EC375" s="11"/>
      <c r="ED375" s="11"/>
      <c r="EE375" s="3"/>
      <c r="EF375" s="11"/>
      <c r="EG375" s="11"/>
      <c r="EH375" s="11"/>
      <c r="EI375" s="11"/>
      <c r="EJ375" s="3"/>
      <c r="EK375" s="11"/>
      <c r="EL375" s="11"/>
      <c r="EM375" s="11"/>
      <c r="EN375" s="11"/>
      <c r="EO375" s="3"/>
      <c r="EP375" s="11"/>
      <c r="EQ375" s="11"/>
      <c r="ER375" s="11"/>
      <c r="ES375" s="11"/>
      <c r="ET375" s="3"/>
      <c r="EU375" s="11"/>
      <c r="EV375" s="11"/>
      <c r="EW375" s="11"/>
      <c r="EX375" s="11"/>
      <c r="EY375" s="3"/>
      <c r="EZ375" s="11"/>
      <c r="FA375" s="11"/>
      <c r="FB375" s="11"/>
      <c r="FC375" s="11"/>
      <c r="FD375" s="3"/>
      <c r="FE375" s="11"/>
      <c r="FF375" s="11"/>
      <c r="FG375" s="11"/>
      <c r="FH375" s="11"/>
      <c r="FI375" s="3"/>
      <c r="FJ375" s="11"/>
      <c r="FK375" s="11"/>
      <c r="FL375" s="11"/>
      <c r="FM375" s="11"/>
      <c r="FN375" s="3"/>
      <c r="FO375" s="11"/>
      <c r="FP375" s="11"/>
      <c r="FQ375" s="11"/>
      <c r="FR375" s="11"/>
      <c r="FS375" s="3"/>
      <c r="FT375" s="11"/>
      <c r="FU375" s="11"/>
      <c r="FV375" s="11"/>
      <c r="FW375" s="11"/>
      <c r="FX375" s="3"/>
      <c r="FY375" s="11"/>
      <c r="FZ375" s="11"/>
      <c r="GA375" s="11"/>
      <c r="GB375" s="11"/>
      <c r="GC375" s="3"/>
      <c r="GD375" s="11"/>
      <c r="GE375" s="11"/>
      <c r="GF375" s="11"/>
      <c r="GG375" s="11"/>
      <c r="GH375" s="3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6"/>
      <c r="HB375" s="6"/>
      <c r="HC375" s="6"/>
      <c r="HD375" s="6"/>
      <c r="HE375" s="6"/>
      <c r="HF375" s="6"/>
      <c r="HG375" s="9"/>
      <c r="HH375" s="1"/>
      <c r="HI375" s="3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3"/>
      <c r="HZ375" s="1"/>
      <c r="IA375" s="1"/>
      <c r="IB375" s="1"/>
      <c r="IC375" s="1"/>
      <c r="ID375" s="1"/>
      <c r="IE375" s="1"/>
      <c r="IF375" s="1"/>
      <c r="IG375" s="1"/>
      <c r="IH375" s="1"/>
      <c r="II375" s="11"/>
      <c r="IJ375" s="11"/>
      <c r="IK375" s="11"/>
      <c r="IL375" s="11"/>
      <c r="IM375" s="11"/>
      <c r="IN375" s="11"/>
      <c r="IO375" s="11"/>
      <c r="IP375" s="11"/>
      <c r="IQ375" s="11"/>
      <c r="IR375" s="11"/>
      <c r="IS375" s="11"/>
      <c r="IT375" s="11"/>
      <c r="IU375" s="11"/>
    </row>
    <row r="376" spans="1:255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3"/>
      <c r="T376" s="1"/>
      <c r="U376" s="1"/>
      <c r="V376" s="1"/>
      <c r="W376" s="1"/>
      <c r="X376" s="3"/>
      <c r="Y376" s="1"/>
      <c r="Z376" s="1"/>
      <c r="AA376" s="1"/>
      <c r="AB376" s="1"/>
      <c r="AC376" s="3"/>
      <c r="AD376" s="11"/>
      <c r="AE376" s="11"/>
      <c r="AF376" s="11"/>
      <c r="AG376" s="11"/>
      <c r="AH376" s="3"/>
      <c r="AI376" s="1"/>
      <c r="AJ376" s="1"/>
      <c r="AK376" s="1"/>
      <c r="AL376" s="1"/>
      <c r="AM376" s="3"/>
      <c r="AN376" s="1"/>
      <c r="AO376" s="1"/>
      <c r="AP376" s="1"/>
      <c r="AQ376" s="1"/>
      <c r="AR376" s="3"/>
      <c r="AS376" s="1"/>
      <c r="AT376" s="1"/>
      <c r="AU376" s="1"/>
      <c r="AV376" s="1"/>
      <c r="AW376" s="4"/>
      <c r="AX376" s="1"/>
      <c r="AY376" s="1"/>
      <c r="AZ376" s="1"/>
      <c r="BA376" s="1"/>
      <c r="BB376" s="3"/>
      <c r="BC376" s="1"/>
      <c r="BD376" s="1"/>
      <c r="BE376" s="1"/>
      <c r="BF376" s="1"/>
      <c r="BG376" s="5"/>
      <c r="BH376" s="1"/>
      <c r="BI376" s="1"/>
      <c r="BJ376" s="1"/>
      <c r="BK376" s="1"/>
      <c r="BL376" s="3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4"/>
      <c r="CB376" s="1"/>
      <c r="CC376" s="1"/>
      <c r="CD376" s="1"/>
      <c r="CE376" s="1"/>
      <c r="CF376" s="6"/>
      <c r="CG376" s="1"/>
      <c r="CH376" s="1"/>
      <c r="CI376" s="1"/>
      <c r="CJ376" s="1"/>
      <c r="CK376" s="6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7"/>
      <c r="DA376" s="1"/>
      <c r="DB376" s="1"/>
      <c r="DC376" s="1"/>
      <c r="DD376" s="1"/>
      <c r="DE376" s="8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1"/>
      <c r="EB376" s="11"/>
      <c r="EC376" s="11"/>
      <c r="ED376" s="11"/>
      <c r="EE376" s="3"/>
      <c r="EF376" s="11"/>
      <c r="EG376" s="11"/>
      <c r="EH376" s="11"/>
      <c r="EI376" s="11"/>
      <c r="EJ376" s="3"/>
      <c r="EK376" s="11"/>
      <c r="EL376" s="11"/>
      <c r="EM376" s="11"/>
      <c r="EN376" s="11"/>
      <c r="EO376" s="3"/>
      <c r="EP376" s="11"/>
      <c r="EQ376" s="11"/>
      <c r="ER376" s="11"/>
      <c r="ES376" s="11"/>
      <c r="ET376" s="3"/>
      <c r="EU376" s="11"/>
      <c r="EV376" s="11"/>
      <c r="EW376" s="11"/>
      <c r="EX376" s="11"/>
      <c r="EY376" s="3"/>
      <c r="EZ376" s="11"/>
      <c r="FA376" s="11"/>
      <c r="FB376" s="11"/>
      <c r="FC376" s="11"/>
      <c r="FD376" s="3"/>
      <c r="FE376" s="11"/>
      <c r="FF376" s="11"/>
      <c r="FG376" s="11"/>
      <c r="FH376" s="11"/>
      <c r="FI376" s="3"/>
      <c r="FJ376" s="11"/>
      <c r="FK376" s="11"/>
      <c r="FL376" s="11"/>
      <c r="FM376" s="11"/>
      <c r="FN376" s="3"/>
      <c r="FO376" s="11"/>
      <c r="FP376" s="11"/>
      <c r="FQ376" s="11"/>
      <c r="FR376" s="11"/>
      <c r="FS376" s="3"/>
      <c r="FT376" s="11"/>
      <c r="FU376" s="11"/>
      <c r="FV376" s="11"/>
      <c r="FW376" s="11"/>
      <c r="FX376" s="3"/>
      <c r="FY376" s="11"/>
      <c r="FZ376" s="11"/>
      <c r="GA376" s="11"/>
      <c r="GB376" s="11"/>
      <c r="GC376" s="3"/>
      <c r="GD376" s="11"/>
      <c r="GE376" s="11"/>
      <c r="GF376" s="11"/>
      <c r="GG376" s="11"/>
      <c r="GH376" s="3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6"/>
      <c r="HB376" s="6"/>
      <c r="HC376" s="6"/>
      <c r="HD376" s="6"/>
      <c r="HE376" s="6"/>
      <c r="HF376" s="6"/>
      <c r="HG376" s="9"/>
      <c r="HH376" s="1"/>
      <c r="HI376" s="3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3"/>
      <c r="HZ376" s="1"/>
      <c r="IA376" s="1"/>
      <c r="IB376" s="1"/>
      <c r="IC376" s="1"/>
      <c r="ID376" s="1"/>
      <c r="IE376" s="1"/>
      <c r="IF376" s="1"/>
      <c r="IG376" s="1"/>
      <c r="IH376" s="1"/>
      <c r="II376" s="11"/>
      <c r="IJ376" s="11"/>
      <c r="IK376" s="11"/>
      <c r="IL376" s="11"/>
      <c r="IM376" s="11"/>
      <c r="IN376" s="11"/>
      <c r="IO376" s="11"/>
      <c r="IP376" s="11"/>
      <c r="IQ376" s="11"/>
      <c r="IR376" s="11"/>
      <c r="IS376" s="11"/>
      <c r="IT376" s="11"/>
      <c r="IU376" s="11"/>
    </row>
    <row r="377" spans="1:255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3"/>
      <c r="T377" s="1"/>
      <c r="U377" s="1"/>
      <c r="V377" s="1"/>
      <c r="W377" s="1"/>
      <c r="X377" s="3"/>
      <c r="Y377" s="1"/>
      <c r="Z377" s="1"/>
      <c r="AA377" s="1"/>
      <c r="AB377" s="1"/>
      <c r="AC377" s="3"/>
      <c r="AD377" s="11"/>
      <c r="AE377" s="11"/>
      <c r="AF377" s="11"/>
      <c r="AG377" s="11"/>
      <c r="AH377" s="3"/>
      <c r="AI377" s="1"/>
      <c r="AJ377" s="1"/>
      <c r="AK377" s="1"/>
      <c r="AL377" s="1"/>
      <c r="AM377" s="3"/>
      <c r="AN377" s="1"/>
      <c r="AO377" s="1"/>
      <c r="AP377" s="1"/>
      <c r="AQ377" s="1"/>
      <c r="AR377" s="3"/>
      <c r="AS377" s="1"/>
      <c r="AT377" s="1"/>
      <c r="AU377" s="1"/>
      <c r="AV377" s="1"/>
      <c r="AW377" s="4"/>
      <c r="AX377" s="1"/>
      <c r="AY377" s="1"/>
      <c r="AZ377" s="1"/>
      <c r="BA377" s="1"/>
      <c r="BB377" s="3"/>
      <c r="BC377" s="1"/>
      <c r="BD377" s="1"/>
      <c r="BE377" s="1"/>
      <c r="BF377" s="1"/>
      <c r="BG377" s="5"/>
      <c r="BH377" s="1"/>
      <c r="BI377" s="1"/>
      <c r="BJ377" s="1"/>
      <c r="BK377" s="1"/>
      <c r="BL377" s="3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4"/>
      <c r="CB377" s="1"/>
      <c r="CC377" s="1"/>
      <c r="CD377" s="1"/>
      <c r="CE377" s="1"/>
      <c r="CF377" s="6"/>
      <c r="CG377" s="1"/>
      <c r="CH377" s="1"/>
      <c r="CI377" s="1"/>
      <c r="CJ377" s="1"/>
      <c r="CK377" s="6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7"/>
      <c r="DA377" s="1"/>
      <c r="DB377" s="1"/>
      <c r="DC377" s="1"/>
      <c r="DD377" s="1"/>
      <c r="DE377" s="8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1"/>
      <c r="EB377" s="11"/>
      <c r="EC377" s="11"/>
      <c r="ED377" s="11"/>
      <c r="EE377" s="3"/>
      <c r="EF377" s="11"/>
      <c r="EG377" s="11"/>
      <c r="EH377" s="11"/>
      <c r="EI377" s="11"/>
      <c r="EJ377" s="3"/>
      <c r="EK377" s="11"/>
      <c r="EL377" s="11"/>
      <c r="EM377" s="11"/>
      <c r="EN377" s="11"/>
      <c r="EO377" s="3"/>
      <c r="EP377" s="11"/>
      <c r="EQ377" s="11"/>
      <c r="ER377" s="11"/>
      <c r="ES377" s="11"/>
      <c r="ET377" s="3"/>
      <c r="EU377" s="11"/>
      <c r="EV377" s="11"/>
      <c r="EW377" s="11"/>
      <c r="EX377" s="11"/>
      <c r="EY377" s="3"/>
      <c r="EZ377" s="11"/>
      <c r="FA377" s="11"/>
      <c r="FB377" s="11"/>
      <c r="FC377" s="11"/>
      <c r="FD377" s="3"/>
      <c r="FE377" s="11"/>
      <c r="FF377" s="11"/>
      <c r="FG377" s="11"/>
      <c r="FH377" s="11"/>
      <c r="FI377" s="3"/>
      <c r="FJ377" s="11"/>
      <c r="FK377" s="11"/>
      <c r="FL377" s="11"/>
      <c r="FM377" s="11"/>
      <c r="FN377" s="3"/>
      <c r="FO377" s="11"/>
      <c r="FP377" s="11"/>
      <c r="FQ377" s="11"/>
      <c r="FR377" s="11"/>
      <c r="FS377" s="3"/>
      <c r="FT377" s="11"/>
      <c r="FU377" s="11"/>
      <c r="FV377" s="11"/>
      <c r="FW377" s="11"/>
      <c r="FX377" s="3"/>
      <c r="FY377" s="11"/>
      <c r="FZ377" s="11"/>
      <c r="GA377" s="11"/>
      <c r="GB377" s="11"/>
      <c r="GC377" s="3"/>
      <c r="GD377" s="11"/>
      <c r="GE377" s="11"/>
      <c r="GF377" s="11"/>
      <c r="GG377" s="11"/>
      <c r="GH377" s="3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6"/>
      <c r="HB377" s="6"/>
      <c r="HC377" s="6"/>
      <c r="HD377" s="6"/>
      <c r="HE377" s="6"/>
      <c r="HF377" s="6"/>
      <c r="HG377" s="9"/>
      <c r="HH377" s="1"/>
      <c r="HI377" s="3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3"/>
      <c r="HZ377" s="1"/>
      <c r="IA377" s="1"/>
      <c r="IB377" s="1"/>
      <c r="IC377" s="1"/>
      <c r="ID377" s="1"/>
      <c r="IE377" s="1"/>
      <c r="IF377" s="1"/>
      <c r="IG377" s="1"/>
      <c r="IH377" s="1"/>
      <c r="II377" s="11"/>
      <c r="IJ377" s="11"/>
      <c r="IK377" s="11"/>
      <c r="IL377" s="11"/>
      <c r="IM377" s="11"/>
      <c r="IN377" s="11"/>
      <c r="IO377" s="11"/>
      <c r="IP377" s="11"/>
      <c r="IQ377" s="11"/>
      <c r="IR377" s="11"/>
      <c r="IS377" s="11"/>
      <c r="IT377" s="11"/>
      <c r="IU377" s="11"/>
    </row>
    <row r="378" spans="1:255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3"/>
      <c r="T378" s="1"/>
      <c r="U378" s="1"/>
      <c r="V378" s="1"/>
      <c r="W378" s="1"/>
      <c r="X378" s="3"/>
      <c r="Y378" s="1"/>
      <c r="Z378" s="1"/>
      <c r="AA378" s="1"/>
      <c r="AB378" s="1"/>
      <c r="AC378" s="3"/>
      <c r="AD378" s="11"/>
      <c r="AE378" s="11"/>
      <c r="AF378" s="11"/>
      <c r="AG378" s="11"/>
      <c r="AH378" s="3"/>
      <c r="AI378" s="1"/>
      <c r="AJ378" s="1"/>
      <c r="AK378" s="1"/>
      <c r="AL378" s="1"/>
      <c r="AM378" s="3"/>
      <c r="AN378" s="1"/>
      <c r="AO378" s="1"/>
      <c r="AP378" s="1"/>
      <c r="AQ378" s="1"/>
      <c r="AR378" s="3"/>
      <c r="AS378" s="1"/>
      <c r="AT378" s="1"/>
      <c r="AU378" s="1"/>
      <c r="AV378" s="1"/>
      <c r="AW378" s="4"/>
      <c r="AX378" s="1"/>
      <c r="AY378" s="1"/>
      <c r="AZ378" s="1"/>
      <c r="BA378" s="1"/>
      <c r="BB378" s="3"/>
      <c r="BC378" s="1"/>
      <c r="BD378" s="1"/>
      <c r="BE378" s="1"/>
      <c r="BF378" s="1"/>
      <c r="BG378" s="5"/>
      <c r="BH378" s="1"/>
      <c r="BI378" s="1"/>
      <c r="BJ378" s="1"/>
      <c r="BK378" s="1"/>
      <c r="BL378" s="3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4"/>
      <c r="CB378" s="1"/>
      <c r="CC378" s="1"/>
      <c r="CD378" s="1"/>
      <c r="CE378" s="1"/>
      <c r="CF378" s="6"/>
      <c r="CG378" s="1"/>
      <c r="CH378" s="1"/>
      <c r="CI378" s="1"/>
      <c r="CJ378" s="1"/>
      <c r="CK378" s="6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7"/>
      <c r="DA378" s="1"/>
      <c r="DB378" s="1"/>
      <c r="DC378" s="1"/>
      <c r="DD378" s="1"/>
      <c r="DE378" s="8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1"/>
      <c r="EB378" s="11"/>
      <c r="EC378" s="11"/>
      <c r="ED378" s="11"/>
      <c r="EE378" s="3"/>
      <c r="EF378" s="11"/>
      <c r="EG378" s="11"/>
      <c r="EH378" s="11"/>
      <c r="EI378" s="11"/>
      <c r="EJ378" s="3"/>
      <c r="EK378" s="11"/>
      <c r="EL378" s="11"/>
      <c r="EM378" s="11"/>
      <c r="EN378" s="11"/>
      <c r="EO378" s="3"/>
      <c r="EP378" s="11"/>
      <c r="EQ378" s="11"/>
      <c r="ER378" s="11"/>
      <c r="ES378" s="11"/>
      <c r="ET378" s="3"/>
      <c r="EU378" s="11"/>
      <c r="EV378" s="11"/>
      <c r="EW378" s="11"/>
      <c r="EX378" s="11"/>
      <c r="EY378" s="3"/>
      <c r="EZ378" s="11"/>
      <c r="FA378" s="11"/>
      <c r="FB378" s="11"/>
      <c r="FC378" s="11"/>
      <c r="FD378" s="3"/>
      <c r="FE378" s="11"/>
      <c r="FF378" s="11"/>
      <c r="FG378" s="11"/>
      <c r="FH378" s="11"/>
      <c r="FI378" s="3"/>
      <c r="FJ378" s="11"/>
      <c r="FK378" s="11"/>
      <c r="FL378" s="11"/>
      <c r="FM378" s="11"/>
      <c r="FN378" s="3"/>
      <c r="FO378" s="11"/>
      <c r="FP378" s="11"/>
      <c r="FQ378" s="11"/>
      <c r="FR378" s="11"/>
      <c r="FS378" s="3"/>
      <c r="FT378" s="11"/>
      <c r="FU378" s="11"/>
      <c r="FV378" s="11"/>
      <c r="FW378" s="11"/>
      <c r="FX378" s="3"/>
      <c r="FY378" s="11"/>
      <c r="FZ378" s="11"/>
      <c r="GA378" s="11"/>
      <c r="GB378" s="11"/>
      <c r="GC378" s="3"/>
      <c r="GD378" s="11"/>
      <c r="GE378" s="11"/>
      <c r="GF378" s="11"/>
      <c r="GG378" s="11"/>
      <c r="GH378" s="3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6"/>
      <c r="HB378" s="6"/>
      <c r="HC378" s="6"/>
      <c r="HD378" s="6"/>
      <c r="HE378" s="6"/>
      <c r="HF378" s="6"/>
      <c r="HG378" s="9"/>
      <c r="HH378" s="1"/>
      <c r="HI378" s="3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3"/>
      <c r="HZ378" s="1"/>
      <c r="IA378" s="1"/>
      <c r="IB378" s="1"/>
      <c r="IC378" s="1"/>
      <c r="ID378" s="1"/>
      <c r="IE378" s="1"/>
      <c r="IF378" s="1"/>
      <c r="IG378" s="1"/>
      <c r="IH378" s="1"/>
      <c r="II378" s="11"/>
      <c r="IJ378" s="11"/>
      <c r="IK378" s="11"/>
      <c r="IL378" s="11"/>
      <c r="IM378" s="11"/>
      <c r="IN378" s="11"/>
      <c r="IO378" s="11"/>
      <c r="IP378" s="11"/>
      <c r="IQ378" s="11"/>
      <c r="IR378" s="11"/>
      <c r="IS378" s="11"/>
      <c r="IT378" s="11"/>
      <c r="IU378" s="11"/>
    </row>
    <row r="379" spans="1:255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3"/>
      <c r="T379" s="1"/>
      <c r="U379" s="1"/>
      <c r="V379" s="1"/>
      <c r="W379" s="1"/>
      <c r="X379" s="3"/>
      <c r="Y379" s="1"/>
      <c r="Z379" s="1"/>
      <c r="AA379" s="1"/>
      <c r="AB379" s="1"/>
      <c r="AC379" s="3"/>
      <c r="AD379" s="11"/>
      <c r="AE379" s="11"/>
      <c r="AF379" s="11"/>
      <c r="AG379" s="11"/>
      <c r="AH379" s="3"/>
      <c r="AI379" s="1"/>
      <c r="AJ379" s="1"/>
      <c r="AK379" s="1"/>
      <c r="AL379" s="1"/>
      <c r="AM379" s="3"/>
      <c r="AN379" s="1"/>
      <c r="AO379" s="1"/>
      <c r="AP379" s="1"/>
      <c r="AQ379" s="1"/>
      <c r="AR379" s="3"/>
      <c r="AS379" s="1"/>
      <c r="AT379" s="1"/>
      <c r="AU379" s="1"/>
      <c r="AV379" s="1"/>
      <c r="AW379" s="4"/>
      <c r="AX379" s="1"/>
      <c r="AY379" s="1"/>
      <c r="AZ379" s="1"/>
      <c r="BA379" s="1"/>
      <c r="BB379" s="3"/>
      <c r="BC379" s="1"/>
      <c r="BD379" s="1"/>
      <c r="BE379" s="1"/>
      <c r="BF379" s="1"/>
      <c r="BG379" s="5"/>
      <c r="BH379" s="1"/>
      <c r="BI379" s="1"/>
      <c r="BJ379" s="1"/>
      <c r="BK379" s="1"/>
      <c r="BL379" s="3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4"/>
      <c r="CB379" s="1"/>
      <c r="CC379" s="1"/>
      <c r="CD379" s="1"/>
      <c r="CE379" s="1"/>
      <c r="CF379" s="6"/>
      <c r="CG379" s="1"/>
      <c r="CH379" s="1"/>
      <c r="CI379" s="1"/>
      <c r="CJ379" s="1"/>
      <c r="CK379" s="6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7"/>
      <c r="DA379" s="1"/>
      <c r="DB379" s="1"/>
      <c r="DC379" s="1"/>
      <c r="DD379" s="1"/>
      <c r="DE379" s="8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1"/>
      <c r="EB379" s="11"/>
      <c r="EC379" s="11"/>
      <c r="ED379" s="11"/>
      <c r="EE379" s="3"/>
      <c r="EF379" s="11"/>
      <c r="EG379" s="11"/>
      <c r="EH379" s="11"/>
      <c r="EI379" s="11"/>
      <c r="EJ379" s="3"/>
      <c r="EK379" s="11"/>
      <c r="EL379" s="11"/>
      <c r="EM379" s="11"/>
      <c r="EN379" s="11"/>
      <c r="EO379" s="3"/>
      <c r="EP379" s="11"/>
      <c r="EQ379" s="11"/>
      <c r="ER379" s="11"/>
      <c r="ES379" s="11"/>
      <c r="ET379" s="3"/>
      <c r="EU379" s="11"/>
      <c r="EV379" s="11"/>
      <c r="EW379" s="11"/>
      <c r="EX379" s="11"/>
      <c r="EY379" s="3"/>
      <c r="EZ379" s="11"/>
      <c r="FA379" s="11"/>
      <c r="FB379" s="11"/>
      <c r="FC379" s="11"/>
      <c r="FD379" s="3"/>
      <c r="FE379" s="11"/>
      <c r="FF379" s="11"/>
      <c r="FG379" s="11"/>
      <c r="FH379" s="11"/>
      <c r="FI379" s="3"/>
      <c r="FJ379" s="11"/>
      <c r="FK379" s="11"/>
      <c r="FL379" s="11"/>
      <c r="FM379" s="11"/>
      <c r="FN379" s="3"/>
      <c r="FO379" s="11"/>
      <c r="FP379" s="11"/>
      <c r="FQ379" s="11"/>
      <c r="FR379" s="11"/>
      <c r="FS379" s="3"/>
      <c r="FT379" s="11"/>
      <c r="FU379" s="11"/>
      <c r="FV379" s="11"/>
      <c r="FW379" s="11"/>
      <c r="FX379" s="3"/>
      <c r="FY379" s="11"/>
      <c r="FZ379" s="11"/>
      <c r="GA379" s="11"/>
      <c r="GB379" s="11"/>
      <c r="GC379" s="3"/>
      <c r="GD379" s="11"/>
      <c r="GE379" s="11"/>
      <c r="GF379" s="11"/>
      <c r="GG379" s="11"/>
      <c r="GH379" s="3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6"/>
      <c r="HB379" s="6"/>
      <c r="HC379" s="6"/>
      <c r="HD379" s="6"/>
      <c r="HE379" s="6"/>
      <c r="HF379" s="6"/>
      <c r="HG379" s="9"/>
      <c r="HH379" s="1"/>
      <c r="HI379" s="3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3"/>
      <c r="HZ379" s="1"/>
      <c r="IA379" s="1"/>
      <c r="IB379" s="1"/>
      <c r="IC379" s="1"/>
      <c r="ID379" s="1"/>
      <c r="IE379" s="1"/>
      <c r="IF379" s="1"/>
      <c r="IG379" s="1"/>
      <c r="IH379" s="1"/>
      <c r="II379" s="11"/>
      <c r="IJ379" s="11"/>
      <c r="IK379" s="11"/>
      <c r="IL379" s="11"/>
      <c r="IM379" s="11"/>
      <c r="IN379" s="11"/>
      <c r="IO379" s="11"/>
      <c r="IP379" s="11"/>
      <c r="IQ379" s="11"/>
      <c r="IR379" s="11"/>
      <c r="IS379" s="11"/>
      <c r="IT379" s="11"/>
      <c r="IU379" s="11"/>
    </row>
    <row r="380" spans="1:255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3"/>
      <c r="T380" s="1"/>
      <c r="U380" s="1"/>
      <c r="V380" s="1"/>
      <c r="W380" s="1"/>
      <c r="X380" s="3"/>
      <c r="Y380" s="1"/>
      <c r="Z380" s="1"/>
      <c r="AA380" s="1"/>
      <c r="AB380" s="1"/>
      <c r="AC380" s="3"/>
      <c r="AD380" s="11"/>
      <c r="AE380" s="11"/>
      <c r="AF380" s="11"/>
      <c r="AG380" s="11"/>
      <c r="AH380" s="3"/>
      <c r="AI380" s="1"/>
      <c r="AJ380" s="1"/>
      <c r="AK380" s="1"/>
      <c r="AL380" s="1"/>
      <c r="AM380" s="3"/>
      <c r="AN380" s="1"/>
      <c r="AO380" s="1"/>
      <c r="AP380" s="1"/>
      <c r="AQ380" s="1"/>
      <c r="AR380" s="3"/>
      <c r="AS380" s="1"/>
      <c r="AT380" s="1"/>
      <c r="AU380" s="1"/>
      <c r="AV380" s="1"/>
      <c r="AW380" s="4"/>
      <c r="AX380" s="1"/>
      <c r="AY380" s="1"/>
      <c r="AZ380" s="1"/>
      <c r="BA380" s="1"/>
      <c r="BB380" s="3"/>
      <c r="BC380" s="1"/>
      <c r="BD380" s="1"/>
      <c r="BE380" s="1"/>
      <c r="BF380" s="1"/>
      <c r="BG380" s="5"/>
      <c r="BH380" s="1"/>
      <c r="BI380" s="1"/>
      <c r="BJ380" s="1"/>
      <c r="BK380" s="1"/>
      <c r="BL380" s="3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4"/>
      <c r="CB380" s="1"/>
      <c r="CC380" s="1"/>
      <c r="CD380" s="1"/>
      <c r="CE380" s="1"/>
      <c r="CF380" s="6"/>
      <c r="CG380" s="1"/>
      <c r="CH380" s="1"/>
      <c r="CI380" s="1"/>
      <c r="CJ380" s="1"/>
      <c r="CK380" s="6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7"/>
      <c r="DA380" s="1"/>
      <c r="DB380" s="1"/>
      <c r="DC380" s="1"/>
      <c r="DD380" s="1"/>
      <c r="DE380" s="8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1"/>
      <c r="EB380" s="11"/>
      <c r="EC380" s="11"/>
      <c r="ED380" s="11"/>
      <c r="EE380" s="3"/>
      <c r="EF380" s="11"/>
      <c r="EG380" s="11"/>
      <c r="EH380" s="11"/>
      <c r="EI380" s="11"/>
      <c r="EJ380" s="3"/>
      <c r="EK380" s="11"/>
      <c r="EL380" s="11"/>
      <c r="EM380" s="11"/>
      <c r="EN380" s="11"/>
      <c r="EO380" s="3"/>
      <c r="EP380" s="11"/>
      <c r="EQ380" s="11"/>
      <c r="ER380" s="11"/>
      <c r="ES380" s="11"/>
      <c r="ET380" s="3"/>
      <c r="EU380" s="11"/>
      <c r="EV380" s="11"/>
      <c r="EW380" s="11"/>
      <c r="EX380" s="11"/>
      <c r="EY380" s="3"/>
      <c r="EZ380" s="11"/>
      <c r="FA380" s="11"/>
      <c r="FB380" s="11"/>
      <c r="FC380" s="11"/>
      <c r="FD380" s="3"/>
      <c r="FE380" s="11"/>
      <c r="FF380" s="11"/>
      <c r="FG380" s="11"/>
      <c r="FH380" s="11"/>
      <c r="FI380" s="3"/>
      <c r="FJ380" s="11"/>
      <c r="FK380" s="11"/>
      <c r="FL380" s="11"/>
      <c r="FM380" s="11"/>
      <c r="FN380" s="3"/>
      <c r="FO380" s="11"/>
      <c r="FP380" s="11"/>
      <c r="FQ380" s="11"/>
      <c r="FR380" s="11"/>
      <c r="FS380" s="3"/>
      <c r="FT380" s="11"/>
      <c r="FU380" s="11"/>
      <c r="FV380" s="11"/>
      <c r="FW380" s="11"/>
      <c r="FX380" s="3"/>
      <c r="FY380" s="11"/>
      <c r="FZ380" s="11"/>
      <c r="GA380" s="11"/>
      <c r="GB380" s="11"/>
      <c r="GC380" s="3"/>
      <c r="GD380" s="11"/>
      <c r="GE380" s="11"/>
      <c r="GF380" s="11"/>
      <c r="GG380" s="11"/>
      <c r="GH380" s="3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6"/>
      <c r="HB380" s="6"/>
      <c r="HC380" s="6"/>
      <c r="HD380" s="6"/>
      <c r="HE380" s="6"/>
      <c r="HF380" s="6"/>
      <c r="HG380" s="9"/>
      <c r="HH380" s="1"/>
      <c r="HI380" s="3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3"/>
      <c r="HZ380" s="1"/>
      <c r="IA380" s="1"/>
      <c r="IB380" s="1"/>
      <c r="IC380" s="1"/>
      <c r="ID380" s="1"/>
      <c r="IE380" s="1"/>
      <c r="IF380" s="1"/>
      <c r="IG380" s="1"/>
      <c r="IH380" s="1"/>
      <c r="II380" s="11"/>
      <c r="IJ380" s="11"/>
      <c r="IK380" s="11"/>
      <c r="IL380" s="11"/>
      <c r="IM380" s="11"/>
      <c r="IN380" s="11"/>
      <c r="IO380" s="11"/>
      <c r="IP380" s="11"/>
      <c r="IQ380" s="11"/>
      <c r="IR380" s="11"/>
      <c r="IS380" s="11"/>
      <c r="IT380" s="11"/>
      <c r="IU380" s="11"/>
    </row>
    <row r="381" spans="1:255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3"/>
      <c r="T381" s="1"/>
      <c r="U381" s="1"/>
      <c r="V381" s="1"/>
      <c r="W381" s="1"/>
      <c r="X381" s="3"/>
      <c r="Y381" s="1"/>
      <c r="Z381" s="1"/>
      <c r="AA381" s="1"/>
      <c r="AB381" s="1"/>
      <c r="AC381" s="3"/>
      <c r="AD381" s="11"/>
      <c r="AE381" s="11"/>
      <c r="AF381" s="11"/>
      <c r="AG381" s="11"/>
      <c r="AH381" s="3"/>
      <c r="AI381" s="1"/>
      <c r="AJ381" s="1"/>
      <c r="AK381" s="1"/>
      <c r="AL381" s="1"/>
      <c r="AM381" s="3"/>
      <c r="AN381" s="1"/>
      <c r="AO381" s="1"/>
      <c r="AP381" s="1"/>
      <c r="AQ381" s="1"/>
      <c r="AR381" s="3"/>
      <c r="AS381" s="1"/>
      <c r="AT381" s="1"/>
      <c r="AU381" s="1"/>
      <c r="AV381" s="1"/>
      <c r="AW381" s="4"/>
      <c r="AX381" s="1"/>
      <c r="AY381" s="1"/>
      <c r="AZ381" s="1"/>
      <c r="BA381" s="1"/>
      <c r="BB381" s="3"/>
      <c r="BC381" s="1"/>
      <c r="BD381" s="1"/>
      <c r="BE381" s="1"/>
      <c r="BF381" s="1"/>
      <c r="BG381" s="5"/>
      <c r="BH381" s="1"/>
      <c r="BI381" s="1"/>
      <c r="BJ381" s="1"/>
      <c r="BK381" s="1"/>
      <c r="BL381" s="3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4"/>
      <c r="CB381" s="1"/>
      <c r="CC381" s="1"/>
      <c r="CD381" s="1"/>
      <c r="CE381" s="1"/>
      <c r="CF381" s="6"/>
      <c r="CG381" s="1"/>
      <c r="CH381" s="1"/>
      <c r="CI381" s="1"/>
      <c r="CJ381" s="1"/>
      <c r="CK381" s="6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7"/>
      <c r="DA381" s="1"/>
      <c r="DB381" s="1"/>
      <c r="DC381" s="1"/>
      <c r="DD381" s="1"/>
      <c r="DE381" s="8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1"/>
      <c r="EB381" s="11"/>
      <c r="EC381" s="11"/>
      <c r="ED381" s="11"/>
      <c r="EE381" s="3"/>
      <c r="EF381" s="11"/>
      <c r="EG381" s="11"/>
      <c r="EH381" s="11"/>
      <c r="EI381" s="11"/>
      <c r="EJ381" s="3"/>
      <c r="EK381" s="11"/>
      <c r="EL381" s="11"/>
      <c r="EM381" s="11"/>
      <c r="EN381" s="11"/>
      <c r="EO381" s="3"/>
      <c r="EP381" s="11"/>
      <c r="EQ381" s="11"/>
      <c r="ER381" s="11"/>
      <c r="ES381" s="11"/>
      <c r="ET381" s="3"/>
      <c r="EU381" s="11"/>
      <c r="EV381" s="11"/>
      <c r="EW381" s="11"/>
      <c r="EX381" s="11"/>
      <c r="EY381" s="3"/>
      <c r="EZ381" s="11"/>
      <c r="FA381" s="11"/>
      <c r="FB381" s="11"/>
      <c r="FC381" s="11"/>
      <c r="FD381" s="3"/>
      <c r="FE381" s="11"/>
      <c r="FF381" s="11"/>
      <c r="FG381" s="11"/>
      <c r="FH381" s="11"/>
      <c r="FI381" s="3"/>
      <c r="FJ381" s="11"/>
      <c r="FK381" s="11"/>
      <c r="FL381" s="11"/>
      <c r="FM381" s="11"/>
      <c r="FN381" s="3"/>
      <c r="FO381" s="11"/>
      <c r="FP381" s="11"/>
      <c r="FQ381" s="11"/>
      <c r="FR381" s="11"/>
      <c r="FS381" s="3"/>
      <c r="FT381" s="11"/>
      <c r="FU381" s="11"/>
      <c r="FV381" s="11"/>
      <c r="FW381" s="11"/>
      <c r="FX381" s="3"/>
      <c r="FY381" s="11"/>
      <c r="FZ381" s="11"/>
      <c r="GA381" s="11"/>
      <c r="GB381" s="11"/>
      <c r="GC381" s="3"/>
      <c r="GD381" s="11"/>
      <c r="GE381" s="11"/>
      <c r="GF381" s="11"/>
      <c r="GG381" s="11"/>
      <c r="GH381" s="3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6"/>
      <c r="HB381" s="6"/>
      <c r="HC381" s="6"/>
      <c r="HD381" s="6"/>
      <c r="HE381" s="6"/>
      <c r="HF381" s="6"/>
      <c r="HG381" s="9"/>
      <c r="HH381" s="1"/>
      <c r="HI381" s="3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3"/>
      <c r="HZ381" s="1"/>
      <c r="IA381" s="1"/>
      <c r="IB381" s="1"/>
      <c r="IC381" s="1"/>
      <c r="ID381" s="1"/>
      <c r="IE381" s="1"/>
      <c r="IF381" s="1"/>
      <c r="IG381" s="1"/>
      <c r="IH381" s="1"/>
      <c r="II381" s="11"/>
      <c r="IJ381" s="11"/>
      <c r="IK381" s="11"/>
      <c r="IL381" s="11"/>
      <c r="IM381" s="11"/>
      <c r="IN381" s="11"/>
      <c r="IO381" s="11"/>
      <c r="IP381" s="11"/>
      <c r="IQ381" s="11"/>
      <c r="IR381" s="11"/>
      <c r="IS381" s="11"/>
      <c r="IT381" s="11"/>
      <c r="IU381" s="11"/>
    </row>
    <row r="382" spans="1:255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3"/>
      <c r="T382" s="1"/>
      <c r="U382" s="1"/>
      <c r="V382" s="1"/>
      <c r="W382" s="1"/>
      <c r="X382" s="3"/>
      <c r="Y382" s="1"/>
      <c r="Z382" s="1"/>
      <c r="AA382" s="1"/>
      <c r="AB382" s="1"/>
      <c r="AC382" s="3"/>
      <c r="AD382" s="11"/>
      <c r="AE382" s="11"/>
      <c r="AF382" s="11"/>
      <c r="AG382" s="11"/>
      <c r="AH382" s="3"/>
      <c r="AI382" s="1"/>
      <c r="AJ382" s="1"/>
      <c r="AK382" s="1"/>
      <c r="AL382" s="1"/>
      <c r="AM382" s="3"/>
      <c r="AN382" s="1"/>
      <c r="AO382" s="1"/>
      <c r="AP382" s="1"/>
      <c r="AQ382" s="1"/>
      <c r="AR382" s="3"/>
      <c r="AS382" s="1"/>
      <c r="AT382" s="1"/>
      <c r="AU382" s="1"/>
      <c r="AV382" s="1"/>
      <c r="AW382" s="4"/>
      <c r="AX382" s="1"/>
      <c r="AY382" s="1"/>
      <c r="AZ382" s="1"/>
      <c r="BA382" s="1"/>
      <c r="BB382" s="3"/>
      <c r="BC382" s="1"/>
      <c r="BD382" s="1"/>
      <c r="BE382" s="1"/>
      <c r="BF382" s="1"/>
      <c r="BG382" s="5"/>
      <c r="BH382" s="1"/>
      <c r="BI382" s="1"/>
      <c r="BJ382" s="1"/>
      <c r="BK382" s="1"/>
      <c r="BL382" s="3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4"/>
      <c r="CB382" s="1"/>
      <c r="CC382" s="1"/>
      <c r="CD382" s="1"/>
      <c r="CE382" s="1"/>
      <c r="CF382" s="6"/>
      <c r="CG382" s="1"/>
      <c r="CH382" s="1"/>
      <c r="CI382" s="1"/>
      <c r="CJ382" s="1"/>
      <c r="CK382" s="6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7"/>
      <c r="DA382" s="1"/>
      <c r="DB382" s="1"/>
      <c r="DC382" s="1"/>
      <c r="DD382" s="1"/>
      <c r="DE382" s="8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1"/>
      <c r="EB382" s="11"/>
      <c r="EC382" s="11"/>
      <c r="ED382" s="11"/>
      <c r="EE382" s="3"/>
      <c r="EF382" s="11"/>
      <c r="EG382" s="11"/>
      <c r="EH382" s="11"/>
      <c r="EI382" s="11"/>
      <c r="EJ382" s="3"/>
      <c r="EK382" s="11"/>
      <c r="EL382" s="11"/>
      <c r="EM382" s="11"/>
      <c r="EN382" s="11"/>
      <c r="EO382" s="3"/>
      <c r="EP382" s="11"/>
      <c r="EQ382" s="11"/>
      <c r="ER382" s="11"/>
      <c r="ES382" s="11"/>
      <c r="ET382" s="3"/>
      <c r="EU382" s="11"/>
      <c r="EV382" s="11"/>
      <c r="EW382" s="11"/>
      <c r="EX382" s="11"/>
      <c r="EY382" s="3"/>
      <c r="EZ382" s="11"/>
      <c r="FA382" s="11"/>
      <c r="FB382" s="11"/>
      <c r="FC382" s="11"/>
      <c r="FD382" s="3"/>
      <c r="FE382" s="11"/>
      <c r="FF382" s="11"/>
      <c r="FG382" s="11"/>
      <c r="FH382" s="11"/>
      <c r="FI382" s="3"/>
      <c r="FJ382" s="11"/>
      <c r="FK382" s="11"/>
      <c r="FL382" s="11"/>
      <c r="FM382" s="11"/>
      <c r="FN382" s="3"/>
      <c r="FO382" s="11"/>
      <c r="FP382" s="11"/>
      <c r="FQ382" s="11"/>
      <c r="FR382" s="11"/>
      <c r="FS382" s="3"/>
      <c r="FT382" s="11"/>
      <c r="FU382" s="11"/>
      <c r="FV382" s="11"/>
      <c r="FW382" s="11"/>
      <c r="FX382" s="3"/>
      <c r="FY382" s="11"/>
      <c r="FZ382" s="11"/>
      <c r="GA382" s="11"/>
      <c r="GB382" s="11"/>
      <c r="GC382" s="3"/>
      <c r="GD382" s="11"/>
      <c r="GE382" s="11"/>
      <c r="GF382" s="11"/>
      <c r="GG382" s="11"/>
      <c r="GH382" s="3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6"/>
      <c r="HB382" s="6"/>
      <c r="HC382" s="6"/>
      <c r="HD382" s="6"/>
      <c r="HE382" s="6"/>
      <c r="HF382" s="6"/>
      <c r="HG382" s="9"/>
      <c r="HH382" s="1"/>
      <c r="HI382" s="3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3"/>
      <c r="HZ382" s="1"/>
      <c r="IA382" s="1"/>
      <c r="IB382" s="1"/>
      <c r="IC382" s="1"/>
      <c r="ID382" s="1"/>
      <c r="IE382" s="1"/>
      <c r="IF382" s="1"/>
      <c r="IG382" s="1"/>
      <c r="IH382" s="1"/>
      <c r="II382" s="11"/>
      <c r="IJ382" s="11"/>
      <c r="IK382" s="11"/>
      <c r="IL382" s="11"/>
      <c r="IM382" s="11"/>
      <c r="IN382" s="11"/>
      <c r="IO382" s="11"/>
      <c r="IP382" s="11"/>
      <c r="IQ382" s="11"/>
      <c r="IR382" s="11"/>
      <c r="IS382" s="11"/>
      <c r="IT382" s="11"/>
      <c r="IU382" s="11"/>
    </row>
    <row r="383" spans="1:255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3"/>
      <c r="T383" s="1"/>
      <c r="U383" s="1"/>
      <c r="V383" s="1"/>
      <c r="W383" s="1"/>
      <c r="X383" s="3"/>
      <c r="Y383" s="1"/>
      <c r="Z383" s="1"/>
      <c r="AA383" s="1"/>
      <c r="AB383" s="1"/>
      <c r="AC383" s="3"/>
      <c r="AD383" s="11"/>
      <c r="AE383" s="11"/>
      <c r="AF383" s="11"/>
      <c r="AG383" s="11"/>
      <c r="AH383" s="3"/>
      <c r="AI383" s="1"/>
      <c r="AJ383" s="1"/>
      <c r="AK383" s="1"/>
      <c r="AL383" s="1"/>
      <c r="AM383" s="3"/>
      <c r="AN383" s="1"/>
      <c r="AO383" s="1"/>
      <c r="AP383" s="1"/>
      <c r="AQ383" s="1"/>
      <c r="AR383" s="3"/>
      <c r="AS383" s="1"/>
      <c r="AT383" s="1"/>
      <c r="AU383" s="1"/>
      <c r="AV383" s="1"/>
      <c r="AW383" s="4"/>
      <c r="AX383" s="1"/>
      <c r="AY383" s="1"/>
      <c r="AZ383" s="1"/>
      <c r="BA383" s="1"/>
      <c r="BB383" s="3"/>
      <c r="BC383" s="1"/>
      <c r="BD383" s="1"/>
      <c r="BE383" s="1"/>
      <c r="BF383" s="1"/>
      <c r="BG383" s="5"/>
      <c r="BH383" s="1"/>
      <c r="BI383" s="1"/>
      <c r="BJ383" s="1"/>
      <c r="BK383" s="1"/>
      <c r="BL383" s="3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4"/>
      <c r="CB383" s="1"/>
      <c r="CC383" s="1"/>
      <c r="CD383" s="1"/>
      <c r="CE383" s="1"/>
      <c r="CF383" s="6"/>
      <c r="CG383" s="1"/>
      <c r="CH383" s="1"/>
      <c r="CI383" s="1"/>
      <c r="CJ383" s="1"/>
      <c r="CK383" s="6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7"/>
      <c r="DA383" s="1"/>
      <c r="DB383" s="1"/>
      <c r="DC383" s="1"/>
      <c r="DD383" s="1"/>
      <c r="DE383" s="8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1"/>
      <c r="EB383" s="11"/>
      <c r="EC383" s="11"/>
      <c r="ED383" s="11"/>
      <c r="EE383" s="3"/>
      <c r="EF383" s="11"/>
      <c r="EG383" s="11"/>
      <c r="EH383" s="11"/>
      <c r="EI383" s="11"/>
      <c r="EJ383" s="3"/>
      <c r="EK383" s="11"/>
      <c r="EL383" s="11"/>
      <c r="EM383" s="11"/>
      <c r="EN383" s="11"/>
      <c r="EO383" s="3"/>
      <c r="EP383" s="11"/>
      <c r="EQ383" s="11"/>
      <c r="ER383" s="11"/>
      <c r="ES383" s="11"/>
      <c r="ET383" s="3"/>
      <c r="EU383" s="11"/>
      <c r="EV383" s="11"/>
      <c r="EW383" s="11"/>
      <c r="EX383" s="11"/>
      <c r="EY383" s="3"/>
      <c r="EZ383" s="11"/>
      <c r="FA383" s="11"/>
      <c r="FB383" s="11"/>
      <c r="FC383" s="11"/>
      <c r="FD383" s="3"/>
      <c r="FE383" s="11"/>
      <c r="FF383" s="11"/>
      <c r="FG383" s="11"/>
      <c r="FH383" s="11"/>
      <c r="FI383" s="3"/>
      <c r="FJ383" s="11"/>
      <c r="FK383" s="11"/>
      <c r="FL383" s="11"/>
      <c r="FM383" s="11"/>
      <c r="FN383" s="3"/>
      <c r="FO383" s="11"/>
      <c r="FP383" s="11"/>
      <c r="FQ383" s="11"/>
      <c r="FR383" s="11"/>
      <c r="FS383" s="3"/>
      <c r="FT383" s="11"/>
      <c r="FU383" s="11"/>
      <c r="FV383" s="11"/>
      <c r="FW383" s="11"/>
      <c r="FX383" s="3"/>
      <c r="FY383" s="11"/>
      <c r="FZ383" s="11"/>
      <c r="GA383" s="11"/>
      <c r="GB383" s="11"/>
      <c r="GC383" s="3"/>
      <c r="GD383" s="11"/>
      <c r="GE383" s="11"/>
      <c r="GF383" s="11"/>
      <c r="GG383" s="11"/>
      <c r="GH383" s="3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6"/>
      <c r="HB383" s="6"/>
      <c r="HC383" s="6"/>
      <c r="HD383" s="6"/>
      <c r="HE383" s="6"/>
      <c r="HF383" s="6"/>
      <c r="HG383" s="9"/>
      <c r="HH383" s="1"/>
      <c r="HI383" s="3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3"/>
      <c r="HZ383" s="1"/>
      <c r="IA383" s="1"/>
      <c r="IB383" s="1"/>
      <c r="IC383" s="1"/>
      <c r="ID383" s="1"/>
      <c r="IE383" s="1"/>
      <c r="IF383" s="1"/>
      <c r="IG383" s="1"/>
      <c r="IH383" s="1"/>
      <c r="II383" s="11"/>
      <c r="IJ383" s="11"/>
      <c r="IK383" s="11"/>
      <c r="IL383" s="11"/>
      <c r="IM383" s="11"/>
      <c r="IN383" s="11"/>
      <c r="IO383" s="11"/>
      <c r="IP383" s="11"/>
      <c r="IQ383" s="11"/>
      <c r="IR383" s="11"/>
      <c r="IS383" s="11"/>
      <c r="IT383" s="11"/>
      <c r="IU383" s="11"/>
    </row>
    <row r="384" spans="1:255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3"/>
      <c r="T384" s="1"/>
      <c r="U384" s="1"/>
      <c r="V384" s="1"/>
      <c r="W384" s="1"/>
      <c r="X384" s="3"/>
      <c r="Y384" s="1"/>
      <c r="Z384" s="1"/>
      <c r="AA384" s="1"/>
      <c r="AB384" s="1"/>
      <c r="AC384" s="3"/>
      <c r="AD384" s="11"/>
      <c r="AE384" s="11"/>
      <c r="AF384" s="11"/>
      <c r="AG384" s="11"/>
      <c r="AH384" s="3"/>
      <c r="AI384" s="1"/>
      <c r="AJ384" s="1"/>
      <c r="AK384" s="1"/>
      <c r="AL384" s="1"/>
      <c r="AM384" s="3"/>
      <c r="AN384" s="1"/>
      <c r="AO384" s="1"/>
      <c r="AP384" s="1"/>
      <c r="AQ384" s="1"/>
      <c r="AR384" s="3"/>
      <c r="AS384" s="1"/>
      <c r="AT384" s="1"/>
      <c r="AU384" s="1"/>
      <c r="AV384" s="1"/>
      <c r="AW384" s="4"/>
      <c r="AX384" s="1"/>
      <c r="AY384" s="1"/>
      <c r="AZ384" s="1"/>
      <c r="BA384" s="1"/>
      <c r="BB384" s="3"/>
      <c r="BC384" s="1"/>
      <c r="BD384" s="1"/>
      <c r="BE384" s="1"/>
      <c r="BF384" s="1"/>
      <c r="BG384" s="5"/>
      <c r="BH384" s="1"/>
      <c r="BI384" s="1"/>
      <c r="BJ384" s="1"/>
      <c r="BK384" s="1"/>
      <c r="BL384" s="3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4"/>
      <c r="CB384" s="1"/>
      <c r="CC384" s="1"/>
      <c r="CD384" s="1"/>
      <c r="CE384" s="1"/>
      <c r="CF384" s="6"/>
      <c r="CG384" s="1"/>
      <c r="CH384" s="1"/>
      <c r="CI384" s="1"/>
      <c r="CJ384" s="1"/>
      <c r="CK384" s="6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7"/>
      <c r="DA384" s="1"/>
      <c r="DB384" s="1"/>
      <c r="DC384" s="1"/>
      <c r="DD384" s="1"/>
      <c r="DE384" s="8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1"/>
      <c r="EB384" s="11"/>
      <c r="EC384" s="11"/>
      <c r="ED384" s="11"/>
      <c r="EE384" s="3"/>
      <c r="EF384" s="11"/>
      <c r="EG384" s="11"/>
      <c r="EH384" s="11"/>
      <c r="EI384" s="11"/>
      <c r="EJ384" s="3"/>
      <c r="EK384" s="11"/>
      <c r="EL384" s="11"/>
      <c r="EM384" s="11"/>
      <c r="EN384" s="11"/>
      <c r="EO384" s="3"/>
      <c r="EP384" s="11"/>
      <c r="EQ384" s="11"/>
      <c r="ER384" s="11"/>
      <c r="ES384" s="11"/>
      <c r="ET384" s="3"/>
      <c r="EU384" s="11"/>
      <c r="EV384" s="11"/>
      <c r="EW384" s="11"/>
      <c r="EX384" s="11"/>
      <c r="EY384" s="3"/>
      <c r="EZ384" s="11"/>
      <c r="FA384" s="11"/>
      <c r="FB384" s="11"/>
      <c r="FC384" s="11"/>
      <c r="FD384" s="3"/>
      <c r="FE384" s="11"/>
      <c r="FF384" s="11"/>
      <c r="FG384" s="11"/>
      <c r="FH384" s="11"/>
      <c r="FI384" s="3"/>
      <c r="FJ384" s="11"/>
      <c r="FK384" s="11"/>
      <c r="FL384" s="11"/>
      <c r="FM384" s="11"/>
      <c r="FN384" s="3"/>
      <c r="FO384" s="11"/>
      <c r="FP384" s="11"/>
      <c r="FQ384" s="11"/>
      <c r="FR384" s="11"/>
      <c r="FS384" s="3"/>
      <c r="FT384" s="11"/>
      <c r="FU384" s="11"/>
      <c r="FV384" s="11"/>
      <c r="FW384" s="11"/>
      <c r="FX384" s="3"/>
      <c r="FY384" s="11"/>
      <c r="FZ384" s="11"/>
      <c r="GA384" s="11"/>
      <c r="GB384" s="11"/>
      <c r="GC384" s="3"/>
      <c r="GD384" s="11"/>
      <c r="GE384" s="11"/>
      <c r="GF384" s="11"/>
      <c r="GG384" s="11"/>
      <c r="GH384" s="3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6"/>
      <c r="HB384" s="6"/>
      <c r="HC384" s="6"/>
      <c r="HD384" s="6"/>
      <c r="HE384" s="6"/>
      <c r="HF384" s="6"/>
      <c r="HG384" s="9"/>
      <c r="HH384" s="1"/>
      <c r="HI384" s="3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3"/>
      <c r="HZ384" s="1"/>
      <c r="IA384" s="1"/>
      <c r="IB384" s="1"/>
      <c r="IC384" s="1"/>
      <c r="ID384" s="1"/>
      <c r="IE384" s="1"/>
      <c r="IF384" s="1"/>
      <c r="IG384" s="1"/>
      <c r="IH384" s="1"/>
      <c r="II384" s="11"/>
      <c r="IJ384" s="11"/>
      <c r="IK384" s="11"/>
      <c r="IL384" s="11"/>
      <c r="IM384" s="11"/>
      <c r="IN384" s="11"/>
      <c r="IO384" s="11"/>
      <c r="IP384" s="11"/>
      <c r="IQ384" s="11"/>
      <c r="IR384" s="11"/>
      <c r="IS384" s="11"/>
      <c r="IT384" s="11"/>
      <c r="IU384" s="11"/>
    </row>
    <row r="385" spans="1:255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3"/>
      <c r="T385" s="1"/>
      <c r="U385" s="1"/>
      <c r="V385" s="1"/>
      <c r="W385" s="1"/>
      <c r="X385" s="3"/>
      <c r="Y385" s="1"/>
      <c r="Z385" s="1"/>
      <c r="AA385" s="1"/>
      <c r="AB385" s="1"/>
      <c r="AC385" s="3"/>
      <c r="AD385" s="11"/>
      <c r="AE385" s="11"/>
      <c r="AF385" s="11"/>
      <c r="AG385" s="11"/>
      <c r="AH385" s="3"/>
      <c r="AI385" s="1"/>
      <c r="AJ385" s="1"/>
      <c r="AK385" s="1"/>
      <c r="AL385" s="1"/>
      <c r="AM385" s="3"/>
      <c r="AN385" s="1"/>
      <c r="AO385" s="1"/>
      <c r="AP385" s="1"/>
      <c r="AQ385" s="1"/>
      <c r="AR385" s="3"/>
      <c r="AS385" s="1"/>
      <c r="AT385" s="1"/>
      <c r="AU385" s="1"/>
      <c r="AV385" s="1"/>
      <c r="AW385" s="4"/>
      <c r="AX385" s="1"/>
      <c r="AY385" s="1"/>
      <c r="AZ385" s="1"/>
      <c r="BA385" s="1"/>
      <c r="BB385" s="3"/>
      <c r="BC385" s="1"/>
      <c r="BD385" s="1"/>
      <c r="BE385" s="1"/>
      <c r="BF385" s="1"/>
      <c r="BG385" s="5"/>
      <c r="BH385" s="1"/>
      <c r="BI385" s="1"/>
      <c r="BJ385" s="1"/>
      <c r="BK385" s="1"/>
      <c r="BL385" s="3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4"/>
      <c r="CB385" s="1"/>
      <c r="CC385" s="1"/>
      <c r="CD385" s="1"/>
      <c r="CE385" s="1"/>
      <c r="CF385" s="6"/>
      <c r="CG385" s="1"/>
      <c r="CH385" s="1"/>
      <c r="CI385" s="1"/>
      <c r="CJ385" s="1"/>
      <c r="CK385" s="6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7"/>
      <c r="DA385" s="1"/>
      <c r="DB385" s="1"/>
      <c r="DC385" s="1"/>
      <c r="DD385" s="1"/>
      <c r="DE385" s="8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1"/>
      <c r="EB385" s="11"/>
      <c r="EC385" s="11"/>
      <c r="ED385" s="11"/>
      <c r="EE385" s="3"/>
      <c r="EF385" s="11"/>
      <c r="EG385" s="11"/>
      <c r="EH385" s="11"/>
      <c r="EI385" s="11"/>
      <c r="EJ385" s="3"/>
      <c r="EK385" s="11"/>
      <c r="EL385" s="11"/>
      <c r="EM385" s="11"/>
      <c r="EN385" s="11"/>
      <c r="EO385" s="3"/>
      <c r="EP385" s="11"/>
      <c r="EQ385" s="11"/>
      <c r="ER385" s="11"/>
      <c r="ES385" s="11"/>
      <c r="ET385" s="3"/>
      <c r="EU385" s="11"/>
      <c r="EV385" s="11"/>
      <c r="EW385" s="11"/>
      <c r="EX385" s="11"/>
      <c r="EY385" s="3"/>
      <c r="EZ385" s="11"/>
      <c r="FA385" s="11"/>
      <c r="FB385" s="11"/>
      <c r="FC385" s="11"/>
      <c r="FD385" s="3"/>
      <c r="FE385" s="11"/>
      <c r="FF385" s="11"/>
      <c r="FG385" s="11"/>
      <c r="FH385" s="11"/>
      <c r="FI385" s="3"/>
      <c r="FJ385" s="11"/>
      <c r="FK385" s="11"/>
      <c r="FL385" s="11"/>
      <c r="FM385" s="11"/>
      <c r="FN385" s="3"/>
      <c r="FO385" s="11"/>
      <c r="FP385" s="11"/>
      <c r="FQ385" s="11"/>
      <c r="FR385" s="11"/>
      <c r="FS385" s="3"/>
      <c r="FT385" s="11"/>
      <c r="FU385" s="11"/>
      <c r="FV385" s="11"/>
      <c r="FW385" s="11"/>
      <c r="FX385" s="3"/>
      <c r="FY385" s="11"/>
      <c r="FZ385" s="11"/>
      <c r="GA385" s="11"/>
      <c r="GB385" s="11"/>
      <c r="GC385" s="3"/>
      <c r="GD385" s="11"/>
      <c r="GE385" s="11"/>
      <c r="GF385" s="11"/>
      <c r="GG385" s="11"/>
      <c r="GH385" s="3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6"/>
      <c r="HB385" s="6"/>
      <c r="HC385" s="6"/>
      <c r="HD385" s="6"/>
      <c r="HE385" s="6"/>
      <c r="HF385" s="6"/>
      <c r="HG385" s="9"/>
      <c r="HH385" s="1"/>
      <c r="HI385" s="3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3"/>
      <c r="HZ385" s="1"/>
      <c r="IA385" s="1"/>
      <c r="IB385" s="1"/>
      <c r="IC385" s="1"/>
      <c r="ID385" s="1"/>
      <c r="IE385" s="1"/>
      <c r="IF385" s="1"/>
      <c r="IG385" s="1"/>
      <c r="IH385" s="1"/>
      <c r="II385" s="11"/>
      <c r="IJ385" s="11"/>
      <c r="IK385" s="11"/>
      <c r="IL385" s="11"/>
      <c r="IM385" s="11"/>
      <c r="IN385" s="11"/>
      <c r="IO385" s="11"/>
      <c r="IP385" s="11"/>
      <c r="IQ385" s="11"/>
      <c r="IR385" s="11"/>
      <c r="IS385" s="11"/>
      <c r="IT385" s="11"/>
      <c r="IU385" s="11"/>
    </row>
    <row r="386" spans="1:255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3"/>
      <c r="T386" s="1"/>
      <c r="U386" s="1"/>
      <c r="V386" s="1"/>
      <c r="W386" s="1"/>
      <c r="X386" s="3"/>
      <c r="Y386" s="1"/>
      <c r="Z386" s="1"/>
      <c r="AA386" s="1"/>
      <c r="AB386" s="1"/>
      <c r="AC386" s="3"/>
      <c r="AD386" s="11"/>
      <c r="AE386" s="11"/>
      <c r="AF386" s="11"/>
      <c r="AG386" s="11"/>
      <c r="AH386" s="3"/>
      <c r="AI386" s="1"/>
      <c r="AJ386" s="1"/>
      <c r="AK386" s="1"/>
      <c r="AL386" s="1"/>
      <c r="AM386" s="3"/>
      <c r="AN386" s="1"/>
      <c r="AO386" s="1"/>
      <c r="AP386" s="1"/>
      <c r="AQ386" s="1"/>
      <c r="AR386" s="3"/>
      <c r="AS386" s="1"/>
      <c r="AT386" s="1"/>
      <c r="AU386" s="1"/>
      <c r="AV386" s="1"/>
      <c r="AW386" s="4"/>
      <c r="AX386" s="1"/>
      <c r="AY386" s="1"/>
      <c r="AZ386" s="1"/>
      <c r="BA386" s="1"/>
      <c r="BB386" s="3"/>
      <c r="BC386" s="1"/>
      <c r="BD386" s="1"/>
      <c r="BE386" s="1"/>
      <c r="BF386" s="1"/>
      <c r="BG386" s="5"/>
      <c r="BH386" s="1"/>
      <c r="BI386" s="1"/>
      <c r="BJ386" s="1"/>
      <c r="BK386" s="1"/>
      <c r="BL386" s="3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4"/>
      <c r="CB386" s="1"/>
      <c r="CC386" s="1"/>
      <c r="CD386" s="1"/>
      <c r="CE386" s="1"/>
      <c r="CF386" s="6"/>
      <c r="CG386" s="1"/>
      <c r="CH386" s="1"/>
      <c r="CI386" s="1"/>
      <c r="CJ386" s="1"/>
      <c r="CK386" s="6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7"/>
      <c r="DA386" s="1"/>
      <c r="DB386" s="1"/>
      <c r="DC386" s="1"/>
      <c r="DD386" s="1"/>
      <c r="DE386" s="8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1"/>
      <c r="EB386" s="11"/>
      <c r="EC386" s="11"/>
      <c r="ED386" s="11"/>
      <c r="EE386" s="3"/>
      <c r="EF386" s="11"/>
      <c r="EG386" s="11"/>
      <c r="EH386" s="11"/>
      <c r="EI386" s="11"/>
      <c r="EJ386" s="3"/>
      <c r="EK386" s="11"/>
      <c r="EL386" s="11"/>
      <c r="EM386" s="11"/>
      <c r="EN386" s="11"/>
      <c r="EO386" s="3"/>
      <c r="EP386" s="11"/>
      <c r="EQ386" s="11"/>
      <c r="ER386" s="11"/>
      <c r="ES386" s="11"/>
      <c r="ET386" s="3"/>
      <c r="EU386" s="11"/>
      <c r="EV386" s="11"/>
      <c r="EW386" s="11"/>
      <c r="EX386" s="11"/>
      <c r="EY386" s="3"/>
      <c r="EZ386" s="11"/>
      <c r="FA386" s="11"/>
      <c r="FB386" s="11"/>
      <c r="FC386" s="11"/>
      <c r="FD386" s="3"/>
      <c r="FE386" s="11"/>
      <c r="FF386" s="11"/>
      <c r="FG386" s="11"/>
      <c r="FH386" s="11"/>
      <c r="FI386" s="3"/>
      <c r="FJ386" s="11"/>
      <c r="FK386" s="11"/>
      <c r="FL386" s="11"/>
      <c r="FM386" s="11"/>
      <c r="FN386" s="3"/>
      <c r="FO386" s="11"/>
      <c r="FP386" s="11"/>
      <c r="FQ386" s="11"/>
      <c r="FR386" s="11"/>
      <c r="FS386" s="3"/>
      <c r="FT386" s="11"/>
      <c r="FU386" s="11"/>
      <c r="FV386" s="11"/>
      <c r="FW386" s="11"/>
      <c r="FX386" s="3"/>
      <c r="FY386" s="11"/>
      <c r="FZ386" s="11"/>
      <c r="GA386" s="11"/>
      <c r="GB386" s="11"/>
      <c r="GC386" s="3"/>
      <c r="GD386" s="11"/>
      <c r="GE386" s="11"/>
      <c r="GF386" s="11"/>
      <c r="GG386" s="11"/>
      <c r="GH386" s="3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6"/>
      <c r="HB386" s="6"/>
      <c r="HC386" s="6"/>
      <c r="HD386" s="6"/>
      <c r="HE386" s="6"/>
      <c r="HF386" s="6"/>
      <c r="HG386" s="9"/>
      <c r="HH386" s="1"/>
      <c r="HI386" s="3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3"/>
      <c r="HZ386" s="1"/>
      <c r="IA386" s="1"/>
      <c r="IB386" s="1"/>
      <c r="IC386" s="1"/>
      <c r="ID386" s="1"/>
      <c r="IE386" s="1"/>
      <c r="IF386" s="1"/>
      <c r="IG386" s="1"/>
      <c r="IH386" s="1"/>
      <c r="II386" s="11"/>
      <c r="IJ386" s="11"/>
      <c r="IK386" s="11"/>
      <c r="IL386" s="11"/>
      <c r="IM386" s="11"/>
      <c r="IN386" s="11"/>
      <c r="IO386" s="11"/>
      <c r="IP386" s="11"/>
      <c r="IQ386" s="11"/>
      <c r="IR386" s="11"/>
      <c r="IS386" s="11"/>
      <c r="IT386" s="11"/>
      <c r="IU386" s="11"/>
    </row>
    <row r="387" spans="1:255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3"/>
      <c r="T387" s="1"/>
      <c r="U387" s="1"/>
      <c r="V387" s="1"/>
      <c r="W387" s="1"/>
      <c r="X387" s="3"/>
      <c r="Y387" s="1"/>
      <c r="Z387" s="1"/>
      <c r="AA387" s="1"/>
      <c r="AB387" s="1"/>
      <c r="AC387" s="3"/>
      <c r="AD387" s="11"/>
      <c r="AE387" s="11"/>
      <c r="AF387" s="11"/>
      <c r="AG387" s="11"/>
      <c r="AH387" s="3"/>
      <c r="AI387" s="1"/>
      <c r="AJ387" s="1"/>
      <c r="AK387" s="1"/>
      <c r="AL387" s="1"/>
      <c r="AM387" s="3"/>
      <c r="AN387" s="1"/>
      <c r="AO387" s="1"/>
      <c r="AP387" s="1"/>
      <c r="AQ387" s="1"/>
      <c r="AR387" s="3"/>
      <c r="AS387" s="1"/>
      <c r="AT387" s="1"/>
      <c r="AU387" s="1"/>
      <c r="AV387" s="1"/>
      <c r="AW387" s="4"/>
      <c r="AX387" s="1"/>
      <c r="AY387" s="1"/>
      <c r="AZ387" s="1"/>
      <c r="BA387" s="1"/>
      <c r="BB387" s="3"/>
      <c r="BC387" s="1"/>
      <c r="BD387" s="1"/>
      <c r="BE387" s="1"/>
      <c r="BF387" s="1"/>
      <c r="BG387" s="5"/>
      <c r="BH387" s="1"/>
      <c r="BI387" s="1"/>
      <c r="BJ387" s="1"/>
      <c r="BK387" s="1"/>
      <c r="BL387" s="3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4"/>
      <c r="CB387" s="1"/>
      <c r="CC387" s="1"/>
      <c r="CD387" s="1"/>
      <c r="CE387" s="1"/>
      <c r="CF387" s="6"/>
      <c r="CG387" s="1"/>
      <c r="CH387" s="1"/>
      <c r="CI387" s="1"/>
      <c r="CJ387" s="1"/>
      <c r="CK387" s="6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7"/>
      <c r="DA387" s="1"/>
      <c r="DB387" s="1"/>
      <c r="DC387" s="1"/>
      <c r="DD387" s="1"/>
      <c r="DE387" s="8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1"/>
      <c r="EB387" s="11"/>
      <c r="EC387" s="11"/>
      <c r="ED387" s="11"/>
      <c r="EE387" s="3"/>
      <c r="EF387" s="11"/>
      <c r="EG387" s="11"/>
      <c r="EH387" s="11"/>
      <c r="EI387" s="11"/>
      <c r="EJ387" s="3"/>
      <c r="EK387" s="11"/>
      <c r="EL387" s="11"/>
      <c r="EM387" s="11"/>
      <c r="EN387" s="11"/>
      <c r="EO387" s="3"/>
      <c r="EP387" s="11"/>
      <c r="EQ387" s="11"/>
      <c r="ER387" s="11"/>
      <c r="ES387" s="11"/>
      <c r="ET387" s="3"/>
      <c r="EU387" s="11"/>
      <c r="EV387" s="11"/>
      <c r="EW387" s="11"/>
      <c r="EX387" s="11"/>
      <c r="EY387" s="3"/>
      <c r="EZ387" s="11"/>
      <c r="FA387" s="11"/>
      <c r="FB387" s="11"/>
      <c r="FC387" s="11"/>
      <c r="FD387" s="3"/>
      <c r="FE387" s="11"/>
      <c r="FF387" s="11"/>
      <c r="FG387" s="11"/>
      <c r="FH387" s="11"/>
      <c r="FI387" s="3"/>
      <c r="FJ387" s="11"/>
      <c r="FK387" s="11"/>
      <c r="FL387" s="11"/>
      <c r="FM387" s="11"/>
      <c r="FN387" s="3"/>
      <c r="FO387" s="11"/>
      <c r="FP387" s="11"/>
      <c r="FQ387" s="11"/>
      <c r="FR387" s="11"/>
      <c r="FS387" s="3"/>
      <c r="FT387" s="11"/>
      <c r="FU387" s="11"/>
      <c r="FV387" s="11"/>
      <c r="FW387" s="11"/>
      <c r="FX387" s="3"/>
      <c r="FY387" s="11"/>
      <c r="FZ387" s="11"/>
      <c r="GA387" s="11"/>
      <c r="GB387" s="11"/>
      <c r="GC387" s="3"/>
      <c r="GD387" s="11"/>
      <c r="GE387" s="11"/>
      <c r="GF387" s="11"/>
      <c r="GG387" s="11"/>
      <c r="GH387" s="3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6"/>
      <c r="HB387" s="6"/>
      <c r="HC387" s="6"/>
      <c r="HD387" s="6"/>
      <c r="HE387" s="6"/>
      <c r="HF387" s="6"/>
      <c r="HG387" s="9"/>
      <c r="HH387" s="1"/>
      <c r="HI387" s="3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3"/>
      <c r="HZ387" s="1"/>
      <c r="IA387" s="1"/>
      <c r="IB387" s="1"/>
      <c r="IC387" s="1"/>
      <c r="ID387" s="1"/>
      <c r="IE387" s="1"/>
      <c r="IF387" s="1"/>
      <c r="IG387" s="1"/>
      <c r="IH387" s="1"/>
      <c r="II387" s="11"/>
      <c r="IJ387" s="11"/>
      <c r="IK387" s="11"/>
      <c r="IL387" s="11"/>
      <c r="IM387" s="11"/>
      <c r="IN387" s="11"/>
      <c r="IO387" s="11"/>
      <c r="IP387" s="11"/>
      <c r="IQ387" s="11"/>
      <c r="IR387" s="11"/>
      <c r="IS387" s="11"/>
      <c r="IT387" s="11"/>
      <c r="IU387" s="11"/>
    </row>
    <row r="388" spans="1:255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3"/>
      <c r="T388" s="1"/>
      <c r="U388" s="1"/>
      <c r="V388" s="1"/>
      <c r="W388" s="1"/>
      <c r="X388" s="3"/>
      <c r="Y388" s="1"/>
      <c r="Z388" s="1"/>
      <c r="AA388" s="1"/>
      <c r="AB388" s="1"/>
      <c r="AC388" s="3"/>
      <c r="AD388" s="11"/>
      <c r="AE388" s="11"/>
      <c r="AF388" s="11"/>
      <c r="AG388" s="11"/>
      <c r="AH388" s="3"/>
      <c r="AI388" s="1"/>
      <c r="AJ388" s="1"/>
      <c r="AK388" s="1"/>
      <c r="AL388" s="1"/>
      <c r="AM388" s="3"/>
      <c r="AN388" s="1"/>
      <c r="AO388" s="1"/>
      <c r="AP388" s="1"/>
      <c r="AQ388" s="1"/>
      <c r="AR388" s="3"/>
      <c r="AS388" s="1"/>
      <c r="AT388" s="1"/>
      <c r="AU388" s="1"/>
      <c r="AV388" s="1"/>
      <c r="AW388" s="4"/>
      <c r="AX388" s="1"/>
      <c r="AY388" s="1"/>
      <c r="AZ388" s="1"/>
      <c r="BA388" s="1"/>
      <c r="BB388" s="3"/>
      <c r="BC388" s="1"/>
      <c r="BD388" s="1"/>
      <c r="BE388" s="1"/>
      <c r="BF388" s="1"/>
      <c r="BG388" s="5"/>
      <c r="BH388" s="1"/>
      <c r="BI388" s="1"/>
      <c r="BJ388" s="1"/>
      <c r="BK388" s="1"/>
      <c r="BL388" s="3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4"/>
      <c r="CB388" s="1"/>
      <c r="CC388" s="1"/>
      <c r="CD388" s="1"/>
      <c r="CE388" s="1"/>
      <c r="CF388" s="6"/>
      <c r="CG388" s="1"/>
      <c r="CH388" s="1"/>
      <c r="CI388" s="1"/>
      <c r="CJ388" s="1"/>
      <c r="CK388" s="6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7"/>
      <c r="DA388" s="1"/>
      <c r="DB388" s="1"/>
      <c r="DC388" s="1"/>
      <c r="DD388" s="1"/>
      <c r="DE388" s="8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1"/>
      <c r="EB388" s="11"/>
      <c r="EC388" s="11"/>
      <c r="ED388" s="11"/>
      <c r="EE388" s="3"/>
      <c r="EF388" s="11"/>
      <c r="EG388" s="11"/>
      <c r="EH388" s="11"/>
      <c r="EI388" s="11"/>
      <c r="EJ388" s="3"/>
      <c r="EK388" s="11"/>
      <c r="EL388" s="11"/>
      <c r="EM388" s="11"/>
      <c r="EN388" s="11"/>
      <c r="EO388" s="3"/>
      <c r="EP388" s="11"/>
      <c r="EQ388" s="11"/>
      <c r="ER388" s="11"/>
      <c r="ES388" s="11"/>
      <c r="ET388" s="3"/>
      <c r="EU388" s="11"/>
      <c r="EV388" s="11"/>
      <c r="EW388" s="11"/>
      <c r="EX388" s="11"/>
      <c r="EY388" s="3"/>
      <c r="EZ388" s="11"/>
      <c r="FA388" s="11"/>
      <c r="FB388" s="11"/>
      <c r="FC388" s="11"/>
      <c r="FD388" s="3"/>
      <c r="FE388" s="11"/>
      <c r="FF388" s="11"/>
      <c r="FG388" s="11"/>
      <c r="FH388" s="11"/>
      <c r="FI388" s="3"/>
      <c r="FJ388" s="11"/>
      <c r="FK388" s="11"/>
      <c r="FL388" s="11"/>
      <c r="FM388" s="11"/>
      <c r="FN388" s="3"/>
      <c r="FO388" s="11"/>
      <c r="FP388" s="11"/>
      <c r="FQ388" s="11"/>
      <c r="FR388" s="11"/>
      <c r="FS388" s="3"/>
      <c r="FT388" s="11"/>
      <c r="FU388" s="11"/>
      <c r="FV388" s="11"/>
      <c r="FW388" s="11"/>
      <c r="FX388" s="3"/>
      <c r="FY388" s="11"/>
      <c r="FZ388" s="11"/>
      <c r="GA388" s="11"/>
      <c r="GB388" s="11"/>
      <c r="GC388" s="3"/>
      <c r="GD388" s="11"/>
      <c r="GE388" s="11"/>
      <c r="GF388" s="11"/>
      <c r="GG388" s="11"/>
      <c r="GH388" s="3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6"/>
      <c r="HB388" s="6"/>
      <c r="HC388" s="6"/>
      <c r="HD388" s="6"/>
      <c r="HE388" s="6"/>
      <c r="HF388" s="6"/>
      <c r="HG388" s="9"/>
      <c r="HH388" s="1"/>
      <c r="HI388" s="3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3"/>
      <c r="HZ388" s="1"/>
      <c r="IA388" s="1"/>
      <c r="IB388" s="1"/>
      <c r="IC388" s="1"/>
      <c r="ID388" s="1"/>
      <c r="IE388" s="1"/>
      <c r="IF388" s="1"/>
      <c r="IG388" s="1"/>
      <c r="IH388" s="1"/>
      <c r="II388" s="11"/>
      <c r="IJ388" s="11"/>
      <c r="IK388" s="11"/>
      <c r="IL388" s="11"/>
      <c r="IM388" s="11"/>
      <c r="IN388" s="11"/>
      <c r="IO388" s="11"/>
      <c r="IP388" s="11"/>
      <c r="IQ388" s="11"/>
      <c r="IR388" s="11"/>
      <c r="IS388" s="11"/>
      <c r="IT388" s="11"/>
      <c r="IU388" s="11"/>
    </row>
    <row r="389" spans="1:255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3"/>
      <c r="T389" s="1"/>
      <c r="U389" s="1"/>
      <c r="V389" s="1"/>
      <c r="W389" s="1"/>
      <c r="X389" s="3"/>
      <c r="Y389" s="1"/>
      <c r="Z389" s="1"/>
      <c r="AA389" s="1"/>
      <c r="AB389" s="1"/>
      <c r="AC389" s="3"/>
      <c r="AD389" s="11"/>
      <c r="AE389" s="11"/>
      <c r="AF389" s="11"/>
      <c r="AG389" s="11"/>
      <c r="AH389" s="3"/>
      <c r="AI389" s="1"/>
      <c r="AJ389" s="1"/>
      <c r="AK389" s="1"/>
      <c r="AL389" s="1"/>
      <c r="AM389" s="3"/>
      <c r="AN389" s="1"/>
      <c r="AO389" s="1"/>
      <c r="AP389" s="1"/>
      <c r="AQ389" s="1"/>
      <c r="AR389" s="3"/>
      <c r="AS389" s="1"/>
      <c r="AT389" s="1"/>
      <c r="AU389" s="1"/>
      <c r="AV389" s="1"/>
      <c r="AW389" s="4"/>
      <c r="AX389" s="1"/>
      <c r="AY389" s="1"/>
      <c r="AZ389" s="1"/>
      <c r="BA389" s="1"/>
      <c r="BB389" s="3"/>
      <c r="BC389" s="1"/>
      <c r="BD389" s="1"/>
      <c r="BE389" s="1"/>
      <c r="BF389" s="1"/>
      <c r="BG389" s="5"/>
      <c r="BH389" s="1"/>
      <c r="BI389" s="1"/>
      <c r="BJ389" s="1"/>
      <c r="BK389" s="1"/>
      <c r="BL389" s="3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4"/>
      <c r="CB389" s="1"/>
      <c r="CC389" s="1"/>
      <c r="CD389" s="1"/>
      <c r="CE389" s="1"/>
      <c r="CF389" s="6"/>
      <c r="CG389" s="1"/>
      <c r="CH389" s="1"/>
      <c r="CI389" s="1"/>
      <c r="CJ389" s="1"/>
      <c r="CK389" s="6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7"/>
      <c r="DA389" s="1"/>
      <c r="DB389" s="1"/>
      <c r="DC389" s="1"/>
      <c r="DD389" s="1"/>
      <c r="DE389" s="8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1"/>
      <c r="EB389" s="11"/>
      <c r="EC389" s="11"/>
      <c r="ED389" s="11"/>
      <c r="EE389" s="3"/>
      <c r="EF389" s="11"/>
      <c r="EG389" s="11"/>
      <c r="EH389" s="11"/>
      <c r="EI389" s="11"/>
      <c r="EJ389" s="3"/>
      <c r="EK389" s="11"/>
      <c r="EL389" s="11"/>
      <c r="EM389" s="11"/>
      <c r="EN389" s="11"/>
      <c r="EO389" s="3"/>
      <c r="EP389" s="11"/>
      <c r="EQ389" s="11"/>
      <c r="ER389" s="11"/>
      <c r="ES389" s="11"/>
      <c r="ET389" s="3"/>
      <c r="EU389" s="11"/>
      <c r="EV389" s="11"/>
      <c r="EW389" s="11"/>
      <c r="EX389" s="11"/>
      <c r="EY389" s="3"/>
      <c r="EZ389" s="11"/>
      <c r="FA389" s="11"/>
      <c r="FB389" s="11"/>
      <c r="FC389" s="11"/>
      <c r="FD389" s="3"/>
      <c r="FE389" s="11"/>
      <c r="FF389" s="11"/>
      <c r="FG389" s="11"/>
      <c r="FH389" s="11"/>
      <c r="FI389" s="3"/>
      <c r="FJ389" s="11"/>
      <c r="FK389" s="11"/>
      <c r="FL389" s="11"/>
      <c r="FM389" s="11"/>
      <c r="FN389" s="3"/>
      <c r="FO389" s="11"/>
      <c r="FP389" s="11"/>
      <c r="FQ389" s="11"/>
      <c r="FR389" s="11"/>
      <c r="FS389" s="3"/>
      <c r="FT389" s="11"/>
      <c r="FU389" s="11"/>
      <c r="FV389" s="11"/>
      <c r="FW389" s="11"/>
      <c r="FX389" s="3"/>
      <c r="FY389" s="11"/>
      <c r="FZ389" s="11"/>
      <c r="GA389" s="11"/>
      <c r="GB389" s="11"/>
      <c r="GC389" s="3"/>
      <c r="GD389" s="11"/>
      <c r="GE389" s="11"/>
      <c r="GF389" s="11"/>
      <c r="GG389" s="11"/>
      <c r="GH389" s="3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6"/>
      <c r="HB389" s="6"/>
      <c r="HC389" s="6"/>
      <c r="HD389" s="6"/>
      <c r="HE389" s="6"/>
      <c r="HF389" s="6"/>
      <c r="HG389" s="9"/>
      <c r="HH389" s="1"/>
      <c r="HI389" s="3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3"/>
      <c r="HZ389" s="1"/>
      <c r="IA389" s="1"/>
      <c r="IB389" s="1"/>
      <c r="IC389" s="1"/>
      <c r="ID389" s="1"/>
      <c r="IE389" s="1"/>
      <c r="IF389" s="1"/>
      <c r="IG389" s="1"/>
      <c r="IH389" s="1"/>
      <c r="II389" s="11"/>
      <c r="IJ389" s="11"/>
      <c r="IK389" s="11"/>
      <c r="IL389" s="11"/>
      <c r="IM389" s="11"/>
      <c r="IN389" s="11"/>
      <c r="IO389" s="11"/>
      <c r="IP389" s="11"/>
      <c r="IQ389" s="11"/>
      <c r="IR389" s="11"/>
      <c r="IS389" s="11"/>
      <c r="IT389" s="11"/>
      <c r="IU389" s="11"/>
    </row>
    <row r="390" spans="1:255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3"/>
      <c r="T390" s="1"/>
      <c r="U390" s="1"/>
      <c r="V390" s="1"/>
      <c r="W390" s="1"/>
      <c r="X390" s="3"/>
      <c r="Y390" s="1"/>
      <c r="Z390" s="1"/>
      <c r="AA390" s="1"/>
      <c r="AB390" s="1"/>
      <c r="AC390" s="3"/>
      <c r="AD390" s="11"/>
      <c r="AE390" s="11"/>
      <c r="AF390" s="11"/>
      <c r="AG390" s="11"/>
      <c r="AH390" s="3"/>
      <c r="AI390" s="1"/>
      <c r="AJ390" s="1"/>
      <c r="AK390" s="1"/>
      <c r="AL390" s="1"/>
      <c r="AM390" s="3"/>
      <c r="AN390" s="1"/>
      <c r="AO390" s="1"/>
      <c r="AP390" s="1"/>
      <c r="AQ390" s="1"/>
      <c r="AR390" s="3"/>
      <c r="AS390" s="1"/>
      <c r="AT390" s="1"/>
      <c r="AU390" s="1"/>
      <c r="AV390" s="1"/>
      <c r="AW390" s="4"/>
      <c r="AX390" s="1"/>
      <c r="AY390" s="1"/>
      <c r="AZ390" s="1"/>
      <c r="BA390" s="1"/>
      <c r="BB390" s="3"/>
      <c r="BC390" s="1"/>
      <c r="BD390" s="1"/>
      <c r="BE390" s="1"/>
      <c r="BF390" s="1"/>
      <c r="BG390" s="5"/>
      <c r="BH390" s="1"/>
      <c r="BI390" s="1"/>
      <c r="BJ390" s="1"/>
      <c r="BK390" s="1"/>
      <c r="BL390" s="3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4"/>
      <c r="CB390" s="1"/>
      <c r="CC390" s="1"/>
      <c r="CD390" s="1"/>
      <c r="CE390" s="1"/>
      <c r="CF390" s="6"/>
      <c r="CG390" s="1"/>
      <c r="CH390" s="1"/>
      <c r="CI390" s="1"/>
      <c r="CJ390" s="1"/>
      <c r="CK390" s="6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7"/>
      <c r="DA390" s="1"/>
      <c r="DB390" s="1"/>
      <c r="DC390" s="1"/>
      <c r="DD390" s="1"/>
      <c r="DE390" s="8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1"/>
      <c r="EB390" s="11"/>
      <c r="EC390" s="11"/>
      <c r="ED390" s="11"/>
      <c r="EE390" s="3"/>
      <c r="EF390" s="11"/>
      <c r="EG390" s="11"/>
      <c r="EH390" s="11"/>
      <c r="EI390" s="11"/>
      <c r="EJ390" s="3"/>
      <c r="EK390" s="11"/>
      <c r="EL390" s="11"/>
      <c r="EM390" s="11"/>
      <c r="EN390" s="11"/>
      <c r="EO390" s="3"/>
      <c r="EP390" s="11"/>
      <c r="EQ390" s="11"/>
      <c r="ER390" s="11"/>
      <c r="ES390" s="11"/>
      <c r="ET390" s="3"/>
      <c r="EU390" s="11"/>
      <c r="EV390" s="11"/>
      <c r="EW390" s="11"/>
      <c r="EX390" s="11"/>
      <c r="EY390" s="3"/>
      <c r="EZ390" s="11"/>
      <c r="FA390" s="11"/>
      <c r="FB390" s="11"/>
      <c r="FC390" s="11"/>
      <c r="FD390" s="3"/>
      <c r="FE390" s="11"/>
      <c r="FF390" s="11"/>
      <c r="FG390" s="11"/>
      <c r="FH390" s="11"/>
      <c r="FI390" s="3"/>
      <c r="FJ390" s="11"/>
      <c r="FK390" s="11"/>
      <c r="FL390" s="11"/>
      <c r="FM390" s="11"/>
      <c r="FN390" s="3"/>
      <c r="FO390" s="11"/>
      <c r="FP390" s="11"/>
      <c r="FQ390" s="11"/>
      <c r="FR390" s="11"/>
      <c r="FS390" s="3"/>
      <c r="FT390" s="11"/>
      <c r="FU390" s="11"/>
      <c r="FV390" s="11"/>
      <c r="FW390" s="11"/>
      <c r="FX390" s="3"/>
      <c r="FY390" s="11"/>
      <c r="FZ390" s="11"/>
      <c r="GA390" s="11"/>
      <c r="GB390" s="11"/>
      <c r="GC390" s="3"/>
      <c r="GD390" s="11"/>
      <c r="GE390" s="11"/>
      <c r="GF390" s="11"/>
      <c r="GG390" s="11"/>
      <c r="GH390" s="3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6"/>
      <c r="HB390" s="6"/>
      <c r="HC390" s="6"/>
      <c r="HD390" s="6"/>
      <c r="HE390" s="6"/>
      <c r="HF390" s="6"/>
      <c r="HG390" s="9"/>
      <c r="HH390" s="1"/>
      <c r="HI390" s="3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3"/>
      <c r="HZ390" s="1"/>
      <c r="IA390" s="1"/>
      <c r="IB390" s="1"/>
      <c r="IC390" s="1"/>
      <c r="ID390" s="1"/>
      <c r="IE390" s="1"/>
      <c r="IF390" s="1"/>
      <c r="IG390" s="1"/>
      <c r="IH390" s="1"/>
      <c r="II390" s="11"/>
      <c r="IJ390" s="11"/>
      <c r="IK390" s="11"/>
      <c r="IL390" s="11"/>
      <c r="IM390" s="11"/>
      <c r="IN390" s="11"/>
      <c r="IO390" s="11"/>
      <c r="IP390" s="11"/>
      <c r="IQ390" s="11"/>
      <c r="IR390" s="11"/>
      <c r="IS390" s="11"/>
      <c r="IT390" s="11"/>
      <c r="IU390" s="11"/>
    </row>
    <row r="391" spans="1:255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3"/>
      <c r="T391" s="1"/>
      <c r="U391" s="1"/>
      <c r="V391" s="1"/>
      <c r="W391" s="1"/>
      <c r="X391" s="3"/>
      <c r="Y391" s="1"/>
      <c r="Z391" s="1"/>
      <c r="AA391" s="1"/>
      <c r="AB391" s="1"/>
      <c r="AC391" s="3"/>
      <c r="AD391" s="11"/>
      <c r="AE391" s="11"/>
      <c r="AF391" s="11"/>
      <c r="AG391" s="11"/>
      <c r="AH391" s="3"/>
      <c r="AI391" s="1"/>
      <c r="AJ391" s="1"/>
      <c r="AK391" s="1"/>
      <c r="AL391" s="1"/>
      <c r="AM391" s="3"/>
      <c r="AN391" s="1"/>
      <c r="AO391" s="1"/>
      <c r="AP391" s="1"/>
      <c r="AQ391" s="1"/>
      <c r="AR391" s="3"/>
      <c r="AS391" s="1"/>
      <c r="AT391" s="1"/>
      <c r="AU391" s="1"/>
      <c r="AV391" s="1"/>
      <c r="AW391" s="4"/>
      <c r="AX391" s="1"/>
      <c r="AY391" s="1"/>
      <c r="AZ391" s="1"/>
      <c r="BA391" s="1"/>
      <c r="BB391" s="3"/>
      <c r="BC391" s="1"/>
      <c r="BD391" s="1"/>
      <c r="BE391" s="1"/>
      <c r="BF391" s="1"/>
      <c r="BG391" s="5"/>
      <c r="BH391" s="1"/>
      <c r="BI391" s="1"/>
      <c r="BJ391" s="1"/>
      <c r="BK391" s="1"/>
      <c r="BL391" s="3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4"/>
      <c r="CB391" s="1"/>
      <c r="CC391" s="1"/>
      <c r="CD391" s="1"/>
      <c r="CE391" s="1"/>
      <c r="CF391" s="6"/>
      <c r="CG391" s="1"/>
      <c r="CH391" s="1"/>
      <c r="CI391" s="1"/>
      <c r="CJ391" s="1"/>
      <c r="CK391" s="6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7"/>
      <c r="DA391" s="1"/>
      <c r="DB391" s="1"/>
      <c r="DC391" s="1"/>
      <c r="DD391" s="1"/>
      <c r="DE391" s="8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1"/>
      <c r="EB391" s="11"/>
      <c r="EC391" s="11"/>
      <c r="ED391" s="11"/>
      <c r="EE391" s="3"/>
      <c r="EF391" s="11"/>
      <c r="EG391" s="11"/>
      <c r="EH391" s="11"/>
      <c r="EI391" s="11"/>
      <c r="EJ391" s="3"/>
      <c r="EK391" s="11"/>
      <c r="EL391" s="11"/>
      <c r="EM391" s="11"/>
      <c r="EN391" s="11"/>
      <c r="EO391" s="3"/>
      <c r="EP391" s="11"/>
      <c r="EQ391" s="11"/>
      <c r="ER391" s="11"/>
      <c r="ES391" s="11"/>
      <c r="ET391" s="3"/>
      <c r="EU391" s="11"/>
      <c r="EV391" s="11"/>
      <c r="EW391" s="11"/>
      <c r="EX391" s="11"/>
      <c r="EY391" s="3"/>
      <c r="EZ391" s="11"/>
      <c r="FA391" s="11"/>
      <c r="FB391" s="11"/>
      <c r="FC391" s="11"/>
      <c r="FD391" s="3"/>
      <c r="FE391" s="11"/>
      <c r="FF391" s="11"/>
      <c r="FG391" s="11"/>
      <c r="FH391" s="11"/>
      <c r="FI391" s="3"/>
      <c r="FJ391" s="11"/>
      <c r="FK391" s="11"/>
      <c r="FL391" s="11"/>
      <c r="FM391" s="11"/>
      <c r="FN391" s="3"/>
      <c r="FO391" s="11"/>
      <c r="FP391" s="11"/>
      <c r="FQ391" s="11"/>
      <c r="FR391" s="11"/>
      <c r="FS391" s="3"/>
      <c r="FT391" s="11"/>
      <c r="FU391" s="11"/>
      <c r="FV391" s="11"/>
      <c r="FW391" s="11"/>
      <c r="FX391" s="3"/>
      <c r="FY391" s="11"/>
      <c r="FZ391" s="11"/>
      <c r="GA391" s="11"/>
      <c r="GB391" s="11"/>
      <c r="GC391" s="3"/>
      <c r="GD391" s="11"/>
      <c r="GE391" s="11"/>
      <c r="GF391" s="11"/>
      <c r="GG391" s="11"/>
      <c r="GH391" s="3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6"/>
      <c r="HB391" s="6"/>
      <c r="HC391" s="6"/>
      <c r="HD391" s="6"/>
      <c r="HE391" s="6"/>
      <c r="HF391" s="6"/>
      <c r="HG391" s="9"/>
      <c r="HH391" s="1"/>
      <c r="HI391" s="3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3"/>
      <c r="HZ391" s="1"/>
      <c r="IA391" s="1"/>
      <c r="IB391" s="1"/>
      <c r="IC391" s="1"/>
      <c r="ID391" s="1"/>
      <c r="IE391" s="1"/>
      <c r="IF391" s="1"/>
      <c r="IG391" s="1"/>
      <c r="IH391" s="1"/>
      <c r="II391" s="11"/>
      <c r="IJ391" s="11"/>
      <c r="IK391" s="11"/>
      <c r="IL391" s="11"/>
      <c r="IM391" s="11"/>
      <c r="IN391" s="11"/>
      <c r="IO391" s="11"/>
      <c r="IP391" s="11"/>
      <c r="IQ391" s="11"/>
      <c r="IR391" s="11"/>
      <c r="IS391" s="11"/>
      <c r="IT391" s="11"/>
      <c r="IU391" s="11"/>
    </row>
    <row r="392" spans="1:255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3"/>
      <c r="T392" s="1"/>
      <c r="U392" s="1"/>
      <c r="V392" s="1"/>
      <c r="W392" s="1"/>
      <c r="X392" s="3"/>
      <c r="Y392" s="1"/>
      <c r="Z392" s="1"/>
      <c r="AA392" s="1"/>
      <c r="AB392" s="1"/>
      <c r="AC392" s="3"/>
      <c r="AD392" s="11"/>
      <c r="AE392" s="11"/>
      <c r="AF392" s="11"/>
      <c r="AG392" s="11"/>
      <c r="AH392" s="3"/>
      <c r="AI392" s="1"/>
      <c r="AJ392" s="1"/>
      <c r="AK392" s="1"/>
      <c r="AL392" s="1"/>
      <c r="AM392" s="3"/>
      <c r="AN392" s="1"/>
      <c r="AO392" s="1"/>
      <c r="AP392" s="1"/>
      <c r="AQ392" s="1"/>
      <c r="AR392" s="3"/>
      <c r="AS392" s="1"/>
      <c r="AT392" s="1"/>
      <c r="AU392" s="1"/>
      <c r="AV392" s="1"/>
      <c r="AW392" s="4"/>
      <c r="AX392" s="1"/>
      <c r="AY392" s="1"/>
      <c r="AZ392" s="1"/>
      <c r="BA392" s="1"/>
      <c r="BB392" s="3"/>
      <c r="BC392" s="1"/>
      <c r="BD392" s="1"/>
      <c r="BE392" s="1"/>
      <c r="BF392" s="1"/>
      <c r="BG392" s="5"/>
      <c r="BH392" s="1"/>
      <c r="BI392" s="1"/>
      <c r="BJ392" s="1"/>
      <c r="BK392" s="1"/>
      <c r="BL392" s="3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4"/>
      <c r="CB392" s="1"/>
      <c r="CC392" s="1"/>
      <c r="CD392" s="1"/>
      <c r="CE392" s="1"/>
      <c r="CF392" s="6"/>
      <c r="CG392" s="1"/>
      <c r="CH392" s="1"/>
      <c r="CI392" s="1"/>
      <c r="CJ392" s="1"/>
      <c r="CK392" s="6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7"/>
      <c r="DA392" s="1"/>
      <c r="DB392" s="1"/>
      <c r="DC392" s="1"/>
      <c r="DD392" s="1"/>
      <c r="DE392" s="8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1"/>
      <c r="EB392" s="11"/>
      <c r="EC392" s="11"/>
      <c r="ED392" s="11"/>
      <c r="EE392" s="3"/>
      <c r="EF392" s="11"/>
      <c r="EG392" s="11"/>
      <c r="EH392" s="11"/>
      <c r="EI392" s="11"/>
      <c r="EJ392" s="3"/>
      <c r="EK392" s="11"/>
      <c r="EL392" s="11"/>
      <c r="EM392" s="11"/>
      <c r="EN392" s="11"/>
      <c r="EO392" s="3"/>
      <c r="EP392" s="11"/>
      <c r="EQ392" s="11"/>
      <c r="ER392" s="11"/>
      <c r="ES392" s="11"/>
      <c r="ET392" s="3"/>
      <c r="EU392" s="11"/>
      <c r="EV392" s="11"/>
      <c r="EW392" s="11"/>
      <c r="EX392" s="11"/>
      <c r="EY392" s="3"/>
      <c r="EZ392" s="11"/>
      <c r="FA392" s="11"/>
      <c r="FB392" s="11"/>
      <c r="FC392" s="11"/>
      <c r="FD392" s="3"/>
      <c r="FE392" s="11"/>
      <c r="FF392" s="11"/>
      <c r="FG392" s="11"/>
      <c r="FH392" s="11"/>
      <c r="FI392" s="3"/>
      <c r="FJ392" s="11"/>
      <c r="FK392" s="11"/>
      <c r="FL392" s="11"/>
      <c r="FM392" s="11"/>
      <c r="FN392" s="3"/>
      <c r="FO392" s="11"/>
      <c r="FP392" s="11"/>
      <c r="FQ392" s="11"/>
      <c r="FR392" s="11"/>
      <c r="FS392" s="3"/>
      <c r="FT392" s="11"/>
      <c r="FU392" s="11"/>
      <c r="FV392" s="11"/>
      <c r="FW392" s="11"/>
      <c r="FX392" s="3"/>
      <c r="FY392" s="11"/>
      <c r="FZ392" s="11"/>
      <c r="GA392" s="11"/>
      <c r="GB392" s="11"/>
      <c r="GC392" s="3"/>
      <c r="GD392" s="11"/>
      <c r="GE392" s="11"/>
      <c r="GF392" s="11"/>
      <c r="GG392" s="11"/>
      <c r="GH392" s="3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6"/>
      <c r="HB392" s="6"/>
      <c r="HC392" s="6"/>
      <c r="HD392" s="6"/>
      <c r="HE392" s="6"/>
      <c r="HF392" s="6"/>
      <c r="HG392" s="9"/>
      <c r="HH392" s="1"/>
      <c r="HI392" s="3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3"/>
      <c r="HZ392" s="1"/>
      <c r="IA392" s="1"/>
      <c r="IB392" s="1"/>
      <c r="IC392" s="1"/>
      <c r="ID392" s="1"/>
      <c r="IE392" s="1"/>
      <c r="IF392" s="1"/>
      <c r="IG392" s="1"/>
      <c r="IH392" s="1"/>
      <c r="II392" s="11"/>
      <c r="IJ392" s="11"/>
      <c r="IK392" s="11"/>
      <c r="IL392" s="11"/>
      <c r="IM392" s="11"/>
      <c r="IN392" s="11"/>
      <c r="IO392" s="11"/>
      <c r="IP392" s="11"/>
      <c r="IQ392" s="11"/>
      <c r="IR392" s="11"/>
      <c r="IS392" s="11"/>
      <c r="IT392" s="11"/>
      <c r="IU392" s="11"/>
    </row>
    <row r="393" spans="1:255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3"/>
      <c r="T393" s="1"/>
      <c r="U393" s="1"/>
      <c r="V393" s="1"/>
      <c r="W393" s="1"/>
      <c r="X393" s="3"/>
      <c r="Y393" s="1"/>
      <c r="Z393" s="1"/>
      <c r="AA393" s="1"/>
      <c r="AB393" s="1"/>
      <c r="AC393" s="3"/>
      <c r="AD393" s="11"/>
      <c r="AE393" s="11"/>
      <c r="AF393" s="11"/>
      <c r="AG393" s="11"/>
      <c r="AH393" s="3"/>
      <c r="AI393" s="1"/>
      <c r="AJ393" s="1"/>
      <c r="AK393" s="1"/>
      <c r="AL393" s="1"/>
      <c r="AM393" s="3"/>
      <c r="AN393" s="1"/>
      <c r="AO393" s="1"/>
      <c r="AP393" s="1"/>
      <c r="AQ393" s="1"/>
      <c r="AR393" s="3"/>
      <c r="AS393" s="1"/>
      <c r="AT393" s="1"/>
      <c r="AU393" s="1"/>
      <c r="AV393" s="1"/>
      <c r="AW393" s="4"/>
      <c r="AX393" s="1"/>
      <c r="AY393" s="1"/>
      <c r="AZ393" s="1"/>
      <c r="BA393" s="1"/>
      <c r="BB393" s="3"/>
      <c r="BC393" s="1"/>
      <c r="BD393" s="1"/>
      <c r="BE393" s="1"/>
      <c r="BF393" s="1"/>
      <c r="BG393" s="5"/>
      <c r="BH393" s="1"/>
      <c r="BI393" s="1"/>
      <c r="BJ393" s="1"/>
      <c r="BK393" s="1"/>
      <c r="BL393" s="3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4"/>
      <c r="CB393" s="1"/>
      <c r="CC393" s="1"/>
      <c r="CD393" s="1"/>
      <c r="CE393" s="1"/>
      <c r="CF393" s="6"/>
      <c r="CG393" s="1"/>
      <c r="CH393" s="1"/>
      <c r="CI393" s="1"/>
      <c r="CJ393" s="1"/>
      <c r="CK393" s="6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7"/>
      <c r="DA393" s="1"/>
      <c r="DB393" s="1"/>
      <c r="DC393" s="1"/>
      <c r="DD393" s="1"/>
      <c r="DE393" s="8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1"/>
      <c r="EB393" s="11"/>
      <c r="EC393" s="11"/>
      <c r="ED393" s="11"/>
      <c r="EE393" s="3"/>
      <c r="EF393" s="11"/>
      <c r="EG393" s="11"/>
      <c r="EH393" s="11"/>
      <c r="EI393" s="11"/>
      <c r="EJ393" s="3"/>
      <c r="EK393" s="11"/>
      <c r="EL393" s="11"/>
      <c r="EM393" s="11"/>
      <c r="EN393" s="11"/>
      <c r="EO393" s="3"/>
      <c r="EP393" s="11"/>
      <c r="EQ393" s="11"/>
      <c r="ER393" s="11"/>
      <c r="ES393" s="11"/>
      <c r="ET393" s="3"/>
      <c r="EU393" s="11"/>
      <c r="EV393" s="11"/>
      <c r="EW393" s="11"/>
      <c r="EX393" s="11"/>
      <c r="EY393" s="3"/>
      <c r="EZ393" s="11"/>
      <c r="FA393" s="11"/>
      <c r="FB393" s="11"/>
      <c r="FC393" s="11"/>
      <c r="FD393" s="3"/>
      <c r="FE393" s="11"/>
      <c r="FF393" s="11"/>
      <c r="FG393" s="11"/>
      <c r="FH393" s="11"/>
      <c r="FI393" s="3"/>
      <c r="FJ393" s="11"/>
      <c r="FK393" s="11"/>
      <c r="FL393" s="11"/>
      <c r="FM393" s="11"/>
      <c r="FN393" s="3"/>
      <c r="FO393" s="11"/>
      <c r="FP393" s="11"/>
      <c r="FQ393" s="11"/>
      <c r="FR393" s="11"/>
      <c r="FS393" s="3"/>
      <c r="FT393" s="11"/>
      <c r="FU393" s="11"/>
      <c r="FV393" s="11"/>
      <c r="FW393" s="11"/>
      <c r="FX393" s="3"/>
      <c r="FY393" s="11"/>
      <c r="FZ393" s="11"/>
      <c r="GA393" s="11"/>
      <c r="GB393" s="11"/>
      <c r="GC393" s="3"/>
      <c r="GD393" s="11"/>
      <c r="GE393" s="11"/>
      <c r="GF393" s="11"/>
      <c r="GG393" s="11"/>
      <c r="GH393" s="3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6"/>
      <c r="HB393" s="6"/>
      <c r="HC393" s="6"/>
      <c r="HD393" s="6"/>
      <c r="HE393" s="6"/>
      <c r="HF393" s="6"/>
      <c r="HG393" s="9"/>
      <c r="HH393" s="1"/>
      <c r="HI393" s="3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3"/>
      <c r="HZ393" s="1"/>
      <c r="IA393" s="1"/>
      <c r="IB393" s="1"/>
      <c r="IC393" s="1"/>
      <c r="ID393" s="1"/>
      <c r="IE393" s="1"/>
      <c r="IF393" s="1"/>
      <c r="IG393" s="1"/>
      <c r="IH393" s="1"/>
      <c r="II393" s="11"/>
      <c r="IJ393" s="11"/>
      <c r="IK393" s="11"/>
      <c r="IL393" s="11"/>
      <c r="IM393" s="11"/>
      <c r="IN393" s="11"/>
      <c r="IO393" s="11"/>
      <c r="IP393" s="11"/>
      <c r="IQ393" s="11"/>
      <c r="IR393" s="11"/>
      <c r="IS393" s="11"/>
      <c r="IT393" s="11"/>
      <c r="IU393" s="11"/>
    </row>
    <row r="394" spans="1:255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3"/>
      <c r="T394" s="1"/>
      <c r="U394" s="1"/>
      <c r="V394" s="1"/>
      <c r="W394" s="1"/>
      <c r="X394" s="3"/>
      <c r="Y394" s="1"/>
      <c r="Z394" s="1"/>
      <c r="AA394" s="1"/>
      <c r="AB394" s="1"/>
      <c r="AC394" s="3"/>
      <c r="AD394" s="11"/>
      <c r="AE394" s="11"/>
      <c r="AF394" s="11"/>
      <c r="AG394" s="11"/>
      <c r="AH394" s="3"/>
      <c r="AI394" s="1"/>
      <c r="AJ394" s="1"/>
      <c r="AK394" s="1"/>
      <c r="AL394" s="1"/>
      <c r="AM394" s="3"/>
      <c r="AN394" s="1"/>
      <c r="AO394" s="1"/>
      <c r="AP394" s="1"/>
      <c r="AQ394" s="1"/>
      <c r="AR394" s="3"/>
      <c r="AS394" s="1"/>
      <c r="AT394" s="1"/>
      <c r="AU394" s="1"/>
      <c r="AV394" s="1"/>
      <c r="AW394" s="4"/>
      <c r="AX394" s="1"/>
      <c r="AY394" s="1"/>
      <c r="AZ394" s="1"/>
      <c r="BA394" s="1"/>
      <c r="BB394" s="3"/>
      <c r="BC394" s="1"/>
      <c r="BD394" s="1"/>
      <c r="BE394" s="1"/>
      <c r="BF394" s="1"/>
      <c r="BG394" s="5"/>
      <c r="BH394" s="1"/>
      <c r="BI394" s="1"/>
      <c r="BJ394" s="1"/>
      <c r="BK394" s="1"/>
      <c r="BL394" s="3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4"/>
      <c r="CB394" s="1"/>
      <c r="CC394" s="1"/>
      <c r="CD394" s="1"/>
      <c r="CE394" s="1"/>
      <c r="CF394" s="6"/>
      <c r="CG394" s="1"/>
      <c r="CH394" s="1"/>
      <c r="CI394" s="1"/>
      <c r="CJ394" s="1"/>
      <c r="CK394" s="6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7"/>
      <c r="DA394" s="1"/>
      <c r="DB394" s="1"/>
      <c r="DC394" s="1"/>
      <c r="DD394" s="1"/>
      <c r="DE394" s="8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1"/>
      <c r="EB394" s="11"/>
      <c r="EC394" s="11"/>
      <c r="ED394" s="11"/>
      <c r="EE394" s="3"/>
      <c r="EF394" s="11"/>
      <c r="EG394" s="11"/>
      <c r="EH394" s="11"/>
      <c r="EI394" s="11"/>
      <c r="EJ394" s="3"/>
      <c r="EK394" s="11"/>
      <c r="EL394" s="11"/>
      <c r="EM394" s="11"/>
      <c r="EN394" s="11"/>
      <c r="EO394" s="3"/>
      <c r="EP394" s="11"/>
      <c r="EQ394" s="11"/>
      <c r="ER394" s="11"/>
      <c r="ES394" s="11"/>
      <c r="ET394" s="3"/>
      <c r="EU394" s="11"/>
      <c r="EV394" s="11"/>
      <c r="EW394" s="11"/>
      <c r="EX394" s="11"/>
      <c r="EY394" s="3"/>
      <c r="EZ394" s="11"/>
      <c r="FA394" s="11"/>
      <c r="FB394" s="11"/>
      <c r="FC394" s="11"/>
      <c r="FD394" s="3"/>
      <c r="FE394" s="11"/>
      <c r="FF394" s="11"/>
      <c r="FG394" s="11"/>
      <c r="FH394" s="11"/>
      <c r="FI394" s="3"/>
      <c r="FJ394" s="11"/>
      <c r="FK394" s="11"/>
      <c r="FL394" s="11"/>
      <c r="FM394" s="11"/>
      <c r="FN394" s="3"/>
      <c r="FO394" s="11"/>
      <c r="FP394" s="11"/>
      <c r="FQ394" s="11"/>
      <c r="FR394" s="11"/>
      <c r="FS394" s="3"/>
      <c r="FT394" s="11"/>
      <c r="FU394" s="11"/>
      <c r="FV394" s="11"/>
      <c r="FW394" s="11"/>
      <c r="FX394" s="3"/>
      <c r="FY394" s="11"/>
      <c r="FZ394" s="11"/>
      <c r="GA394" s="11"/>
      <c r="GB394" s="11"/>
      <c r="GC394" s="3"/>
      <c r="GD394" s="11"/>
      <c r="GE394" s="11"/>
      <c r="GF394" s="11"/>
      <c r="GG394" s="11"/>
      <c r="GH394" s="3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6"/>
      <c r="HB394" s="6"/>
      <c r="HC394" s="6"/>
      <c r="HD394" s="6"/>
      <c r="HE394" s="6"/>
      <c r="HF394" s="6"/>
      <c r="HG394" s="9"/>
      <c r="HH394" s="1"/>
      <c r="HI394" s="3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3"/>
      <c r="HZ394" s="1"/>
      <c r="IA394" s="1"/>
      <c r="IB394" s="1"/>
      <c r="IC394" s="1"/>
      <c r="ID394" s="1"/>
      <c r="IE394" s="1"/>
      <c r="IF394" s="1"/>
      <c r="IG394" s="1"/>
      <c r="IH394" s="1"/>
      <c r="II394" s="11"/>
      <c r="IJ394" s="11"/>
      <c r="IK394" s="11"/>
      <c r="IL394" s="11"/>
      <c r="IM394" s="11"/>
      <c r="IN394" s="11"/>
      <c r="IO394" s="11"/>
      <c r="IP394" s="11"/>
      <c r="IQ394" s="11"/>
      <c r="IR394" s="11"/>
      <c r="IS394" s="11"/>
      <c r="IT394" s="11"/>
      <c r="IU394" s="11"/>
    </row>
    <row r="395" spans="1:255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3"/>
      <c r="T395" s="1"/>
      <c r="U395" s="1"/>
      <c r="V395" s="1"/>
      <c r="W395" s="1"/>
      <c r="X395" s="3"/>
      <c r="Y395" s="1"/>
      <c r="Z395" s="1"/>
      <c r="AA395" s="1"/>
      <c r="AB395" s="1"/>
      <c r="AC395" s="3"/>
      <c r="AD395" s="11"/>
      <c r="AE395" s="11"/>
      <c r="AF395" s="11"/>
      <c r="AG395" s="11"/>
      <c r="AH395" s="3"/>
      <c r="AI395" s="1"/>
      <c r="AJ395" s="1"/>
      <c r="AK395" s="1"/>
      <c r="AL395" s="1"/>
      <c r="AM395" s="3"/>
      <c r="AN395" s="1"/>
      <c r="AO395" s="1"/>
      <c r="AP395" s="1"/>
      <c r="AQ395" s="1"/>
      <c r="AR395" s="3"/>
      <c r="AS395" s="1"/>
      <c r="AT395" s="1"/>
      <c r="AU395" s="1"/>
      <c r="AV395" s="1"/>
      <c r="AW395" s="4"/>
      <c r="AX395" s="1"/>
      <c r="AY395" s="1"/>
      <c r="AZ395" s="1"/>
      <c r="BA395" s="1"/>
      <c r="BB395" s="3"/>
      <c r="BC395" s="1"/>
      <c r="BD395" s="1"/>
      <c r="BE395" s="1"/>
      <c r="BF395" s="1"/>
      <c r="BG395" s="5"/>
      <c r="BH395" s="1"/>
      <c r="BI395" s="1"/>
      <c r="BJ395" s="1"/>
      <c r="BK395" s="1"/>
      <c r="BL395" s="3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4"/>
      <c r="CB395" s="1"/>
      <c r="CC395" s="1"/>
      <c r="CD395" s="1"/>
      <c r="CE395" s="1"/>
      <c r="CF395" s="6"/>
      <c r="CG395" s="1"/>
      <c r="CH395" s="1"/>
      <c r="CI395" s="1"/>
      <c r="CJ395" s="1"/>
      <c r="CK395" s="6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7"/>
      <c r="DA395" s="1"/>
      <c r="DB395" s="1"/>
      <c r="DC395" s="1"/>
      <c r="DD395" s="1"/>
      <c r="DE395" s="8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1"/>
      <c r="EB395" s="11"/>
      <c r="EC395" s="11"/>
      <c r="ED395" s="11"/>
      <c r="EE395" s="3"/>
      <c r="EF395" s="11"/>
      <c r="EG395" s="11"/>
      <c r="EH395" s="11"/>
      <c r="EI395" s="11"/>
      <c r="EJ395" s="3"/>
      <c r="EK395" s="11"/>
      <c r="EL395" s="11"/>
      <c r="EM395" s="11"/>
      <c r="EN395" s="11"/>
      <c r="EO395" s="3"/>
      <c r="EP395" s="11"/>
      <c r="EQ395" s="11"/>
      <c r="ER395" s="11"/>
      <c r="ES395" s="11"/>
      <c r="ET395" s="3"/>
      <c r="EU395" s="11"/>
      <c r="EV395" s="11"/>
      <c r="EW395" s="11"/>
      <c r="EX395" s="11"/>
      <c r="EY395" s="3"/>
      <c r="EZ395" s="11"/>
      <c r="FA395" s="11"/>
      <c r="FB395" s="11"/>
      <c r="FC395" s="11"/>
      <c r="FD395" s="3"/>
      <c r="FE395" s="11"/>
      <c r="FF395" s="11"/>
      <c r="FG395" s="11"/>
      <c r="FH395" s="11"/>
      <c r="FI395" s="3"/>
      <c r="FJ395" s="11"/>
      <c r="FK395" s="11"/>
      <c r="FL395" s="11"/>
      <c r="FM395" s="11"/>
      <c r="FN395" s="3"/>
      <c r="FO395" s="11"/>
      <c r="FP395" s="11"/>
      <c r="FQ395" s="11"/>
      <c r="FR395" s="11"/>
      <c r="FS395" s="3"/>
      <c r="FT395" s="11"/>
      <c r="FU395" s="11"/>
      <c r="FV395" s="11"/>
      <c r="FW395" s="11"/>
      <c r="FX395" s="3"/>
      <c r="FY395" s="11"/>
      <c r="FZ395" s="11"/>
      <c r="GA395" s="11"/>
      <c r="GB395" s="11"/>
      <c r="GC395" s="3"/>
      <c r="GD395" s="11"/>
      <c r="GE395" s="11"/>
      <c r="GF395" s="11"/>
      <c r="GG395" s="11"/>
      <c r="GH395" s="3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6"/>
      <c r="HB395" s="6"/>
      <c r="HC395" s="6"/>
      <c r="HD395" s="6"/>
      <c r="HE395" s="6"/>
      <c r="HF395" s="6"/>
      <c r="HG395" s="9"/>
      <c r="HH395" s="1"/>
      <c r="HI395" s="3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3"/>
      <c r="HZ395" s="1"/>
      <c r="IA395" s="1"/>
      <c r="IB395" s="1"/>
      <c r="IC395" s="1"/>
      <c r="ID395" s="1"/>
      <c r="IE395" s="1"/>
      <c r="IF395" s="1"/>
      <c r="IG395" s="1"/>
      <c r="IH395" s="1"/>
      <c r="II395" s="11"/>
      <c r="IJ395" s="11"/>
      <c r="IK395" s="11"/>
      <c r="IL395" s="11"/>
      <c r="IM395" s="11"/>
      <c r="IN395" s="11"/>
      <c r="IO395" s="11"/>
      <c r="IP395" s="11"/>
      <c r="IQ395" s="11"/>
      <c r="IR395" s="11"/>
      <c r="IS395" s="11"/>
      <c r="IT395" s="11"/>
      <c r="IU395" s="11"/>
    </row>
    <row r="396" spans="1:255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3"/>
      <c r="T396" s="1"/>
      <c r="U396" s="1"/>
      <c r="V396" s="1"/>
      <c r="W396" s="1"/>
      <c r="X396" s="3"/>
      <c r="Y396" s="1"/>
      <c r="Z396" s="1"/>
      <c r="AA396" s="1"/>
      <c r="AB396" s="1"/>
      <c r="AC396" s="3"/>
      <c r="AD396" s="11"/>
      <c r="AE396" s="11"/>
      <c r="AF396" s="11"/>
      <c r="AG396" s="11"/>
      <c r="AH396" s="3"/>
      <c r="AI396" s="1"/>
      <c r="AJ396" s="1"/>
      <c r="AK396" s="1"/>
      <c r="AL396" s="1"/>
      <c r="AM396" s="3"/>
      <c r="AN396" s="1"/>
      <c r="AO396" s="1"/>
      <c r="AP396" s="1"/>
      <c r="AQ396" s="1"/>
      <c r="AR396" s="3"/>
      <c r="AS396" s="1"/>
      <c r="AT396" s="1"/>
      <c r="AU396" s="1"/>
      <c r="AV396" s="1"/>
      <c r="AW396" s="4"/>
      <c r="AX396" s="1"/>
      <c r="AY396" s="1"/>
      <c r="AZ396" s="1"/>
      <c r="BA396" s="1"/>
      <c r="BB396" s="3"/>
      <c r="BC396" s="1"/>
      <c r="BD396" s="1"/>
      <c r="BE396" s="1"/>
      <c r="BF396" s="1"/>
      <c r="BG396" s="5"/>
      <c r="BH396" s="1"/>
      <c r="BI396" s="1"/>
      <c r="BJ396" s="1"/>
      <c r="BK396" s="1"/>
      <c r="BL396" s="3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4"/>
      <c r="CB396" s="1"/>
      <c r="CC396" s="1"/>
      <c r="CD396" s="1"/>
      <c r="CE396" s="1"/>
      <c r="CF396" s="6"/>
      <c r="CG396" s="1"/>
      <c r="CH396" s="1"/>
      <c r="CI396" s="1"/>
      <c r="CJ396" s="1"/>
      <c r="CK396" s="6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7"/>
      <c r="DA396" s="1"/>
      <c r="DB396" s="1"/>
      <c r="DC396" s="1"/>
      <c r="DD396" s="1"/>
      <c r="DE396" s="8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1"/>
      <c r="EB396" s="11"/>
      <c r="EC396" s="11"/>
      <c r="ED396" s="11"/>
      <c r="EE396" s="3"/>
      <c r="EF396" s="11"/>
      <c r="EG396" s="11"/>
      <c r="EH396" s="11"/>
      <c r="EI396" s="11"/>
      <c r="EJ396" s="3"/>
      <c r="EK396" s="11"/>
      <c r="EL396" s="11"/>
      <c r="EM396" s="11"/>
      <c r="EN396" s="11"/>
      <c r="EO396" s="3"/>
      <c r="EP396" s="11"/>
      <c r="EQ396" s="11"/>
      <c r="ER396" s="11"/>
      <c r="ES396" s="11"/>
      <c r="ET396" s="3"/>
      <c r="EU396" s="11"/>
      <c r="EV396" s="11"/>
      <c r="EW396" s="11"/>
      <c r="EX396" s="11"/>
      <c r="EY396" s="3"/>
      <c r="EZ396" s="11"/>
      <c r="FA396" s="11"/>
      <c r="FB396" s="11"/>
      <c r="FC396" s="11"/>
      <c r="FD396" s="3"/>
      <c r="FE396" s="11"/>
      <c r="FF396" s="11"/>
      <c r="FG396" s="11"/>
      <c r="FH396" s="11"/>
      <c r="FI396" s="3"/>
      <c r="FJ396" s="11"/>
      <c r="FK396" s="11"/>
      <c r="FL396" s="11"/>
      <c r="FM396" s="11"/>
      <c r="FN396" s="3"/>
      <c r="FO396" s="11"/>
      <c r="FP396" s="11"/>
      <c r="FQ396" s="11"/>
      <c r="FR396" s="11"/>
      <c r="FS396" s="3"/>
      <c r="FT396" s="11"/>
      <c r="FU396" s="11"/>
      <c r="FV396" s="11"/>
      <c r="FW396" s="11"/>
      <c r="FX396" s="3"/>
      <c r="FY396" s="11"/>
      <c r="FZ396" s="11"/>
      <c r="GA396" s="11"/>
      <c r="GB396" s="11"/>
      <c r="GC396" s="3"/>
      <c r="GD396" s="11"/>
      <c r="GE396" s="11"/>
      <c r="GF396" s="11"/>
      <c r="GG396" s="11"/>
      <c r="GH396" s="3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6"/>
      <c r="HB396" s="6"/>
      <c r="HC396" s="6"/>
      <c r="HD396" s="6"/>
      <c r="HE396" s="6"/>
      <c r="HF396" s="6"/>
      <c r="HG396" s="9"/>
      <c r="HH396" s="1"/>
      <c r="HI396" s="3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3"/>
      <c r="HZ396" s="1"/>
      <c r="IA396" s="1"/>
      <c r="IB396" s="1"/>
      <c r="IC396" s="1"/>
      <c r="ID396" s="1"/>
      <c r="IE396" s="1"/>
      <c r="IF396" s="1"/>
      <c r="IG396" s="1"/>
      <c r="IH396" s="1"/>
      <c r="II396" s="11"/>
      <c r="IJ396" s="11"/>
      <c r="IK396" s="11"/>
      <c r="IL396" s="11"/>
      <c r="IM396" s="11"/>
      <c r="IN396" s="11"/>
      <c r="IO396" s="11"/>
      <c r="IP396" s="11"/>
      <c r="IQ396" s="11"/>
      <c r="IR396" s="11"/>
      <c r="IS396" s="11"/>
      <c r="IT396" s="11"/>
      <c r="IU396" s="11"/>
    </row>
    <row r="397" spans="1:255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3"/>
      <c r="T397" s="1"/>
      <c r="U397" s="1"/>
      <c r="V397" s="1"/>
      <c r="W397" s="1"/>
      <c r="X397" s="3"/>
      <c r="Y397" s="1"/>
      <c r="Z397" s="1"/>
      <c r="AA397" s="1"/>
      <c r="AB397" s="1"/>
      <c r="AC397" s="3"/>
      <c r="AD397" s="11"/>
      <c r="AE397" s="11"/>
      <c r="AF397" s="11"/>
      <c r="AG397" s="11"/>
      <c r="AH397" s="3"/>
      <c r="AI397" s="1"/>
      <c r="AJ397" s="1"/>
      <c r="AK397" s="1"/>
      <c r="AL397" s="1"/>
      <c r="AM397" s="3"/>
      <c r="AN397" s="1"/>
      <c r="AO397" s="1"/>
      <c r="AP397" s="1"/>
      <c r="AQ397" s="1"/>
      <c r="AR397" s="3"/>
      <c r="AS397" s="1"/>
      <c r="AT397" s="1"/>
      <c r="AU397" s="1"/>
      <c r="AV397" s="1"/>
      <c r="AW397" s="4"/>
      <c r="AX397" s="1"/>
      <c r="AY397" s="1"/>
      <c r="AZ397" s="1"/>
      <c r="BA397" s="1"/>
      <c r="BB397" s="3"/>
      <c r="BC397" s="1"/>
      <c r="BD397" s="1"/>
      <c r="BE397" s="1"/>
      <c r="BF397" s="1"/>
      <c r="BG397" s="5"/>
      <c r="BH397" s="1"/>
      <c r="BI397" s="1"/>
      <c r="BJ397" s="1"/>
      <c r="BK397" s="1"/>
      <c r="BL397" s="3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4"/>
      <c r="CB397" s="1"/>
      <c r="CC397" s="1"/>
      <c r="CD397" s="1"/>
      <c r="CE397" s="1"/>
      <c r="CF397" s="6"/>
      <c r="CG397" s="1"/>
      <c r="CH397" s="1"/>
      <c r="CI397" s="1"/>
      <c r="CJ397" s="1"/>
      <c r="CK397" s="6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7"/>
      <c r="DA397" s="1"/>
      <c r="DB397" s="1"/>
      <c r="DC397" s="1"/>
      <c r="DD397" s="1"/>
      <c r="DE397" s="8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1"/>
      <c r="EB397" s="11"/>
      <c r="EC397" s="11"/>
      <c r="ED397" s="11"/>
      <c r="EE397" s="3"/>
      <c r="EF397" s="11"/>
      <c r="EG397" s="11"/>
      <c r="EH397" s="11"/>
      <c r="EI397" s="11"/>
      <c r="EJ397" s="3"/>
      <c r="EK397" s="11"/>
      <c r="EL397" s="11"/>
      <c r="EM397" s="11"/>
      <c r="EN397" s="11"/>
      <c r="EO397" s="3"/>
      <c r="EP397" s="11"/>
      <c r="EQ397" s="11"/>
      <c r="ER397" s="11"/>
      <c r="ES397" s="11"/>
      <c r="ET397" s="3"/>
      <c r="EU397" s="11"/>
      <c r="EV397" s="11"/>
      <c r="EW397" s="11"/>
      <c r="EX397" s="11"/>
      <c r="EY397" s="3"/>
      <c r="EZ397" s="11"/>
      <c r="FA397" s="11"/>
      <c r="FB397" s="11"/>
      <c r="FC397" s="11"/>
      <c r="FD397" s="3"/>
      <c r="FE397" s="11"/>
      <c r="FF397" s="11"/>
      <c r="FG397" s="11"/>
      <c r="FH397" s="11"/>
      <c r="FI397" s="3"/>
      <c r="FJ397" s="11"/>
      <c r="FK397" s="11"/>
      <c r="FL397" s="11"/>
      <c r="FM397" s="11"/>
      <c r="FN397" s="3"/>
      <c r="FO397" s="11"/>
      <c r="FP397" s="11"/>
      <c r="FQ397" s="11"/>
      <c r="FR397" s="11"/>
      <c r="FS397" s="3"/>
      <c r="FT397" s="11"/>
      <c r="FU397" s="11"/>
      <c r="FV397" s="11"/>
      <c r="FW397" s="11"/>
      <c r="FX397" s="3"/>
      <c r="FY397" s="11"/>
      <c r="FZ397" s="11"/>
      <c r="GA397" s="11"/>
      <c r="GB397" s="11"/>
      <c r="GC397" s="3"/>
      <c r="GD397" s="11"/>
      <c r="GE397" s="11"/>
      <c r="GF397" s="11"/>
      <c r="GG397" s="11"/>
      <c r="GH397" s="3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6"/>
      <c r="HB397" s="6"/>
      <c r="HC397" s="6"/>
      <c r="HD397" s="6"/>
      <c r="HE397" s="6"/>
      <c r="HF397" s="6"/>
      <c r="HG397" s="9"/>
      <c r="HH397" s="1"/>
      <c r="HI397" s="3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3"/>
      <c r="HZ397" s="1"/>
      <c r="IA397" s="1"/>
      <c r="IB397" s="1"/>
      <c r="IC397" s="1"/>
      <c r="ID397" s="1"/>
      <c r="IE397" s="1"/>
      <c r="IF397" s="1"/>
      <c r="IG397" s="1"/>
      <c r="IH397" s="1"/>
      <c r="II397" s="11"/>
      <c r="IJ397" s="11"/>
      <c r="IK397" s="11"/>
      <c r="IL397" s="11"/>
      <c r="IM397" s="11"/>
      <c r="IN397" s="11"/>
      <c r="IO397" s="11"/>
      <c r="IP397" s="11"/>
      <c r="IQ397" s="11"/>
      <c r="IR397" s="11"/>
      <c r="IS397" s="11"/>
      <c r="IT397" s="11"/>
      <c r="IU397" s="11"/>
    </row>
    <row r="398" spans="1:255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3"/>
      <c r="T398" s="1"/>
      <c r="U398" s="1"/>
      <c r="V398" s="1"/>
      <c r="W398" s="1"/>
      <c r="X398" s="3"/>
      <c r="Y398" s="1"/>
      <c r="Z398" s="1"/>
      <c r="AA398" s="1"/>
      <c r="AB398" s="1"/>
      <c r="AC398" s="3"/>
      <c r="AD398" s="11"/>
      <c r="AE398" s="11"/>
      <c r="AF398" s="11"/>
      <c r="AG398" s="11"/>
      <c r="AH398" s="3"/>
      <c r="AI398" s="1"/>
      <c r="AJ398" s="1"/>
      <c r="AK398" s="1"/>
      <c r="AL398" s="1"/>
      <c r="AM398" s="3"/>
      <c r="AN398" s="1"/>
      <c r="AO398" s="1"/>
      <c r="AP398" s="1"/>
      <c r="AQ398" s="1"/>
      <c r="AR398" s="3"/>
      <c r="AS398" s="1"/>
      <c r="AT398" s="1"/>
      <c r="AU398" s="1"/>
      <c r="AV398" s="1"/>
      <c r="AW398" s="4"/>
      <c r="AX398" s="1"/>
      <c r="AY398" s="1"/>
      <c r="AZ398" s="1"/>
      <c r="BA398" s="1"/>
      <c r="BB398" s="3"/>
      <c r="BC398" s="1"/>
      <c r="BD398" s="1"/>
      <c r="BE398" s="1"/>
      <c r="BF398" s="1"/>
      <c r="BG398" s="5"/>
      <c r="BH398" s="1"/>
      <c r="BI398" s="1"/>
      <c r="BJ398" s="1"/>
      <c r="BK398" s="1"/>
      <c r="BL398" s="3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4"/>
      <c r="CB398" s="1"/>
      <c r="CC398" s="1"/>
      <c r="CD398" s="1"/>
      <c r="CE398" s="1"/>
      <c r="CF398" s="6"/>
      <c r="CG398" s="1"/>
      <c r="CH398" s="1"/>
      <c r="CI398" s="1"/>
      <c r="CJ398" s="1"/>
      <c r="CK398" s="6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7"/>
      <c r="DA398" s="1"/>
      <c r="DB398" s="1"/>
      <c r="DC398" s="1"/>
      <c r="DD398" s="1"/>
      <c r="DE398" s="8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1"/>
      <c r="EB398" s="11"/>
      <c r="EC398" s="11"/>
      <c r="ED398" s="11"/>
      <c r="EE398" s="3"/>
      <c r="EF398" s="11"/>
      <c r="EG398" s="11"/>
      <c r="EH398" s="11"/>
      <c r="EI398" s="11"/>
      <c r="EJ398" s="3"/>
      <c r="EK398" s="11"/>
      <c r="EL398" s="11"/>
      <c r="EM398" s="11"/>
      <c r="EN398" s="11"/>
      <c r="EO398" s="3"/>
      <c r="EP398" s="11"/>
      <c r="EQ398" s="11"/>
      <c r="ER398" s="11"/>
      <c r="ES398" s="11"/>
      <c r="ET398" s="3"/>
      <c r="EU398" s="11"/>
      <c r="EV398" s="11"/>
      <c r="EW398" s="11"/>
      <c r="EX398" s="11"/>
      <c r="EY398" s="3"/>
      <c r="EZ398" s="11"/>
      <c r="FA398" s="11"/>
      <c r="FB398" s="11"/>
      <c r="FC398" s="11"/>
      <c r="FD398" s="3"/>
      <c r="FE398" s="11"/>
      <c r="FF398" s="11"/>
      <c r="FG398" s="11"/>
      <c r="FH398" s="11"/>
      <c r="FI398" s="3"/>
      <c r="FJ398" s="11"/>
      <c r="FK398" s="11"/>
      <c r="FL398" s="11"/>
      <c r="FM398" s="11"/>
      <c r="FN398" s="3"/>
      <c r="FO398" s="11"/>
      <c r="FP398" s="11"/>
      <c r="FQ398" s="11"/>
      <c r="FR398" s="11"/>
      <c r="FS398" s="3"/>
      <c r="FT398" s="11"/>
      <c r="FU398" s="11"/>
      <c r="FV398" s="11"/>
      <c r="FW398" s="11"/>
      <c r="FX398" s="3"/>
      <c r="FY398" s="11"/>
      <c r="FZ398" s="11"/>
      <c r="GA398" s="11"/>
      <c r="GB398" s="11"/>
      <c r="GC398" s="3"/>
      <c r="GD398" s="11"/>
      <c r="GE398" s="11"/>
      <c r="GF398" s="11"/>
      <c r="GG398" s="11"/>
      <c r="GH398" s="3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6"/>
      <c r="HB398" s="6"/>
      <c r="HC398" s="6"/>
      <c r="HD398" s="6"/>
      <c r="HE398" s="6"/>
      <c r="HF398" s="6"/>
      <c r="HG398" s="9"/>
      <c r="HH398" s="1"/>
      <c r="HI398" s="3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3"/>
      <c r="HZ398" s="1"/>
      <c r="IA398" s="1"/>
      <c r="IB398" s="1"/>
      <c r="IC398" s="1"/>
      <c r="ID398" s="1"/>
      <c r="IE398" s="1"/>
      <c r="IF398" s="1"/>
      <c r="IG398" s="1"/>
      <c r="IH398" s="1"/>
      <c r="II398" s="11"/>
      <c r="IJ398" s="11"/>
      <c r="IK398" s="11"/>
      <c r="IL398" s="11"/>
      <c r="IM398" s="11"/>
      <c r="IN398" s="11"/>
      <c r="IO398" s="11"/>
      <c r="IP398" s="11"/>
      <c r="IQ398" s="11"/>
      <c r="IR398" s="11"/>
      <c r="IS398" s="11"/>
      <c r="IT398" s="11"/>
      <c r="IU398" s="11"/>
    </row>
    <row r="399" spans="1:255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3"/>
      <c r="T399" s="1"/>
      <c r="U399" s="1"/>
      <c r="V399" s="1"/>
      <c r="W399" s="1"/>
      <c r="X399" s="3"/>
      <c r="Y399" s="1"/>
      <c r="Z399" s="1"/>
      <c r="AA399" s="1"/>
      <c r="AB399" s="1"/>
      <c r="AC399" s="3"/>
      <c r="AD399" s="11"/>
      <c r="AE399" s="11"/>
      <c r="AF399" s="11"/>
      <c r="AG399" s="11"/>
      <c r="AH399" s="3"/>
      <c r="AI399" s="1"/>
      <c r="AJ399" s="1"/>
      <c r="AK399" s="1"/>
      <c r="AL399" s="1"/>
      <c r="AM399" s="3"/>
      <c r="AN399" s="1"/>
      <c r="AO399" s="1"/>
      <c r="AP399" s="1"/>
      <c r="AQ399" s="1"/>
      <c r="AR399" s="3"/>
      <c r="AS399" s="1"/>
      <c r="AT399" s="1"/>
      <c r="AU399" s="1"/>
      <c r="AV399" s="1"/>
      <c r="AW399" s="4"/>
      <c r="AX399" s="1"/>
      <c r="AY399" s="1"/>
      <c r="AZ399" s="1"/>
      <c r="BA399" s="1"/>
      <c r="BB399" s="3"/>
      <c r="BC399" s="1"/>
      <c r="BD399" s="1"/>
      <c r="BE399" s="1"/>
      <c r="BF399" s="1"/>
      <c r="BG399" s="5"/>
      <c r="BH399" s="1"/>
      <c r="BI399" s="1"/>
      <c r="BJ399" s="1"/>
      <c r="BK399" s="1"/>
      <c r="BL399" s="3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4"/>
      <c r="CB399" s="1"/>
      <c r="CC399" s="1"/>
      <c r="CD399" s="1"/>
      <c r="CE399" s="1"/>
      <c r="CF399" s="6"/>
      <c r="CG399" s="1"/>
      <c r="CH399" s="1"/>
      <c r="CI399" s="1"/>
      <c r="CJ399" s="1"/>
      <c r="CK399" s="6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7"/>
      <c r="DA399" s="1"/>
      <c r="DB399" s="1"/>
      <c r="DC399" s="1"/>
      <c r="DD399" s="1"/>
      <c r="DE399" s="8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1"/>
      <c r="EB399" s="11"/>
      <c r="EC399" s="11"/>
      <c r="ED399" s="11"/>
      <c r="EE399" s="3"/>
      <c r="EF399" s="11"/>
      <c r="EG399" s="11"/>
      <c r="EH399" s="11"/>
      <c r="EI399" s="11"/>
      <c r="EJ399" s="3"/>
      <c r="EK399" s="11"/>
      <c r="EL399" s="11"/>
      <c r="EM399" s="11"/>
      <c r="EN399" s="11"/>
      <c r="EO399" s="3"/>
      <c r="EP399" s="11"/>
      <c r="EQ399" s="11"/>
      <c r="ER399" s="11"/>
      <c r="ES399" s="11"/>
      <c r="ET399" s="3"/>
      <c r="EU399" s="11"/>
      <c r="EV399" s="11"/>
      <c r="EW399" s="11"/>
      <c r="EX399" s="11"/>
      <c r="EY399" s="3"/>
      <c r="EZ399" s="11"/>
      <c r="FA399" s="11"/>
      <c r="FB399" s="11"/>
      <c r="FC399" s="11"/>
      <c r="FD399" s="3"/>
      <c r="FE399" s="11"/>
      <c r="FF399" s="11"/>
      <c r="FG399" s="11"/>
      <c r="FH399" s="11"/>
      <c r="FI399" s="3"/>
      <c r="FJ399" s="11"/>
      <c r="FK399" s="11"/>
      <c r="FL399" s="11"/>
      <c r="FM399" s="11"/>
      <c r="FN399" s="3"/>
      <c r="FO399" s="11"/>
      <c r="FP399" s="11"/>
      <c r="FQ399" s="11"/>
      <c r="FR399" s="11"/>
      <c r="FS399" s="3"/>
      <c r="FT399" s="11"/>
      <c r="FU399" s="11"/>
      <c r="FV399" s="11"/>
      <c r="FW399" s="11"/>
      <c r="FX399" s="3"/>
      <c r="FY399" s="11"/>
      <c r="FZ399" s="11"/>
      <c r="GA399" s="11"/>
      <c r="GB399" s="11"/>
      <c r="GC399" s="3"/>
      <c r="GD399" s="11"/>
      <c r="GE399" s="11"/>
      <c r="GF399" s="11"/>
      <c r="GG399" s="11"/>
      <c r="GH399" s="3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6"/>
      <c r="HB399" s="6"/>
      <c r="HC399" s="6"/>
      <c r="HD399" s="6"/>
      <c r="HE399" s="6"/>
      <c r="HF399" s="6"/>
      <c r="HG399" s="9"/>
      <c r="HH399" s="1"/>
      <c r="HI399" s="3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3"/>
      <c r="HZ399" s="1"/>
      <c r="IA399" s="1"/>
      <c r="IB399" s="1"/>
      <c r="IC399" s="1"/>
      <c r="ID399" s="1"/>
      <c r="IE399" s="1"/>
      <c r="IF399" s="1"/>
      <c r="IG399" s="1"/>
      <c r="IH399" s="1"/>
      <c r="II399" s="11"/>
      <c r="IJ399" s="11"/>
      <c r="IK399" s="11"/>
      <c r="IL399" s="11"/>
      <c r="IM399" s="11"/>
      <c r="IN399" s="11"/>
      <c r="IO399" s="11"/>
      <c r="IP399" s="11"/>
      <c r="IQ399" s="11"/>
      <c r="IR399" s="11"/>
      <c r="IS399" s="11"/>
      <c r="IT399" s="11"/>
      <c r="IU399" s="11"/>
    </row>
    <row r="400" spans="1:255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3"/>
      <c r="T400" s="1"/>
      <c r="U400" s="1"/>
      <c r="V400" s="1"/>
      <c r="W400" s="1"/>
      <c r="X400" s="3"/>
      <c r="Y400" s="1"/>
      <c r="Z400" s="1"/>
      <c r="AA400" s="1"/>
      <c r="AB400" s="1"/>
      <c r="AC400" s="3"/>
      <c r="AD400" s="11"/>
      <c r="AE400" s="11"/>
      <c r="AF400" s="11"/>
      <c r="AG400" s="11"/>
      <c r="AH400" s="3"/>
      <c r="AI400" s="1"/>
      <c r="AJ400" s="1"/>
      <c r="AK400" s="1"/>
      <c r="AL400" s="1"/>
      <c r="AM400" s="3"/>
      <c r="AN400" s="1"/>
      <c r="AO400" s="1"/>
      <c r="AP400" s="1"/>
      <c r="AQ400" s="1"/>
      <c r="AR400" s="3"/>
      <c r="AS400" s="1"/>
      <c r="AT400" s="1"/>
      <c r="AU400" s="1"/>
      <c r="AV400" s="1"/>
      <c r="AW400" s="4"/>
      <c r="AX400" s="1"/>
      <c r="AY400" s="1"/>
      <c r="AZ400" s="1"/>
      <c r="BA400" s="1"/>
      <c r="BB400" s="3"/>
      <c r="BC400" s="1"/>
      <c r="BD400" s="1"/>
      <c r="BE400" s="1"/>
      <c r="BF400" s="1"/>
      <c r="BG400" s="5"/>
      <c r="BH400" s="1"/>
      <c r="BI400" s="1"/>
      <c r="BJ400" s="1"/>
      <c r="BK400" s="1"/>
      <c r="BL400" s="3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4"/>
      <c r="CB400" s="1"/>
      <c r="CC400" s="1"/>
      <c r="CD400" s="1"/>
      <c r="CE400" s="1"/>
      <c r="CF400" s="6"/>
      <c r="CG400" s="1"/>
      <c r="CH400" s="1"/>
      <c r="CI400" s="1"/>
      <c r="CJ400" s="1"/>
      <c r="CK400" s="6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7"/>
      <c r="DA400" s="1"/>
      <c r="DB400" s="1"/>
      <c r="DC400" s="1"/>
      <c r="DD400" s="1"/>
      <c r="DE400" s="8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1"/>
      <c r="EB400" s="11"/>
      <c r="EC400" s="11"/>
      <c r="ED400" s="11"/>
      <c r="EE400" s="3"/>
      <c r="EF400" s="11"/>
      <c r="EG400" s="11"/>
      <c r="EH400" s="11"/>
      <c r="EI400" s="11"/>
      <c r="EJ400" s="3"/>
      <c r="EK400" s="11"/>
      <c r="EL400" s="11"/>
      <c r="EM400" s="11"/>
      <c r="EN400" s="11"/>
      <c r="EO400" s="3"/>
      <c r="EP400" s="11"/>
      <c r="EQ400" s="11"/>
      <c r="ER400" s="11"/>
      <c r="ES400" s="11"/>
      <c r="ET400" s="3"/>
      <c r="EU400" s="11"/>
      <c r="EV400" s="11"/>
      <c r="EW400" s="11"/>
      <c r="EX400" s="11"/>
      <c r="EY400" s="3"/>
      <c r="EZ400" s="11"/>
      <c r="FA400" s="11"/>
      <c r="FB400" s="11"/>
      <c r="FC400" s="11"/>
      <c r="FD400" s="3"/>
      <c r="FE400" s="11"/>
      <c r="FF400" s="11"/>
      <c r="FG400" s="11"/>
      <c r="FH400" s="11"/>
      <c r="FI400" s="3"/>
      <c r="FJ400" s="11"/>
      <c r="FK400" s="11"/>
      <c r="FL400" s="11"/>
      <c r="FM400" s="11"/>
      <c r="FN400" s="3"/>
      <c r="FO400" s="11"/>
      <c r="FP400" s="11"/>
      <c r="FQ400" s="11"/>
      <c r="FR400" s="11"/>
      <c r="FS400" s="3"/>
      <c r="FT400" s="11"/>
      <c r="FU400" s="11"/>
      <c r="FV400" s="11"/>
      <c r="FW400" s="11"/>
      <c r="FX400" s="3"/>
      <c r="FY400" s="11"/>
      <c r="FZ400" s="11"/>
      <c r="GA400" s="11"/>
      <c r="GB400" s="11"/>
      <c r="GC400" s="3"/>
      <c r="GD400" s="11"/>
      <c r="GE400" s="11"/>
      <c r="GF400" s="11"/>
      <c r="GG400" s="11"/>
      <c r="GH400" s="3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6"/>
      <c r="HB400" s="6"/>
      <c r="HC400" s="6"/>
      <c r="HD400" s="6"/>
      <c r="HE400" s="6"/>
      <c r="HF400" s="6"/>
      <c r="HG400" s="9"/>
      <c r="HH400" s="1"/>
      <c r="HI400" s="3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3"/>
      <c r="HZ400" s="1"/>
      <c r="IA400" s="1"/>
      <c r="IB400" s="1"/>
      <c r="IC400" s="1"/>
      <c r="ID400" s="1"/>
      <c r="IE400" s="1"/>
      <c r="IF400" s="1"/>
      <c r="IG400" s="1"/>
      <c r="IH400" s="1"/>
      <c r="II400" s="11"/>
      <c r="IJ400" s="11"/>
      <c r="IK400" s="11"/>
      <c r="IL400" s="11"/>
      <c r="IM400" s="11"/>
      <c r="IN400" s="11"/>
      <c r="IO400" s="11"/>
      <c r="IP400" s="11"/>
      <c r="IQ400" s="11"/>
      <c r="IR400" s="11"/>
      <c r="IS400" s="11"/>
      <c r="IT400" s="11"/>
      <c r="IU400" s="11"/>
    </row>
    <row r="401" spans="1:255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3"/>
      <c r="T401" s="1"/>
      <c r="U401" s="1"/>
      <c r="V401" s="1"/>
      <c r="W401" s="1"/>
      <c r="X401" s="3"/>
      <c r="Y401" s="1"/>
      <c r="Z401" s="1"/>
      <c r="AA401" s="1"/>
      <c r="AB401" s="1"/>
      <c r="AC401" s="3"/>
      <c r="AD401" s="11"/>
      <c r="AE401" s="11"/>
      <c r="AF401" s="11"/>
      <c r="AG401" s="11"/>
      <c r="AH401" s="3"/>
      <c r="AI401" s="1"/>
      <c r="AJ401" s="1"/>
      <c r="AK401" s="1"/>
      <c r="AL401" s="1"/>
      <c r="AM401" s="3"/>
      <c r="AN401" s="1"/>
      <c r="AO401" s="1"/>
      <c r="AP401" s="1"/>
      <c r="AQ401" s="1"/>
      <c r="AR401" s="3"/>
      <c r="AS401" s="1"/>
      <c r="AT401" s="1"/>
      <c r="AU401" s="1"/>
      <c r="AV401" s="1"/>
      <c r="AW401" s="4"/>
      <c r="AX401" s="1"/>
      <c r="AY401" s="1"/>
      <c r="AZ401" s="1"/>
      <c r="BA401" s="1"/>
      <c r="BB401" s="3"/>
      <c r="BC401" s="1"/>
      <c r="BD401" s="1"/>
      <c r="BE401" s="1"/>
      <c r="BF401" s="1"/>
      <c r="BG401" s="5"/>
      <c r="BH401" s="1"/>
      <c r="BI401" s="1"/>
      <c r="BJ401" s="1"/>
      <c r="BK401" s="1"/>
      <c r="BL401" s="3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4"/>
      <c r="CB401" s="1"/>
      <c r="CC401" s="1"/>
      <c r="CD401" s="1"/>
      <c r="CE401" s="1"/>
      <c r="CF401" s="6"/>
      <c r="CG401" s="1"/>
      <c r="CH401" s="1"/>
      <c r="CI401" s="1"/>
      <c r="CJ401" s="1"/>
      <c r="CK401" s="6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7"/>
      <c r="DA401" s="1"/>
      <c r="DB401" s="1"/>
      <c r="DC401" s="1"/>
      <c r="DD401" s="1"/>
      <c r="DE401" s="8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1"/>
      <c r="EB401" s="11"/>
      <c r="EC401" s="11"/>
      <c r="ED401" s="11"/>
      <c r="EE401" s="3"/>
      <c r="EF401" s="11"/>
      <c r="EG401" s="11"/>
      <c r="EH401" s="11"/>
      <c r="EI401" s="11"/>
      <c r="EJ401" s="3"/>
      <c r="EK401" s="11"/>
      <c r="EL401" s="11"/>
      <c r="EM401" s="11"/>
      <c r="EN401" s="11"/>
      <c r="EO401" s="3"/>
      <c r="EP401" s="11"/>
      <c r="EQ401" s="11"/>
      <c r="ER401" s="11"/>
      <c r="ES401" s="11"/>
      <c r="ET401" s="3"/>
      <c r="EU401" s="11"/>
      <c r="EV401" s="11"/>
      <c r="EW401" s="11"/>
      <c r="EX401" s="11"/>
      <c r="EY401" s="3"/>
      <c r="EZ401" s="11"/>
      <c r="FA401" s="11"/>
      <c r="FB401" s="11"/>
      <c r="FC401" s="11"/>
      <c r="FD401" s="3"/>
      <c r="FE401" s="11"/>
      <c r="FF401" s="11"/>
      <c r="FG401" s="11"/>
      <c r="FH401" s="11"/>
      <c r="FI401" s="3"/>
      <c r="FJ401" s="11"/>
      <c r="FK401" s="11"/>
      <c r="FL401" s="11"/>
      <c r="FM401" s="11"/>
      <c r="FN401" s="3"/>
      <c r="FO401" s="11"/>
      <c r="FP401" s="11"/>
      <c r="FQ401" s="11"/>
      <c r="FR401" s="11"/>
      <c r="FS401" s="3"/>
      <c r="FT401" s="11"/>
      <c r="FU401" s="11"/>
      <c r="FV401" s="11"/>
      <c r="FW401" s="11"/>
      <c r="FX401" s="3"/>
      <c r="FY401" s="11"/>
      <c r="FZ401" s="11"/>
      <c r="GA401" s="11"/>
      <c r="GB401" s="11"/>
      <c r="GC401" s="3"/>
      <c r="GD401" s="11"/>
      <c r="GE401" s="11"/>
      <c r="GF401" s="11"/>
      <c r="GG401" s="11"/>
      <c r="GH401" s="3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6"/>
      <c r="HB401" s="6"/>
      <c r="HC401" s="6"/>
      <c r="HD401" s="6"/>
      <c r="HE401" s="6"/>
      <c r="HF401" s="6"/>
      <c r="HG401" s="9"/>
      <c r="HH401" s="1"/>
      <c r="HI401" s="3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3"/>
      <c r="HZ401" s="1"/>
      <c r="IA401" s="1"/>
      <c r="IB401" s="1"/>
      <c r="IC401" s="1"/>
      <c r="ID401" s="1"/>
      <c r="IE401" s="1"/>
      <c r="IF401" s="1"/>
      <c r="IG401" s="1"/>
      <c r="IH401" s="1"/>
      <c r="II401" s="11"/>
      <c r="IJ401" s="11"/>
      <c r="IK401" s="11"/>
      <c r="IL401" s="11"/>
      <c r="IM401" s="11"/>
      <c r="IN401" s="11"/>
      <c r="IO401" s="11"/>
      <c r="IP401" s="11"/>
      <c r="IQ401" s="11"/>
      <c r="IR401" s="11"/>
      <c r="IS401" s="11"/>
      <c r="IT401" s="11"/>
      <c r="IU401" s="11"/>
    </row>
    <row r="402" spans="1:255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3"/>
      <c r="T402" s="1"/>
      <c r="U402" s="1"/>
      <c r="V402" s="1"/>
      <c r="W402" s="1"/>
      <c r="X402" s="3"/>
      <c r="Y402" s="1"/>
      <c r="Z402" s="1"/>
      <c r="AA402" s="1"/>
      <c r="AB402" s="1"/>
      <c r="AC402" s="3"/>
      <c r="AD402" s="11"/>
      <c r="AE402" s="11"/>
      <c r="AF402" s="11"/>
      <c r="AG402" s="11"/>
      <c r="AH402" s="3"/>
      <c r="AI402" s="1"/>
      <c r="AJ402" s="1"/>
      <c r="AK402" s="1"/>
      <c r="AL402" s="1"/>
      <c r="AM402" s="3"/>
      <c r="AN402" s="1"/>
      <c r="AO402" s="1"/>
      <c r="AP402" s="1"/>
      <c r="AQ402" s="1"/>
      <c r="AR402" s="3"/>
      <c r="AS402" s="1"/>
      <c r="AT402" s="1"/>
      <c r="AU402" s="1"/>
      <c r="AV402" s="1"/>
      <c r="AW402" s="4"/>
      <c r="AX402" s="1"/>
      <c r="AY402" s="1"/>
      <c r="AZ402" s="1"/>
      <c r="BA402" s="1"/>
      <c r="BB402" s="3"/>
      <c r="BC402" s="1"/>
      <c r="BD402" s="1"/>
      <c r="BE402" s="1"/>
      <c r="BF402" s="1"/>
      <c r="BG402" s="5"/>
      <c r="BH402" s="1"/>
      <c r="BI402" s="1"/>
      <c r="BJ402" s="1"/>
      <c r="BK402" s="1"/>
      <c r="BL402" s="3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4"/>
      <c r="CB402" s="1"/>
      <c r="CC402" s="1"/>
      <c r="CD402" s="1"/>
      <c r="CE402" s="1"/>
      <c r="CF402" s="6"/>
      <c r="CG402" s="1"/>
      <c r="CH402" s="1"/>
      <c r="CI402" s="1"/>
      <c r="CJ402" s="1"/>
      <c r="CK402" s="6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7"/>
      <c r="DA402" s="1"/>
      <c r="DB402" s="1"/>
      <c r="DC402" s="1"/>
      <c r="DD402" s="1"/>
      <c r="DE402" s="8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1"/>
      <c r="EB402" s="11"/>
      <c r="EC402" s="11"/>
      <c r="ED402" s="11"/>
      <c r="EE402" s="3"/>
      <c r="EF402" s="11"/>
      <c r="EG402" s="11"/>
      <c r="EH402" s="11"/>
      <c r="EI402" s="11"/>
      <c r="EJ402" s="3"/>
      <c r="EK402" s="11"/>
      <c r="EL402" s="11"/>
      <c r="EM402" s="11"/>
      <c r="EN402" s="11"/>
      <c r="EO402" s="3"/>
      <c r="EP402" s="11"/>
      <c r="EQ402" s="11"/>
      <c r="ER402" s="11"/>
      <c r="ES402" s="11"/>
      <c r="ET402" s="3"/>
      <c r="EU402" s="11"/>
      <c r="EV402" s="11"/>
      <c r="EW402" s="11"/>
      <c r="EX402" s="11"/>
      <c r="EY402" s="3"/>
      <c r="EZ402" s="11"/>
      <c r="FA402" s="11"/>
      <c r="FB402" s="11"/>
      <c r="FC402" s="11"/>
      <c r="FD402" s="3"/>
      <c r="FE402" s="11"/>
      <c r="FF402" s="11"/>
      <c r="FG402" s="11"/>
      <c r="FH402" s="11"/>
      <c r="FI402" s="3"/>
      <c r="FJ402" s="11"/>
      <c r="FK402" s="11"/>
      <c r="FL402" s="11"/>
      <c r="FM402" s="11"/>
      <c r="FN402" s="3"/>
      <c r="FO402" s="11"/>
      <c r="FP402" s="11"/>
      <c r="FQ402" s="11"/>
      <c r="FR402" s="11"/>
      <c r="FS402" s="3"/>
      <c r="FT402" s="11"/>
      <c r="FU402" s="11"/>
      <c r="FV402" s="11"/>
      <c r="FW402" s="11"/>
      <c r="FX402" s="3"/>
      <c r="FY402" s="11"/>
      <c r="FZ402" s="11"/>
      <c r="GA402" s="11"/>
      <c r="GB402" s="11"/>
      <c r="GC402" s="3"/>
      <c r="GD402" s="11"/>
      <c r="GE402" s="11"/>
      <c r="GF402" s="11"/>
      <c r="GG402" s="11"/>
      <c r="GH402" s="3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6"/>
      <c r="HB402" s="6"/>
      <c r="HC402" s="6"/>
      <c r="HD402" s="6"/>
      <c r="HE402" s="6"/>
      <c r="HF402" s="6"/>
      <c r="HG402" s="9"/>
      <c r="HH402" s="1"/>
      <c r="HI402" s="3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3"/>
      <c r="HZ402" s="1"/>
      <c r="IA402" s="1"/>
      <c r="IB402" s="1"/>
      <c r="IC402" s="1"/>
      <c r="ID402" s="1"/>
      <c r="IE402" s="1"/>
      <c r="IF402" s="1"/>
      <c r="IG402" s="1"/>
      <c r="IH402" s="1"/>
      <c r="II402" s="11"/>
      <c r="IJ402" s="11"/>
      <c r="IK402" s="11"/>
      <c r="IL402" s="11"/>
      <c r="IM402" s="11"/>
      <c r="IN402" s="11"/>
      <c r="IO402" s="11"/>
      <c r="IP402" s="11"/>
      <c r="IQ402" s="11"/>
      <c r="IR402" s="11"/>
      <c r="IS402" s="11"/>
      <c r="IT402" s="11"/>
      <c r="IU402" s="11"/>
    </row>
    <row r="403" spans="1:255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3"/>
      <c r="T403" s="1"/>
      <c r="U403" s="1"/>
      <c r="V403" s="1"/>
      <c r="W403" s="1"/>
      <c r="X403" s="3"/>
      <c r="Y403" s="1"/>
      <c r="Z403" s="1"/>
      <c r="AA403" s="1"/>
      <c r="AB403" s="1"/>
      <c r="AC403" s="3"/>
      <c r="AD403" s="11"/>
      <c r="AE403" s="11"/>
      <c r="AF403" s="11"/>
      <c r="AG403" s="11"/>
      <c r="AH403" s="3"/>
      <c r="AI403" s="1"/>
      <c r="AJ403" s="1"/>
      <c r="AK403" s="1"/>
      <c r="AL403" s="1"/>
      <c r="AM403" s="3"/>
      <c r="AN403" s="1"/>
      <c r="AO403" s="1"/>
      <c r="AP403" s="1"/>
      <c r="AQ403" s="1"/>
      <c r="AR403" s="3"/>
      <c r="AS403" s="1"/>
      <c r="AT403" s="1"/>
      <c r="AU403" s="1"/>
      <c r="AV403" s="1"/>
      <c r="AW403" s="4"/>
      <c r="AX403" s="1"/>
      <c r="AY403" s="1"/>
      <c r="AZ403" s="1"/>
      <c r="BA403" s="1"/>
      <c r="BB403" s="3"/>
      <c r="BC403" s="1"/>
      <c r="BD403" s="1"/>
      <c r="BE403" s="1"/>
      <c r="BF403" s="1"/>
      <c r="BG403" s="5"/>
      <c r="BH403" s="1"/>
      <c r="BI403" s="1"/>
      <c r="BJ403" s="1"/>
      <c r="BK403" s="1"/>
      <c r="BL403" s="3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4"/>
      <c r="CB403" s="1"/>
      <c r="CC403" s="1"/>
      <c r="CD403" s="1"/>
      <c r="CE403" s="1"/>
      <c r="CF403" s="6"/>
      <c r="CG403" s="1"/>
      <c r="CH403" s="1"/>
      <c r="CI403" s="1"/>
      <c r="CJ403" s="1"/>
      <c r="CK403" s="6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7"/>
      <c r="DA403" s="1"/>
      <c r="DB403" s="1"/>
      <c r="DC403" s="1"/>
      <c r="DD403" s="1"/>
      <c r="DE403" s="8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1"/>
      <c r="EB403" s="11"/>
      <c r="EC403" s="11"/>
      <c r="ED403" s="11"/>
      <c r="EE403" s="3"/>
      <c r="EF403" s="11"/>
      <c r="EG403" s="11"/>
      <c r="EH403" s="11"/>
      <c r="EI403" s="11"/>
      <c r="EJ403" s="3"/>
      <c r="EK403" s="11"/>
      <c r="EL403" s="11"/>
      <c r="EM403" s="11"/>
      <c r="EN403" s="11"/>
      <c r="EO403" s="3"/>
      <c r="EP403" s="11"/>
      <c r="EQ403" s="11"/>
      <c r="ER403" s="11"/>
      <c r="ES403" s="11"/>
      <c r="ET403" s="3"/>
      <c r="EU403" s="11"/>
      <c r="EV403" s="11"/>
      <c r="EW403" s="11"/>
      <c r="EX403" s="11"/>
      <c r="EY403" s="3"/>
      <c r="EZ403" s="11"/>
      <c r="FA403" s="11"/>
      <c r="FB403" s="11"/>
      <c r="FC403" s="11"/>
      <c r="FD403" s="3"/>
      <c r="FE403" s="11"/>
      <c r="FF403" s="11"/>
      <c r="FG403" s="11"/>
      <c r="FH403" s="11"/>
      <c r="FI403" s="3"/>
      <c r="FJ403" s="11"/>
      <c r="FK403" s="11"/>
      <c r="FL403" s="11"/>
      <c r="FM403" s="11"/>
      <c r="FN403" s="3"/>
      <c r="FO403" s="11"/>
      <c r="FP403" s="11"/>
      <c r="FQ403" s="11"/>
      <c r="FR403" s="11"/>
      <c r="FS403" s="3"/>
      <c r="FT403" s="11"/>
      <c r="FU403" s="11"/>
      <c r="FV403" s="11"/>
      <c r="FW403" s="11"/>
      <c r="FX403" s="3"/>
      <c r="FY403" s="11"/>
      <c r="FZ403" s="11"/>
      <c r="GA403" s="11"/>
      <c r="GB403" s="11"/>
      <c r="GC403" s="3"/>
      <c r="GD403" s="11"/>
      <c r="GE403" s="11"/>
      <c r="GF403" s="11"/>
      <c r="GG403" s="11"/>
      <c r="GH403" s="3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6"/>
      <c r="HB403" s="6"/>
      <c r="HC403" s="6"/>
      <c r="HD403" s="6"/>
      <c r="HE403" s="6"/>
      <c r="HF403" s="6"/>
      <c r="HG403" s="9"/>
      <c r="HH403" s="1"/>
      <c r="HI403" s="3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3"/>
      <c r="HZ403" s="1"/>
      <c r="IA403" s="1"/>
      <c r="IB403" s="1"/>
      <c r="IC403" s="1"/>
      <c r="ID403" s="1"/>
      <c r="IE403" s="1"/>
      <c r="IF403" s="1"/>
      <c r="IG403" s="1"/>
      <c r="IH403" s="1"/>
      <c r="II403" s="11"/>
      <c r="IJ403" s="11"/>
      <c r="IK403" s="11"/>
      <c r="IL403" s="11"/>
      <c r="IM403" s="11"/>
      <c r="IN403" s="11"/>
      <c r="IO403" s="11"/>
      <c r="IP403" s="11"/>
      <c r="IQ403" s="11"/>
      <c r="IR403" s="11"/>
      <c r="IS403" s="11"/>
      <c r="IT403" s="11"/>
      <c r="IU403" s="11"/>
    </row>
    <row r="404" spans="1:255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3"/>
      <c r="T404" s="1"/>
      <c r="U404" s="1"/>
      <c r="V404" s="1"/>
      <c r="W404" s="1"/>
      <c r="X404" s="3"/>
      <c r="Y404" s="1"/>
      <c r="Z404" s="1"/>
      <c r="AA404" s="1"/>
      <c r="AB404" s="1"/>
      <c r="AC404" s="3"/>
      <c r="AD404" s="11"/>
      <c r="AE404" s="11"/>
      <c r="AF404" s="11"/>
      <c r="AG404" s="11"/>
      <c r="AH404" s="3"/>
      <c r="AI404" s="1"/>
      <c r="AJ404" s="1"/>
      <c r="AK404" s="1"/>
      <c r="AL404" s="1"/>
      <c r="AM404" s="3"/>
      <c r="AN404" s="1"/>
      <c r="AO404" s="1"/>
      <c r="AP404" s="1"/>
      <c r="AQ404" s="1"/>
      <c r="AR404" s="3"/>
      <c r="AS404" s="1"/>
      <c r="AT404" s="1"/>
      <c r="AU404" s="1"/>
      <c r="AV404" s="1"/>
      <c r="AW404" s="4"/>
      <c r="AX404" s="1"/>
      <c r="AY404" s="1"/>
      <c r="AZ404" s="1"/>
      <c r="BA404" s="1"/>
      <c r="BB404" s="3"/>
      <c r="BC404" s="1"/>
      <c r="BD404" s="1"/>
      <c r="BE404" s="1"/>
      <c r="BF404" s="1"/>
      <c r="BG404" s="5"/>
      <c r="BH404" s="1"/>
      <c r="BI404" s="1"/>
      <c r="BJ404" s="1"/>
      <c r="BK404" s="1"/>
      <c r="BL404" s="3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4"/>
      <c r="CB404" s="1"/>
      <c r="CC404" s="1"/>
      <c r="CD404" s="1"/>
      <c r="CE404" s="1"/>
      <c r="CF404" s="6"/>
      <c r="CG404" s="1"/>
      <c r="CH404" s="1"/>
      <c r="CI404" s="1"/>
      <c r="CJ404" s="1"/>
      <c r="CK404" s="6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7"/>
      <c r="DA404" s="1"/>
      <c r="DB404" s="1"/>
      <c r="DC404" s="1"/>
      <c r="DD404" s="1"/>
      <c r="DE404" s="8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1"/>
      <c r="EB404" s="11"/>
      <c r="EC404" s="11"/>
      <c r="ED404" s="11"/>
      <c r="EE404" s="3"/>
      <c r="EF404" s="11"/>
      <c r="EG404" s="11"/>
      <c r="EH404" s="11"/>
      <c r="EI404" s="11"/>
      <c r="EJ404" s="3"/>
      <c r="EK404" s="11"/>
      <c r="EL404" s="11"/>
      <c r="EM404" s="11"/>
      <c r="EN404" s="11"/>
      <c r="EO404" s="3"/>
      <c r="EP404" s="11"/>
      <c r="EQ404" s="11"/>
      <c r="ER404" s="11"/>
      <c r="ES404" s="11"/>
      <c r="ET404" s="3"/>
      <c r="EU404" s="11"/>
      <c r="EV404" s="11"/>
      <c r="EW404" s="11"/>
      <c r="EX404" s="11"/>
      <c r="EY404" s="3"/>
      <c r="EZ404" s="11"/>
      <c r="FA404" s="11"/>
      <c r="FB404" s="11"/>
      <c r="FC404" s="11"/>
      <c r="FD404" s="3"/>
      <c r="FE404" s="11"/>
      <c r="FF404" s="11"/>
      <c r="FG404" s="11"/>
      <c r="FH404" s="11"/>
      <c r="FI404" s="3"/>
      <c r="FJ404" s="11"/>
      <c r="FK404" s="11"/>
      <c r="FL404" s="11"/>
      <c r="FM404" s="11"/>
      <c r="FN404" s="3"/>
      <c r="FO404" s="11"/>
      <c r="FP404" s="11"/>
      <c r="FQ404" s="11"/>
      <c r="FR404" s="11"/>
      <c r="FS404" s="3"/>
      <c r="FT404" s="11"/>
      <c r="FU404" s="11"/>
      <c r="FV404" s="11"/>
      <c r="FW404" s="11"/>
      <c r="FX404" s="3"/>
      <c r="FY404" s="11"/>
      <c r="FZ404" s="11"/>
      <c r="GA404" s="11"/>
      <c r="GB404" s="11"/>
      <c r="GC404" s="3"/>
      <c r="GD404" s="11"/>
      <c r="GE404" s="11"/>
      <c r="GF404" s="11"/>
      <c r="GG404" s="11"/>
      <c r="GH404" s="3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6"/>
      <c r="HB404" s="6"/>
      <c r="HC404" s="6"/>
      <c r="HD404" s="6"/>
      <c r="HE404" s="6"/>
      <c r="HF404" s="6"/>
      <c r="HG404" s="9"/>
      <c r="HH404" s="1"/>
      <c r="HI404" s="3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3"/>
      <c r="HZ404" s="1"/>
      <c r="IA404" s="1"/>
      <c r="IB404" s="1"/>
      <c r="IC404" s="1"/>
      <c r="ID404" s="1"/>
      <c r="IE404" s="1"/>
      <c r="IF404" s="1"/>
      <c r="IG404" s="1"/>
      <c r="IH404" s="1"/>
      <c r="II404" s="11"/>
      <c r="IJ404" s="11"/>
      <c r="IK404" s="11"/>
      <c r="IL404" s="11"/>
      <c r="IM404" s="11"/>
      <c r="IN404" s="11"/>
      <c r="IO404" s="11"/>
      <c r="IP404" s="11"/>
      <c r="IQ404" s="11"/>
      <c r="IR404" s="11"/>
      <c r="IS404" s="11"/>
      <c r="IT404" s="11"/>
      <c r="IU404" s="11"/>
    </row>
    <row r="405" spans="1:255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3"/>
      <c r="T405" s="1"/>
      <c r="U405" s="1"/>
      <c r="V405" s="1"/>
      <c r="W405" s="1"/>
      <c r="X405" s="3"/>
      <c r="Y405" s="1"/>
      <c r="Z405" s="1"/>
      <c r="AA405" s="1"/>
      <c r="AB405" s="1"/>
      <c r="AC405" s="3"/>
      <c r="AD405" s="11"/>
      <c r="AE405" s="11"/>
      <c r="AF405" s="11"/>
      <c r="AG405" s="11"/>
      <c r="AH405" s="3"/>
      <c r="AI405" s="1"/>
      <c r="AJ405" s="1"/>
      <c r="AK405" s="1"/>
      <c r="AL405" s="1"/>
      <c r="AM405" s="3"/>
      <c r="AN405" s="1"/>
      <c r="AO405" s="1"/>
      <c r="AP405" s="1"/>
      <c r="AQ405" s="1"/>
      <c r="AR405" s="3"/>
      <c r="AS405" s="1"/>
      <c r="AT405" s="1"/>
      <c r="AU405" s="1"/>
      <c r="AV405" s="1"/>
      <c r="AW405" s="4"/>
      <c r="AX405" s="1"/>
      <c r="AY405" s="1"/>
      <c r="AZ405" s="1"/>
      <c r="BA405" s="1"/>
      <c r="BB405" s="3"/>
      <c r="BC405" s="1"/>
      <c r="BD405" s="1"/>
      <c r="BE405" s="1"/>
      <c r="BF405" s="1"/>
      <c r="BG405" s="5"/>
      <c r="BH405" s="1"/>
      <c r="BI405" s="1"/>
      <c r="BJ405" s="1"/>
      <c r="BK405" s="1"/>
      <c r="BL405" s="3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4"/>
      <c r="CB405" s="1"/>
      <c r="CC405" s="1"/>
      <c r="CD405" s="1"/>
      <c r="CE405" s="1"/>
      <c r="CF405" s="6"/>
      <c r="CG405" s="1"/>
      <c r="CH405" s="1"/>
      <c r="CI405" s="1"/>
      <c r="CJ405" s="1"/>
      <c r="CK405" s="6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7"/>
      <c r="DA405" s="1"/>
      <c r="DB405" s="1"/>
      <c r="DC405" s="1"/>
      <c r="DD405" s="1"/>
      <c r="DE405" s="8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1"/>
      <c r="EB405" s="11"/>
      <c r="EC405" s="11"/>
      <c r="ED405" s="11"/>
      <c r="EE405" s="3"/>
      <c r="EF405" s="11"/>
      <c r="EG405" s="11"/>
      <c r="EH405" s="11"/>
      <c r="EI405" s="11"/>
      <c r="EJ405" s="3"/>
      <c r="EK405" s="11"/>
      <c r="EL405" s="11"/>
      <c r="EM405" s="11"/>
      <c r="EN405" s="11"/>
      <c r="EO405" s="3"/>
      <c r="EP405" s="11"/>
      <c r="EQ405" s="11"/>
      <c r="ER405" s="11"/>
      <c r="ES405" s="11"/>
      <c r="ET405" s="3"/>
      <c r="EU405" s="11"/>
      <c r="EV405" s="11"/>
      <c r="EW405" s="11"/>
      <c r="EX405" s="11"/>
      <c r="EY405" s="3"/>
      <c r="EZ405" s="11"/>
      <c r="FA405" s="11"/>
      <c r="FB405" s="11"/>
      <c r="FC405" s="11"/>
      <c r="FD405" s="3"/>
      <c r="FE405" s="11"/>
      <c r="FF405" s="11"/>
      <c r="FG405" s="11"/>
      <c r="FH405" s="11"/>
      <c r="FI405" s="3"/>
      <c r="FJ405" s="11"/>
      <c r="FK405" s="11"/>
      <c r="FL405" s="11"/>
      <c r="FM405" s="11"/>
      <c r="FN405" s="3"/>
      <c r="FO405" s="11"/>
      <c r="FP405" s="11"/>
      <c r="FQ405" s="11"/>
      <c r="FR405" s="11"/>
      <c r="FS405" s="3"/>
      <c r="FT405" s="11"/>
      <c r="FU405" s="11"/>
      <c r="FV405" s="11"/>
      <c r="FW405" s="11"/>
      <c r="FX405" s="3"/>
      <c r="FY405" s="11"/>
      <c r="FZ405" s="11"/>
      <c r="GA405" s="11"/>
      <c r="GB405" s="11"/>
      <c r="GC405" s="3"/>
      <c r="GD405" s="11"/>
      <c r="GE405" s="11"/>
      <c r="GF405" s="11"/>
      <c r="GG405" s="11"/>
      <c r="GH405" s="3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6"/>
      <c r="HB405" s="6"/>
      <c r="HC405" s="6"/>
      <c r="HD405" s="6"/>
      <c r="HE405" s="6"/>
      <c r="HF405" s="6"/>
      <c r="HG405" s="9"/>
      <c r="HH405" s="1"/>
      <c r="HI405" s="3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3"/>
      <c r="HZ405" s="1"/>
      <c r="IA405" s="1"/>
      <c r="IB405" s="1"/>
      <c r="IC405" s="1"/>
      <c r="ID405" s="1"/>
      <c r="IE405" s="1"/>
      <c r="IF405" s="1"/>
      <c r="IG405" s="1"/>
      <c r="IH405" s="1"/>
      <c r="II405" s="11"/>
      <c r="IJ405" s="11"/>
      <c r="IK405" s="11"/>
      <c r="IL405" s="11"/>
      <c r="IM405" s="11"/>
      <c r="IN405" s="11"/>
      <c r="IO405" s="11"/>
      <c r="IP405" s="11"/>
      <c r="IQ405" s="11"/>
      <c r="IR405" s="11"/>
      <c r="IS405" s="11"/>
      <c r="IT405" s="11"/>
      <c r="IU405" s="11"/>
    </row>
    <row r="406" spans="1:255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3"/>
      <c r="T406" s="1"/>
      <c r="U406" s="1"/>
      <c r="V406" s="1"/>
      <c r="W406" s="1"/>
      <c r="X406" s="3"/>
      <c r="Y406" s="1"/>
      <c r="Z406" s="1"/>
      <c r="AA406" s="1"/>
      <c r="AB406" s="1"/>
      <c r="AC406" s="3"/>
      <c r="AD406" s="11"/>
      <c r="AE406" s="11"/>
      <c r="AF406" s="11"/>
      <c r="AG406" s="11"/>
      <c r="AH406" s="3"/>
      <c r="AI406" s="1"/>
      <c r="AJ406" s="1"/>
      <c r="AK406" s="1"/>
      <c r="AL406" s="1"/>
      <c r="AM406" s="3"/>
      <c r="AN406" s="1"/>
      <c r="AO406" s="1"/>
      <c r="AP406" s="1"/>
      <c r="AQ406" s="1"/>
      <c r="AR406" s="3"/>
      <c r="AS406" s="1"/>
      <c r="AT406" s="1"/>
      <c r="AU406" s="1"/>
      <c r="AV406" s="1"/>
      <c r="AW406" s="4"/>
      <c r="AX406" s="1"/>
      <c r="AY406" s="1"/>
      <c r="AZ406" s="1"/>
      <c r="BA406" s="1"/>
      <c r="BB406" s="3"/>
      <c r="BC406" s="1"/>
      <c r="BD406" s="1"/>
      <c r="BE406" s="1"/>
      <c r="BF406" s="1"/>
      <c r="BG406" s="5"/>
      <c r="BH406" s="1"/>
      <c r="BI406" s="1"/>
      <c r="BJ406" s="1"/>
      <c r="BK406" s="1"/>
      <c r="BL406" s="3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4"/>
      <c r="CB406" s="1"/>
      <c r="CC406" s="1"/>
      <c r="CD406" s="1"/>
      <c r="CE406" s="1"/>
      <c r="CF406" s="6"/>
      <c r="CG406" s="1"/>
      <c r="CH406" s="1"/>
      <c r="CI406" s="1"/>
      <c r="CJ406" s="1"/>
      <c r="CK406" s="6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7"/>
      <c r="DA406" s="1"/>
      <c r="DB406" s="1"/>
      <c r="DC406" s="1"/>
      <c r="DD406" s="1"/>
      <c r="DE406" s="8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1"/>
      <c r="EB406" s="11"/>
      <c r="EC406" s="11"/>
      <c r="ED406" s="11"/>
      <c r="EE406" s="3"/>
      <c r="EF406" s="11"/>
      <c r="EG406" s="11"/>
      <c r="EH406" s="11"/>
      <c r="EI406" s="11"/>
      <c r="EJ406" s="3"/>
      <c r="EK406" s="11"/>
      <c r="EL406" s="11"/>
      <c r="EM406" s="11"/>
      <c r="EN406" s="11"/>
      <c r="EO406" s="3"/>
      <c r="EP406" s="11"/>
      <c r="EQ406" s="11"/>
      <c r="ER406" s="11"/>
      <c r="ES406" s="11"/>
      <c r="ET406" s="3"/>
      <c r="EU406" s="11"/>
      <c r="EV406" s="11"/>
      <c r="EW406" s="11"/>
      <c r="EX406" s="11"/>
      <c r="EY406" s="3"/>
      <c r="EZ406" s="11"/>
      <c r="FA406" s="11"/>
      <c r="FB406" s="11"/>
      <c r="FC406" s="11"/>
      <c r="FD406" s="3"/>
      <c r="FE406" s="11"/>
      <c r="FF406" s="11"/>
      <c r="FG406" s="11"/>
      <c r="FH406" s="11"/>
      <c r="FI406" s="3"/>
      <c r="FJ406" s="11"/>
      <c r="FK406" s="11"/>
      <c r="FL406" s="11"/>
      <c r="FM406" s="11"/>
      <c r="FN406" s="3"/>
      <c r="FO406" s="11"/>
      <c r="FP406" s="11"/>
      <c r="FQ406" s="11"/>
      <c r="FR406" s="11"/>
      <c r="FS406" s="3"/>
      <c r="FT406" s="11"/>
      <c r="FU406" s="11"/>
      <c r="FV406" s="11"/>
      <c r="FW406" s="11"/>
      <c r="FX406" s="3"/>
      <c r="FY406" s="11"/>
      <c r="FZ406" s="11"/>
      <c r="GA406" s="11"/>
      <c r="GB406" s="11"/>
      <c r="GC406" s="3"/>
      <c r="GD406" s="11"/>
      <c r="GE406" s="11"/>
      <c r="GF406" s="11"/>
      <c r="GG406" s="11"/>
      <c r="GH406" s="3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6"/>
      <c r="HB406" s="6"/>
      <c r="HC406" s="6"/>
      <c r="HD406" s="6"/>
      <c r="HE406" s="6"/>
      <c r="HF406" s="6"/>
      <c r="HG406" s="9"/>
      <c r="HH406" s="1"/>
      <c r="HI406" s="3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3"/>
      <c r="HZ406" s="1"/>
      <c r="IA406" s="1"/>
      <c r="IB406" s="1"/>
      <c r="IC406" s="1"/>
      <c r="ID406" s="1"/>
      <c r="IE406" s="1"/>
      <c r="IF406" s="1"/>
      <c r="IG406" s="1"/>
      <c r="IH406" s="1"/>
      <c r="II406" s="11"/>
      <c r="IJ406" s="11"/>
      <c r="IK406" s="11"/>
      <c r="IL406" s="11"/>
      <c r="IM406" s="11"/>
      <c r="IN406" s="11"/>
      <c r="IO406" s="11"/>
      <c r="IP406" s="11"/>
      <c r="IQ406" s="11"/>
      <c r="IR406" s="11"/>
      <c r="IS406" s="11"/>
      <c r="IT406" s="11"/>
      <c r="IU406" s="11"/>
    </row>
    <row r="407" spans="1:255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3"/>
      <c r="T407" s="1"/>
      <c r="U407" s="1"/>
      <c r="V407" s="1"/>
      <c r="W407" s="1"/>
      <c r="X407" s="3"/>
      <c r="Y407" s="1"/>
      <c r="Z407" s="1"/>
      <c r="AA407" s="1"/>
      <c r="AB407" s="1"/>
      <c r="AC407" s="3"/>
      <c r="AD407" s="11"/>
      <c r="AE407" s="11"/>
      <c r="AF407" s="11"/>
      <c r="AG407" s="11"/>
      <c r="AH407" s="3"/>
      <c r="AI407" s="1"/>
      <c r="AJ407" s="1"/>
      <c r="AK407" s="1"/>
      <c r="AL407" s="1"/>
      <c r="AM407" s="3"/>
      <c r="AN407" s="1"/>
      <c r="AO407" s="1"/>
      <c r="AP407" s="1"/>
      <c r="AQ407" s="1"/>
      <c r="AR407" s="3"/>
      <c r="AS407" s="1"/>
      <c r="AT407" s="1"/>
      <c r="AU407" s="1"/>
      <c r="AV407" s="1"/>
      <c r="AW407" s="4"/>
      <c r="AX407" s="1"/>
      <c r="AY407" s="1"/>
      <c r="AZ407" s="1"/>
      <c r="BA407" s="1"/>
      <c r="BB407" s="3"/>
      <c r="BC407" s="1"/>
      <c r="BD407" s="1"/>
      <c r="BE407" s="1"/>
      <c r="BF407" s="1"/>
      <c r="BG407" s="5"/>
      <c r="BH407" s="1"/>
      <c r="BI407" s="1"/>
      <c r="BJ407" s="1"/>
      <c r="BK407" s="1"/>
      <c r="BL407" s="3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4"/>
      <c r="CB407" s="1"/>
      <c r="CC407" s="1"/>
      <c r="CD407" s="1"/>
      <c r="CE407" s="1"/>
      <c r="CF407" s="6"/>
      <c r="CG407" s="1"/>
      <c r="CH407" s="1"/>
      <c r="CI407" s="1"/>
      <c r="CJ407" s="1"/>
      <c r="CK407" s="6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7"/>
      <c r="DA407" s="1"/>
      <c r="DB407" s="1"/>
      <c r="DC407" s="1"/>
      <c r="DD407" s="1"/>
      <c r="DE407" s="8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1"/>
      <c r="EB407" s="11"/>
      <c r="EC407" s="11"/>
      <c r="ED407" s="11"/>
      <c r="EE407" s="3"/>
      <c r="EF407" s="11"/>
      <c r="EG407" s="11"/>
      <c r="EH407" s="11"/>
      <c r="EI407" s="11"/>
      <c r="EJ407" s="3"/>
      <c r="EK407" s="11"/>
      <c r="EL407" s="11"/>
      <c r="EM407" s="11"/>
      <c r="EN407" s="11"/>
      <c r="EO407" s="3"/>
      <c r="EP407" s="11"/>
      <c r="EQ407" s="11"/>
      <c r="ER407" s="11"/>
      <c r="ES407" s="11"/>
      <c r="ET407" s="3"/>
      <c r="EU407" s="11"/>
      <c r="EV407" s="11"/>
      <c r="EW407" s="11"/>
      <c r="EX407" s="11"/>
      <c r="EY407" s="3"/>
      <c r="EZ407" s="11"/>
      <c r="FA407" s="11"/>
      <c r="FB407" s="11"/>
      <c r="FC407" s="11"/>
      <c r="FD407" s="3"/>
      <c r="FE407" s="11"/>
      <c r="FF407" s="11"/>
      <c r="FG407" s="11"/>
      <c r="FH407" s="11"/>
      <c r="FI407" s="3"/>
      <c r="FJ407" s="11"/>
      <c r="FK407" s="11"/>
      <c r="FL407" s="11"/>
      <c r="FM407" s="11"/>
      <c r="FN407" s="3"/>
      <c r="FO407" s="11"/>
      <c r="FP407" s="11"/>
      <c r="FQ407" s="11"/>
      <c r="FR407" s="11"/>
      <c r="FS407" s="3"/>
      <c r="FT407" s="11"/>
      <c r="FU407" s="11"/>
      <c r="FV407" s="11"/>
      <c r="FW407" s="11"/>
      <c r="FX407" s="3"/>
      <c r="FY407" s="11"/>
      <c r="FZ407" s="11"/>
      <c r="GA407" s="11"/>
      <c r="GB407" s="11"/>
      <c r="GC407" s="3"/>
      <c r="GD407" s="11"/>
      <c r="GE407" s="11"/>
      <c r="GF407" s="11"/>
      <c r="GG407" s="11"/>
      <c r="GH407" s="3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6"/>
      <c r="HB407" s="6"/>
      <c r="HC407" s="6"/>
      <c r="HD407" s="6"/>
      <c r="HE407" s="6"/>
      <c r="HF407" s="6"/>
      <c r="HG407" s="9"/>
      <c r="HH407" s="1"/>
      <c r="HI407" s="3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3"/>
      <c r="HZ407" s="1"/>
      <c r="IA407" s="1"/>
      <c r="IB407" s="1"/>
      <c r="IC407" s="1"/>
      <c r="ID407" s="1"/>
      <c r="IE407" s="1"/>
      <c r="IF407" s="1"/>
      <c r="IG407" s="1"/>
      <c r="IH407" s="1"/>
      <c r="II407" s="11"/>
      <c r="IJ407" s="11"/>
      <c r="IK407" s="11"/>
      <c r="IL407" s="11"/>
      <c r="IM407" s="11"/>
      <c r="IN407" s="11"/>
      <c r="IO407" s="11"/>
      <c r="IP407" s="11"/>
      <c r="IQ407" s="11"/>
      <c r="IR407" s="11"/>
      <c r="IS407" s="11"/>
      <c r="IT407" s="11"/>
      <c r="IU407" s="11"/>
    </row>
    <row r="408" spans="1:255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3"/>
      <c r="T408" s="1"/>
      <c r="U408" s="1"/>
      <c r="V408" s="1"/>
      <c r="W408" s="1"/>
      <c r="X408" s="3"/>
      <c r="Y408" s="1"/>
      <c r="Z408" s="1"/>
      <c r="AA408" s="1"/>
      <c r="AB408" s="1"/>
      <c r="AC408" s="3"/>
      <c r="AD408" s="11"/>
      <c r="AE408" s="11"/>
      <c r="AF408" s="11"/>
      <c r="AG408" s="11"/>
      <c r="AH408" s="3"/>
      <c r="AI408" s="1"/>
      <c r="AJ408" s="1"/>
      <c r="AK408" s="1"/>
      <c r="AL408" s="1"/>
      <c r="AM408" s="3"/>
      <c r="AN408" s="1"/>
      <c r="AO408" s="1"/>
      <c r="AP408" s="1"/>
      <c r="AQ408" s="1"/>
      <c r="AR408" s="3"/>
      <c r="AS408" s="1"/>
      <c r="AT408" s="1"/>
      <c r="AU408" s="1"/>
      <c r="AV408" s="1"/>
      <c r="AW408" s="4"/>
      <c r="AX408" s="1"/>
      <c r="AY408" s="1"/>
      <c r="AZ408" s="1"/>
      <c r="BA408" s="1"/>
      <c r="BB408" s="3"/>
      <c r="BC408" s="1"/>
      <c r="BD408" s="1"/>
      <c r="BE408" s="1"/>
      <c r="BF408" s="1"/>
      <c r="BG408" s="5"/>
      <c r="BH408" s="1"/>
      <c r="BI408" s="1"/>
      <c r="BJ408" s="1"/>
      <c r="BK408" s="1"/>
      <c r="BL408" s="3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4"/>
      <c r="CB408" s="1"/>
      <c r="CC408" s="1"/>
      <c r="CD408" s="1"/>
      <c r="CE408" s="1"/>
      <c r="CF408" s="6"/>
      <c r="CG408" s="1"/>
      <c r="CH408" s="1"/>
      <c r="CI408" s="1"/>
      <c r="CJ408" s="1"/>
      <c r="CK408" s="6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7"/>
      <c r="DA408" s="1"/>
      <c r="DB408" s="1"/>
      <c r="DC408" s="1"/>
      <c r="DD408" s="1"/>
      <c r="DE408" s="8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1"/>
      <c r="EB408" s="11"/>
      <c r="EC408" s="11"/>
      <c r="ED408" s="11"/>
      <c r="EE408" s="3"/>
      <c r="EF408" s="11"/>
      <c r="EG408" s="11"/>
      <c r="EH408" s="11"/>
      <c r="EI408" s="11"/>
      <c r="EJ408" s="3"/>
      <c r="EK408" s="11"/>
      <c r="EL408" s="11"/>
      <c r="EM408" s="11"/>
      <c r="EN408" s="11"/>
      <c r="EO408" s="3"/>
      <c r="EP408" s="11"/>
      <c r="EQ408" s="11"/>
      <c r="ER408" s="11"/>
      <c r="ES408" s="11"/>
      <c r="ET408" s="3"/>
      <c r="EU408" s="11"/>
      <c r="EV408" s="11"/>
      <c r="EW408" s="11"/>
      <c r="EX408" s="11"/>
      <c r="EY408" s="3"/>
      <c r="EZ408" s="11"/>
      <c r="FA408" s="11"/>
      <c r="FB408" s="11"/>
      <c r="FC408" s="11"/>
      <c r="FD408" s="3"/>
      <c r="FE408" s="11"/>
      <c r="FF408" s="11"/>
      <c r="FG408" s="11"/>
      <c r="FH408" s="11"/>
      <c r="FI408" s="3"/>
      <c r="FJ408" s="11"/>
      <c r="FK408" s="11"/>
      <c r="FL408" s="11"/>
      <c r="FM408" s="11"/>
      <c r="FN408" s="3"/>
      <c r="FO408" s="11"/>
      <c r="FP408" s="11"/>
      <c r="FQ408" s="11"/>
      <c r="FR408" s="11"/>
      <c r="FS408" s="3"/>
      <c r="FT408" s="11"/>
      <c r="FU408" s="11"/>
      <c r="FV408" s="11"/>
      <c r="FW408" s="11"/>
      <c r="FX408" s="3"/>
      <c r="FY408" s="11"/>
      <c r="FZ408" s="11"/>
      <c r="GA408" s="11"/>
      <c r="GB408" s="11"/>
      <c r="GC408" s="3"/>
      <c r="GD408" s="11"/>
      <c r="GE408" s="11"/>
      <c r="GF408" s="11"/>
      <c r="GG408" s="11"/>
      <c r="GH408" s="3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6"/>
      <c r="HB408" s="6"/>
      <c r="HC408" s="6"/>
      <c r="HD408" s="6"/>
      <c r="HE408" s="6"/>
      <c r="HF408" s="6"/>
      <c r="HG408" s="9"/>
      <c r="HH408" s="1"/>
      <c r="HI408" s="3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3"/>
      <c r="HZ408" s="1"/>
      <c r="IA408" s="1"/>
      <c r="IB408" s="1"/>
      <c r="IC408" s="1"/>
      <c r="ID408" s="1"/>
      <c r="IE408" s="1"/>
      <c r="IF408" s="1"/>
      <c r="IG408" s="1"/>
      <c r="IH408" s="1"/>
      <c r="II408" s="11"/>
      <c r="IJ408" s="11"/>
      <c r="IK408" s="11"/>
      <c r="IL408" s="11"/>
      <c r="IM408" s="11"/>
      <c r="IN408" s="11"/>
      <c r="IO408" s="11"/>
      <c r="IP408" s="11"/>
      <c r="IQ408" s="11"/>
      <c r="IR408" s="11"/>
      <c r="IS408" s="11"/>
      <c r="IT408" s="11"/>
      <c r="IU408" s="11"/>
    </row>
    <row r="409" spans="1:255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3"/>
      <c r="T409" s="1"/>
      <c r="U409" s="1"/>
      <c r="V409" s="1"/>
      <c r="W409" s="1"/>
      <c r="X409" s="3"/>
      <c r="Y409" s="1"/>
      <c r="Z409" s="1"/>
      <c r="AA409" s="1"/>
      <c r="AB409" s="1"/>
      <c r="AC409" s="3"/>
      <c r="AD409" s="11"/>
      <c r="AE409" s="11"/>
      <c r="AF409" s="11"/>
      <c r="AG409" s="11"/>
      <c r="AH409" s="3"/>
      <c r="AI409" s="1"/>
      <c r="AJ409" s="1"/>
      <c r="AK409" s="1"/>
      <c r="AL409" s="1"/>
      <c r="AM409" s="3"/>
      <c r="AN409" s="1"/>
      <c r="AO409" s="1"/>
      <c r="AP409" s="1"/>
      <c r="AQ409" s="1"/>
      <c r="AR409" s="3"/>
      <c r="AS409" s="1"/>
      <c r="AT409" s="1"/>
      <c r="AU409" s="1"/>
      <c r="AV409" s="1"/>
      <c r="AW409" s="4"/>
      <c r="AX409" s="1"/>
      <c r="AY409" s="1"/>
      <c r="AZ409" s="1"/>
      <c r="BA409" s="1"/>
      <c r="BB409" s="3"/>
      <c r="BC409" s="1"/>
      <c r="BD409" s="1"/>
      <c r="BE409" s="1"/>
      <c r="BF409" s="1"/>
      <c r="BG409" s="5"/>
      <c r="BH409" s="1"/>
      <c r="BI409" s="1"/>
      <c r="BJ409" s="1"/>
      <c r="BK409" s="1"/>
      <c r="BL409" s="3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4"/>
      <c r="CB409" s="1"/>
      <c r="CC409" s="1"/>
      <c r="CD409" s="1"/>
      <c r="CE409" s="1"/>
      <c r="CF409" s="6"/>
      <c r="CG409" s="1"/>
      <c r="CH409" s="1"/>
      <c r="CI409" s="1"/>
      <c r="CJ409" s="1"/>
      <c r="CK409" s="6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7"/>
      <c r="DA409" s="1"/>
      <c r="DB409" s="1"/>
      <c r="DC409" s="1"/>
      <c r="DD409" s="1"/>
      <c r="DE409" s="8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1"/>
      <c r="EB409" s="11"/>
      <c r="EC409" s="11"/>
      <c r="ED409" s="11"/>
      <c r="EE409" s="3"/>
      <c r="EF409" s="11"/>
      <c r="EG409" s="11"/>
      <c r="EH409" s="11"/>
      <c r="EI409" s="11"/>
      <c r="EJ409" s="3"/>
      <c r="EK409" s="11"/>
      <c r="EL409" s="11"/>
      <c r="EM409" s="11"/>
      <c r="EN409" s="11"/>
      <c r="EO409" s="3"/>
      <c r="EP409" s="11"/>
      <c r="EQ409" s="11"/>
      <c r="ER409" s="11"/>
      <c r="ES409" s="11"/>
      <c r="ET409" s="3"/>
      <c r="EU409" s="11"/>
      <c r="EV409" s="11"/>
      <c r="EW409" s="11"/>
      <c r="EX409" s="11"/>
      <c r="EY409" s="3"/>
      <c r="EZ409" s="11"/>
      <c r="FA409" s="11"/>
      <c r="FB409" s="11"/>
      <c r="FC409" s="11"/>
      <c r="FD409" s="3"/>
      <c r="FE409" s="11"/>
      <c r="FF409" s="11"/>
      <c r="FG409" s="11"/>
      <c r="FH409" s="11"/>
      <c r="FI409" s="3"/>
      <c r="FJ409" s="11"/>
      <c r="FK409" s="11"/>
      <c r="FL409" s="11"/>
      <c r="FM409" s="11"/>
      <c r="FN409" s="3"/>
      <c r="FO409" s="11"/>
      <c r="FP409" s="11"/>
      <c r="FQ409" s="11"/>
      <c r="FR409" s="11"/>
      <c r="FS409" s="3"/>
      <c r="FT409" s="11"/>
      <c r="FU409" s="11"/>
      <c r="FV409" s="11"/>
      <c r="FW409" s="11"/>
      <c r="FX409" s="3"/>
      <c r="FY409" s="11"/>
      <c r="FZ409" s="11"/>
      <c r="GA409" s="11"/>
      <c r="GB409" s="11"/>
      <c r="GC409" s="3"/>
      <c r="GD409" s="11"/>
      <c r="GE409" s="11"/>
      <c r="GF409" s="11"/>
      <c r="GG409" s="11"/>
      <c r="GH409" s="3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6"/>
      <c r="HB409" s="6"/>
      <c r="HC409" s="6"/>
      <c r="HD409" s="6"/>
      <c r="HE409" s="6"/>
      <c r="HF409" s="6"/>
      <c r="HG409" s="9"/>
      <c r="HH409" s="1"/>
      <c r="HI409" s="3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3"/>
      <c r="HZ409" s="1"/>
      <c r="IA409" s="1"/>
      <c r="IB409" s="1"/>
      <c r="IC409" s="1"/>
      <c r="ID409" s="1"/>
      <c r="IE409" s="1"/>
      <c r="IF409" s="1"/>
      <c r="IG409" s="1"/>
      <c r="IH409" s="1"/>
      <c r="II409" s="11"/>
      <c r="IJ409" s="11"/>
      <c r="IK409" s="11"/>
      <c r="IL409" s="11"/>
      <c r="IM409" s="11"/>
      <c r="IN409" s="11"/>
      <c r="IO409" s="11"/>
      <c r="IP409" s="11"/>
      <c r="IQ409" s="11"/>
      <c r="IR409" s="11"/>
      <c r="IS409" s="11"/>
      <c r="IT409" s="11"/>
      <c r="IU409" s="11"/>
    </row>
    <row r="410" spans="1:255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3"/>
      <c r="T410" s="1"/>
      <c r="U410" s="1"/>
      <c r="V410" s="1"/>
      <c r="W410" s="1"/>
      <c r="X410" s="3"/>
      <c r="Y410" s="1"/>
      <c r="Z410" s="1"/>
      <c r="AA410" s="1"/>
      <c r="AB410" s="1"/>
      <c r="AC410" s="3"/>
      <c r="AD410" s="11"/>
      <c r="AE410" s="11"/>
      <c r="AF410" s="11"/>
      <c r="AG410" s="11"/>
      <c r="AH410" s="3"/>
      <c r="AI410" s="1"/>
      <c r="AJ410" s="1"/>
      <c r="AK410" s="1"/>
      <c r="AL410" s="1"/>
      <c r="AM410" s="3"/>
      <c r="AN410" s="1"/>
      <c r="AO410" s="1"/>
      <c r="AP410" s="1"/>
      <c r="AQ410" s="1"/>
      <c r="AR410" s="3"/>
      <c r="AS410" s="1"/>
      <c r="AT410" s="1"/>
      <c r="AU410" s="1"/>
      <c r="AV410" s="1"/>
      <c r="AW410" s="4"/>
      <c r="AX410" s="1"/>
      <c r="AY410" s="1"/>
      <c r="AZ410" s="1"/>
      <c r="BA410" s="1"/>
      <c r="BB410" s="3"/>
      <c r="BC410" s="1"/>
      <c r="BD410" s="1"/>
      <c r="BE410" s="1"/>
      <c r="BF410" s="1"/>
      <c r="BG410" s="5"/>
      <c r="BH410" s="1"/>
      <c r="BI410" s="1"/>
      <c r="BJ410" s="1"/>
      <c r="BK410" s="1"/>
      <c r="BL410" s="3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4"/>
      <c r="CB410" s="1"/>
      <c r="CC410" s="1"/>
      <c r="CD410" s="1"/>
      <c r="CE410" s="1"/>
      <c r="CF410" s="6"/>
      <c r="CG410" s="1"/>
      <c r="CH410" s="1"/>
      <c r="CI410" s="1"/>
      <c r="CJ410" s="1"/>
      <c r="CK410" s="6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7"/>
      <c r="DA410" s="1"/>
      <c r="DB410" s="1"/>
      <c r="DC410" s="1"/>
      <c r="DD410" s="1"/>
      <c r="DE410" s="8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1"/>
      <c r="EB410" s="11"/>
      <c r="EC410" s="11"/>
      <c r="ED410" s="11"/>
      <c r="EE410" s="3"/>
      <c r="EF410" s="11"/>
      <c r="EG410" s="11"/>
      <c r="EH410" s="11"/>
      <c r="EI410" s="11"/>
      <c r="EJ410" s="3"/>
      <c r="EK410" s="11"/>
      <c r="EL410" s="11"/>
      <c r="EM410" s="11"/>
      <c r="EN410" s="11"/>
      <c r="EO410" s="3"/>
      <c r="EP410" s="11"/>
      <c r="EQ410" s="11"/>
      <c r="ER410" s="11"/>
      <c r="ES410" s="11"/>
      <c r="ET410" s="3"/>
      <c r="EU410" s="11"/>
      <c r="EV410" s="11"/>
      <c r="EW410" s="11"/>
      <c r="EX410" s="11"/>
      <c r="EY410" s="3"/>
      <c r="EZ410" s="11"/>
      <c r="FA410" s="11"/>
      <c r="FB410" s="11"/>
      <c r="FC410" s="11"/>
      <c r="FD410" s="3"/>
      <c r="FE410" s="11"/>
      <c r="FF410" s="11"/>
      <c r="FG410" s="11"/>
      <c r="FH410" s="11"/>
      <c r="FI410" s="3"/>
      <c r="FJ410" s="11"/>
      <c r="FK410" s="11"/>
      <c r="FL410" s="11"/>
      <c r="FM410" s="11"/>
      <c r="FN410" s="3"/>
      <c r="FO410" s="11"/>
      <c r="FP410" s="11"/>
      <c r="FQ410" s="11"/>
      <c r="FR410" s="11"/>
      <c r="FS410" s="3"/>
      <c r="FT410" s="11"/>
      <c r="FU410" s="11"/>
      <c r="FV410" s="11"/>
      <c r="FW410" s="11"/>
      <c r="FX410" s="3"/>
      <c r="FY410" s="11"/>
      <c r="FZ410" s="11"/>
      <c r="GA410" s="11"/>
      <c r="GB410" s="11"/>
      <c r="GC410" s="3"/>
      <c r="GD410" s="11"/>
      <c r="GE410" s="11"/>
      <c r="GF410" s="11"/>
      <c r="GG410" s="11"/>
      <c r="GH410" s="3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6"/>
      <c r="HB410" s="6"/>
      <c r="HC410" s="6"/>
      <c r="HD410" s="6"/>
      <c r="HE410" s="6"/>
      <c r="HF410" s="6"/>
      <c r="HG410" s="9"/>
      <c r="HH410" s="1"/>
      <c r="HI410" s="3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3"/>
      <c r="HZ410" s="1"/>
      <c r="IA410" s="1"/>
      <c r="IB410" s="1"/>
      <c r="IC410" s="1"/>
      <c r="ID410" s="1"/>
      <c r="IE410" s="1"/>
      <c r="IF410" s="1"/>
      <c r="IG410" s="1"/>
      <c r="IH410" s="1"/>
      <c r="II410" s="11"/>
      <c r="IJ410" s="11"/>
      <c r="IK410" s="11"/>
      <c r="IL410" s="11"/>
      <c r="IM410" s="11"/>
      <c r="IN410" s="11"/>
      <c r="IO410" s="11"/>
      <c r="IP410" s="11"/>
      <c r="IQ410" s="11"/>
      <c r="IR410" s="11"/>
      <c r="IS410" s="11"/>
      <c r="IT410" s="11"/>
      <c r="IU410" s="11"/>
    </row>
    <row r="411" spans="1:255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3"/>
      <c r="T411" s="1"/>
      <c r="U411" s="1"/>
      <c r="V411" s="1"/>
      <c r="W411" s="1"/>
      <c r="X411" s="3"/>
      <c r="Y411" s="1"/>
      <c r="Z411" s="1"/>
      <c r="AA411" s="1"/>
      <c r="AB411" s="1"/>
      <c r="AC411" s="3"/>
      <c r="AD411" s="11"/>
      <c r="AE411" s="11"/>
      <c r="AF411" s="11"/>
      <c r="AG411" s="11"/>
      <c r="AH411" s="3"/>
      <c r="AI411" s="1"/>
      <c r="AJ411" s="1"/>
      <c r="AK411" s="1"/>
      <c r="AL411" s="1"/>
      <c r="AM411" s="3"/>
      <c r="AN411" s="1"/>
      <c r="AO411" s="1"/>
      <c r="AP411" s="1"/>
      <c r="AQ411" s="1"/>
      <c r="AR411" s="3"/>
      <c r="AS411" s="1"/>
      <c r="AT411" s="1"/>
      <c r="AU411" s="1"/>
      <c r="AV411" s="1"/>
      <c r="AW411" s="4"/>
      <c r="AX411" s="1"/>
      <c r="AY411" s="1"/>
      <c r="AZ411" s="1"/>
      <c r="BA411" s="1"/>
      <c r="BB411" s="3"/>
      <c r="BC411" s="1"/>
      <c r="BD411" s="1"/>
      <c r="BE411" s="1"/>
      <c r="BF411" s="1"/>
      <c r="BG411" s="5"/>
      <c r="BH411" s="1"/>
      <c r="BI411" s="1"/>
      <c r="BJ411" s="1"/>
      <c r="BK411" s="1"/>
      <c r="BL411" s="3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4"/>
      <c r="CB411" s="1"/>
      <c r="CC411" s="1"/>
      <c r="CD411" s="1"/>
      <c r="CE411" s="1"/>
      <c r="CF411" s="6"/>
      <c r="CG411" s="1"/>
      <c r="CH411" s="1"/>
      <c r="CI411" s="1"/>
      <c r="CJ411" s="1"/>
      <c r="CK411" s="6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7"/>
      <c r="DA411" s="1"/>
      <c r="DB411" s="1"/>
      <c r="DC411" s="1"/>
      <c r="DD411" s="1"/>
      <c r="DE411" s="8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1"/>
      <c r="EB411" s="11"/>
      <c r="EC411" s="11"/>
      <c r="ED411" s="11"/>
      <c r="EE411" s="3"/>
      <c r="EF411" s="11"/>
      <c r="EG411" s="11"/>
      <c r="EH411" s="11"/>
      <c r="EI411" s="11"/>
      <c r="EJ411" s="3"/>
      <c r="EK411" s="11"/>
      <c r="EL411" s="11"/>
      <c r="EM411" s="11"/>
      <c r="EN411" s="11"/>
      <c r="EO411" s="3"/>
      <c r="EP411" s="11"/>
      <c r="EQ411" s="11"/>
      <c r="ER411" s="11"/>
      <c r="ES411" s="11"/>
      <c r="ET411" s="3"/>
      <c r="EU411" s="11"/>
      <c r="EV411" s="11"/>
      <c r="EW411" s="11"/>
      <c r="EX411" s="11"/>
      <c r="EY411" s="3"/>
      <c r="EZ411" s="11"/>
      <c r="FA411" s="11"/>
      <c r="FB411" s="11"/>
      <c r="FC411" s="11"/>
      <c r="FD411" s="3"/>
      <c r="FE411" s="11"/>
      <c r="FF411" s="11"/>
      <c r="FG411" s="11"/>
      <c r="FH411" s="11"/>
      <c r="FI411" s="3"/>
      <c r="FJ411" s="11"/>
      <c r="FK411" s="11"/>
      <c r="FL411" s="11"/>
      <c r="FM411" s="11"/>
      <c r="FN411" s="3"/>
      <c r="FO411" s="11"/>
      <c r="FP411" s="11"/>
      <c r="FQ411" s="11"/>
      <c r="FR411" s="11"/>
      <c r="FS411" s="3"/>
      <c r="FT411" s="11"/>
      <c r="FU411" s="11"/>
      <c r="FV411" s="11"/>
      <c r="FW411" s="11"/>
      <c r="FX411" s="3"/>
      <c r="FY411" s="11"/>
      <c r="FZ411" s="11"/>
      <c r="GA411" s="11"/>
      <c r="GB411" s="11"/>
      <c r="GC411" s="3"/>
      <c r="GD411" s="11"/>
      <c r="GE411" s="11"/>
      <c r="GF411" s="11"/>
      <c r="GG411" s="11"/>
      <c r="GH411" s="3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6"/>
      <c r="HB411" s="6"/>
      <c r="HC411" s="6"/>
      <c r="HD411" s="6"/>
      <c r="HE411" s="6"/>
      <c r="HF411" s="6"/>
      <c r="HG411" s="9"/>
      <c r="HH411" s="1"/>
      <c r="HI411" s="3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3"/>
      <c r="HZ411" s="1"/>
      <c r="IA411" s="1"/>
      <c r="IB411" s="1"/>
      <c r="IC411" s="1"/>
      <c r="ID411" s="1"/>
      <c r="IE411" s="1"/>
      <c r="IF411" s="1"/>
      <c r="IG411" s="1"/>
      <c r="IH411" s="1"/>
      <c r="II411" s="11"/>
      <c r="IJ411" s="11"/>
      <c r="IK411" s="11"/>
      <c r="IL411" s="11"/>
      <c r="IM411" s="11"/>
      <c r="IN411" s="11"/>
      <c r="IO411" s="11"/>
      <c r="IP411" s="11"/>
      <c r="IQ411" s="11"/>
      <c r="IR411" s="11"/>
      <c r="IS411" s="11"/>
      <c r="IT411" s="11"/>
      <c r="IU411" s="11"/>
    </row>
    <row r="412" spans="1:255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3"/>
      <c r="T412" s="1"/>
      <c r="U412" s="1"/>
      <c r="V412" s="1"/>
      <c r="W412" s="1"/>
      <c r="X412" s="3"/>
      <c r="Y412" s="1"/>
      <c r="Z412" s="1"/>
      <c r="AA412" s="1"/>
      <c r="AB412" s="1"/>
      <c r="AC412" s="3"/>
      <c r="AD412" s="11"/>
      <c r="AE412" s="11"/>
      <c r="AF412" s="11"/>
      <c r="AG412" s="11"/>
      <c r="AH412" s="3"/>
      <c r="AI412" s="1"/>
      <c r="AJ412" s="1"/>
      <c r="AK412" s="1"/>
      <c r="AL412" s="1"/>
      <c r="AM412" s="3"/>
      <c r="AN412" s="1"/>
      <c r="AO412" s="1"/>
      <c r="AP412" s="1"/>
      <c r="AQ412" s="1"/>
      <c r="AR412" s="3"/>
      <c r="AS412" s="1"/>
      <c r="AT412" s="1"/>
      <c r="AU412" s="1"/>
      <c r="AV412" s="1"/>
      <c r="AW412" s="4"/>
      <c r="AX412" s="1"/>
      <c r="AY412" s="1"/>
      <c r="AZ412" s="1"/>
      <c r="BA412" s="1"/>
      <c r="BB412" s="3"/>
      <c r="BC412" s="1"/>
      <c r="BD412" s="1"/>
      <c r="BE412" s="1"/>
      <c r="BF412" s="1"/>
      <c r="BG412" s="5"/>
      <c r="BH412" s="1"/>
      <c r="BI412" s="1"/>
      <c r="BJ412" s="1"/>
      <c r="BK412" s="1"/>
      <c r="BL412" s="3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4"/>
      <c r="CB412" s="1"/>
      <c r="CC412" s="1"/>
      <c r="CD412" s="1"/>
      <c r="CE412" s="1"/>
      <c r="CF412" s="6"/>
      <c r="CG412" s="1"/>
      <c r="CH412" s="1"/>
      <c r="CI412" s="1"/>
      <c r="CJ412" s="1"/>
      <c r="CK412" s="6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7"/>
      <c r="DA412" s="1"/>
      <c r="DB412" s="1"/>
      <c r="DC412" s="1"/>
      <c r="DD412" s="1"/>
      <c r="DE412" s="8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1"/>
      <c r="EB412" s="11"/>
      <c r="EC412" s="11"/>
      <c r="ED412" s="11"/>
      <c r="EE412" s="3"/>
      <c r="EF412" s="11"/>
      <c r="EG412" s="11"/>
      <c r="EH412" s="11"/>
      <c r="EI412" s="11"/>
      <c r="EJ412" s="3"/>
      <c r="EK412" s="11"/>
      <c r="EL412" s="11"/>
      <c r="EM412" s="11"/>
      <c r="EN412" s="11"/>
      <c r="EO412" s="3"/>
      <c r="EP412" s="11"/>
      <c r="EQ412" s="11"/>
      <c r="ER412" s="11"/>
      <c r="ES412" s="11"/>
      <c r="ET412" s="3"/>
      <c r="EU412" s="11"/>
      <c r="EV412" s="11"/>
      <c r="EW412" s="11"/>
      <c r="EX412" s="11"/>
      <c r="EY412" s="3"/>
      <c r="EZ412" s="11"/>
      <c r="FA412" s="11"/>
      <c r="FB412" s="11"/>
      <c r="FC412" s="11"/>
      <c r="FD412" s="3"/>
      <c r="FE412" s="11"/>
      <c r="FF412" s="11"/>
      <c r="FG412" s="11"/>
      <c r="FH412" s="11"/>
      <c r="FI412" s="3"/>
      <c r="FJ412" s="11"/>
      <c r="FK412" s="11"/>
      <c r="FL412" s="11"/>
      <c r="FM412" s="11"/>
      <c r="FN412" s="3"/>
      <c r="FO412" s="11"/>
      <c r="FP412" s="11"/>
      <c r="FQ412" s="11"/>
      <c r="FR412" s="11"/>
      <c r="FS412" s="3"/>
      <c r="FT412" s="11"/>
      <c r="FU412" s="11"/>
      <c r="FV412" s="11"/>
      <c r="FW412" s="11"/>
      <c r="FX412" s="3"/>
      <c r="FY412" s="11"/>
      <c r="FZ412" s="11"/>
      <c r="GA412" s="11"/>
      <c r="GB412" s="11"/>
      <c r="GC412" s="3"/>
      <c r="GD412" s="11"/>
      <c r="GE412" s="11"/>
      <c r="GF412" s="11"/>
      <c r="GG412" s="11"/>
      <c r="GH412" s="3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6"/>
      <c r="HB412" s="6"/>
      <c r="HC412" s="6"/>
      <c r="HD412" s="6"/>
      <c r="HE412" s="6"/>
      <c r="HF412" s="6"/>
      <c r="HG412" s="9"/>
      <c r="HH412" s="1"/>
      <c r="HI412" s="3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3"/>
      <c r="HZ412" s="1"/>
      <c r="IA412" s="1"/>
      <c r="IB412" s="1"/>
      <c r="IC412" s="1"/>
      <c r="ID412" s="1"/>
      <c r="IE412" s="1"/>
      <c r="IF412" s="1"/>
      <c r="IG412" s="1"/>
      <c r="IH412" s="1"/>
      <c r="II412" s="11"/>
      <c r="IJ412" s="11"/>
      <c r="IK412" s="11"/>
      <c r="IL412" s="11"/>
      <c r="IM412" s="11"/>
      <c r="IN412" s="11"/>
      <c r="IO412" s="11"/>
      <c r="IP412" s="11"/>
      <c r="IQ412" s="11"/>
      <c r="IR412" s="11"/>
      <c r="IS412" s="11"/>
      <c r="IT412" s="11"/>
      <c r="IU412" s="11"/>
    </row>
    <row r="413" spans="1:255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3"/>
      <c r="T413" s="1"/>
      <c r="U413" s="1"/>
      <c r="V413" s="1"/>
      <c r="W413" s="1"/>
      <c r="X413" s="3"/>
      <c r="Y413" s="1"/>
      <c r="Z413" s="1"/>
      <c r="AA413" s="1"/>
      <c r="AB413" s="1"/>
      <c r="AC413" s="3"/>
      <c r="AD413" s="11"/>
      <c r="AE413" s="11"/>
      <c r="AF413" s="11"/>
      <c r="AG413" s="11"/>
      <c r="AH413" s="3"/>
      <c r="AI413" s="1"/>
      <c r="AJ413" s="1"/>
      <c r="AK413" s="1"/>
      <c r="AL413" s="1"/>
      <c r="AM413" s="3"/>
      <c r="AN413" s="1"/>
      <c r="AO413" s="1"/>
      <c r="AP413" s="1"/>
      <c r="AQ413" s="1"/>
      <c r="AR413" s="3"/>
      <c r="AS413" s="1"/>
      <c r="AT413" s="1"/>
      <c r="AU413" s="1"/>
      <c r="AV413" s="1"/>
      <c r="AW413" s="4"/>
      <c r="AX413" s="1"/>
      <c r="AY413" s="1"/>
      <c r="AZ413" s="1"/>
      <c r="BA413" s="1"/>
      <c r="BB413" s="3"/>
      <c r="BC413" s="1"/>
      <c r="BD413" s="1"/>
      <c r="BE413" s="1"/>
      <c r="BF413" s="1"/>
      <c r="BG413" s="5"/>
      <c r="BH413" s="1"/>
      <c r="BI413" s="1"/>
      <c r="BJ413" s="1"/>
      <c r="BK413" s="1"/>
      <c r="BL413" s="3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4"/>
      <c r="CB413" s="1"/>
      <c r="CC413" s="1"/>
      <c r="CD413" s="1"/>
      <c r="CE413" s="1"/>
      <c r="CF413" s="6"/>
      <c r="CG413" s="1"/>
      <c r="CH413" s="1"/>
      <c r="CI413" s="1"/>
      <c r="CJ413" s="1"/>
      <c r="CK413" s="6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7"/>
      <c r="DA413" s="1"/>
      <c r="DB413" s="1"/>
      <c r="DC413" s="1"/>
      <c r="DD413" s="1"/>
      <c r="DE413" s="8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1"/>
      <c r="EB413" s="11"/>
      <c r="EC413" s="11"/>
      <c r="ED413" s="11"/>
      <c r="EE413" s="3"/>
      <c r="EF413" s="11"/>
      <c r="EG413" s="11"/>
      <c r="EH413" s="11"/>
      <c r="EI413" s="11"/>
      <c r="EJ413" s="3"/>
      <c r="EK413" s="11"/>
      <c r="EL413" s="11"/>
      <c r="EM413" s="11"/>
      <c r="EN413" s="11"/>
      <c r="EO413" s="3"/>
      <c r="EP413" s="11"/>
      <c r="EQ413" s="11"/>
      <c r="ER413" s="11"/>
      <c r="ES413" s="11"/>
      <c r="ET413" s="3"/>
      <c r="EU413" s="11"/>
      <c r="EV413" s="11"/>
      <c r="EW413" s="11"/>
      <c r="EX413" s="11"/>
      <c r="EY413" s="3"/>
      <c r="EZ413" s="11"/>
      <c r="FA413" s="11"/>
      <c r="FB413" s="11"/>
      <c r="FC413" s="11"/>
      <c r="FD413" s="3"/>
      <c r="FE413" s="11"/>
      <c r="FF413" s="11"/>
      <c r="FG413" s="11"/>
      <c r="FH413" s="11"/>
      <c r="FI413" s="3"/>
      <c r="FJ413" s="11"/>
      <c r="FK413" s="11"/>
      <c r="FL413" s="11"/>
      <c r="FM413" s="11"/>
      <c r="FN413" s="3"/>
      <c r="FO413" s="11"/>
      <c r="FP413" s="11"/>
      <c r="FQ413" s="11"/>
      <c r="FR413" s="11"/>
      <c r="FS413" s="3"/>
      <c r="FT413" s="11"/>
      <c r="FU413" s="11"/>
      <c r="FV413" s="11"/>
      <c r="FW413" s="11"/>
      <c r="FX413" s="3"/>
      <c r="FY413" s="11"/>
      <c r="FZ413" s="11"/>
      <c r="GA413" s="11"/>
      <c r="GB413" s="11"/>
      <c r="GC413" s="3"/>
      <c r="GD413" s="11"/>
      <c r="GE413" s="11"/>
      <c r="GF413" s="11"/>
      <c r="GG413" s="11"/>
      <c r="GH413" s="3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6"/>
      <c r="HB413" s="6"/>
      <c r="HC413" s="6"/>
      <c r="HD413" s="6"/>
      <c r="HE413" s="6"/>
      <c r="HF413" s="6"/>
      <c r="HG413" s="9"/>
      <c r="HH413" s="1"/>
      <c r="HI413" s="3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3"/>
      <c r="HZ413" s="1"/>
      <c r="IA413" s="1"/>
      <c r="IB413" s="1"/>
      <c r="IC413" s="1"/>
      <c r="ID413" s="1"/>
      <c r="IE413" s="1"/>
      <c r="IF413" s="1"/>
      <c r="IG413" s="1"/>
      <c r="IH413" s="1"/>
      <c r="II413" s="11"/>
      <c r="IJ413" s="11"/>
      <c r="IK413" s="11"/>
      <c r="IL413" s="11"/>
      <c r="IM413" s="11"/>
      <c r="IN413" s="11"/>
      <c r="IO413" s="11"/>
      <c r="IP413" s="11"/>
      <c r="IQ413" s="11"/>
      <c r="IR413" s="11"/>
      <c r="IS413" s="11"/>
      <c r="IT413" s="11"/>
      <c r="IU413" s="11"/>
    </row>
    <row r="414" spans="1:255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3"/>
      <c r="T414" s="1"/>
      <c r="U414" s="1"/>
      <c r="V414" s="1"/>
      <c r="W414" s="1"/>
      <c r="X414" s="3"/>
      <c r="Y414" s="1"/>
      <c r="Z414" s="1"/>
      <c r="AA414" s="1"/>
      <c r="AB414" s="1"/>
      <c r="AC414" s="3"/>
      <c r="AD414" s="11"/>
      <c r="AE414" s="11"/>
      <c r="AF414" s="11"/>
      <c r="AG414" s="11"/>
      <c r="AH414" s="3"/>
      <c r="AI414" s="1"/>
      <c r="AJ414" s="1"/>
      <c r="AK414" s="1"/>
      <c r="AL414" s="1"/>
      <c r="AM414" s="3"/>
      <c r="AN414" s="1"/>
      <c r="AO414" s="1"/>
      <c r="AP414" s="1"/>
      <c r="AQ414" s="1"/>
      <c r="AR414" s="3"/>
      <c r="AS414" s="1"/>
      <c r="AT414" s="1"/>
      <c r="AU414" s="1"/>
      <c r="AV414" s="1"/>
      <c r="AW414" s="4"/>
      <c r="AX414" s="1"/>
      <c r="AY414" s="1"/>
      <c r="AZ414" s="1"/>
      <c r="BA414" s="1"/>
      <c r="BB414" s="3"/>
      <c r="BC414" s="1"/>
      <c r="BD414" s="1"/>
      <c r="BE414" s="1"/>
      <c r="BF414" s="1"/>
      <c r="BG414" s="5"/>
      <c r="BH414" s="1"/>
      <c r="BI414" s="1"/>
      <c r="BJ414" s="1"/>
      <c r="BK414" s="1"/>
      <c r="BL414" s="3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4"/>
      <c r="CB414" s="1"/>
      <c r="CC414" s="1"/>
      <c r="CD414" s="1"/>
      <c r="CE414" s="1"/>
      <c r="CF414" s="6"/>
      <c r="CG414" s="1"/>
      <c r="CH414" s="1"/>
      <c r="CI414" s="1"/>
      <c r="CJ414" s="1"/>
      <c r="CK414" s="6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7"/>
      <c r="DA414" s="1"/>
      <c r="DB414" s="1"/>
      <c r="DC414" s="1"/>
      <c r="DD414" s="1"/>
      <c r="DE414" s="8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1"/>
      <c r="EB414" s="11"/>
      <c r="EC414" s="11"/>
      <c r="ED414" s="11"/>
      <c r="EE414" s="3"/>
      <c r="EF414" s="11"/>
      <c r="EG414" s="11"/>
      <c r="EH414" s="11"/>
      <c r="EI414" s="11"/>
      <c r="EJ414" s="3"/>
      <c r="EK414" s="11"/>
      <c r="EL414" s="11"/>
      <c r="EM414" s="11"/>
      <c r="EN414" s="11"/>
      <c r="EO414" s="3"/>
      <c r="EP414" s="11"/>
      <c r="EQ414" s="11"/>
      <c r="ER414" s="11"/>
      <c r="ES414" s="11"/>
      <c r="ET414" s="3"/>
      <c r="EU414" s="11"/>
      <c r="EV414" s="11"/>
      <c r="EW414" s="11"/>
      <c r="EX414" s="11"/>
      <c r="EY414" s="3"/>
      <c r="EZ414" s="11"/>
      <c r="FA414" s="11"/>
      <c r="FB414" s="11"/>
      <c r="FC414" s="11"/>
      <c r="FD414" s="3"/>
      <c r="FE414" s="11"/>
      <c r="FF414" s="11"/>
      <c r="FG414" s="11"/>
      <c r="FH414" s="11"/>
      <c r="FI414" s="3"/>
      <c r="FJ414" s="11"/>
      <c r="FK414" s="11"/>
      <c r="FL414" s="11"/>
      <c r="FM414" s="11"/>
      <c r="FN414" s="3"/>
      <c r="FO414" s="11"/>
      <c r="FP414" s="11"/>
      <c r="FQ414" s="11"/>
      <c r="FR414" s="11"/>
      <c r="FS414" s="3"/>
      <c r="FT414" s="11"/>
      <c r="FU414" s="11"/>
      <c r="FV414" s="11"/>
      <c r="FW414" s="11"/>
      <c r="FX414" s="3"/>
      <c r="FY414" s="11"/>
      <c r="FZ414" s="11"/>
      <c r="GA414" s="11"/>
      <c r="GB414" s="11"/>
      <c r="GC414" s="3"/>
      <c r="GD414" s="11"/>
      <c r="GE414" s="11"/>
      <c r="GF414" s="11"/>
      <c r="GG414" s="11"/>
      <c r="GH414" s="3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6"/>
      <c r="HB414" s="6"/>
      <c r="HC414" s="6"/>
      <c r="HD414" s="6"/>
      <c r="HE414" s="6"/>
      <c r="HF414" s="6"/>
      <c r="HG414" s="9"/>
      <c r="HH414" s="1"/>
      <c r="HI414" s="3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3"/>
      <c r="HZ414" s="1"/>
      <c r="IA414" s="1"/>
      <c r="IB414" s="1"/>
      <c r="IC414" s="1"/>
      <c r="ID414" s="1"/>
      <c r="IE414" s="1"/>
      <c r="IF414" s="1"/>
      <c r="IG414" s="1"/>
      <c r="IH414" s="1"/>
      <c r="II414" s="11"/>
      <c r="IJ414" s="11"/>
      <c r="IK414" s="11"/>
      <c r="IL414" s="11"/>
      <c r="IM414" s="11"/>
      <c r="IN414" s="11"/>
      <c r="IO414" s="11"/>
      <c r="IP414" s="11"/>
      <c r="IQ414" s="11"/>
      <c r="IR414" s="11"/>
      <c r="IS414" s="11"/>
      <c r="IT414" s="11"/>
      <c r="IU414" s="11"/>
    </row>
    <row r="415" spans="1:255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3"/>
      <c r="T415" s="1"/>
      <c r="U415" s="1"/>
      <c r="V415" s="1"/>
      <c r="W415" s="1"/>
      <c r="X415" s="3"/>
      <c r="Y415" s="1"/>
      <c r="Z415" s="1"/>
      <c r="AA415" s="1"/>
      <c r="AB415" s="1"/>
      <c r="AC415" s="3"/>
      <c r="AD415" s="11"/>
      <c r="AE415" s="11"/>
      <c r="AF415" s="11"/>
      <c r="AG415" s="11"/>
      <c r="AH415" s="3"/>
      <c r="AI415" s="1"/>
      <c r="AJ415" s="1"/>
      <c r="AK415" s="1"/>
      <c r="AL415" s="1"/>
      <c r="AM415" s="3"/>
      <c r="AN415" s="1"/>
      <c r="AO415" s="1"/>
      <c r="AP415" s="1"/>
      <c r="AQ415" s="1"/>
      <c r="AR415" s="3"/>
      <c r="AS415" s="1"/>
      <c r="AT415" s="1"/>
      <c r="AU415" s="1"/>
      <c r="AV415" s="1"/>
      <c r="AW415" s="4"/>
      <c r="AX415" s="1"/>
      <c r="AY415" s="1"/>
      <c r="AZ415" s="1"/>
      <c r="BA415" s="1"/>
      <c r="BB415" s="3"/>
      <c r="BC415" s="1"/>
      <c r="BD415" s="1"/>
      <c r="BE415" s="1"/>
      <c r="BF415" s="1"/>
      <c r="BG415" s="5"/>
      <c r="BH415" s="1"/>
      <c r="BI415" s="1"/>
      <c r="BJ415" s="1"/>
      <c r="BK415" s="1"/>
      <c r="BL415" s="3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4"/>
      <c r="CB415" s="1"/>
      <c r="CC415" s="1"/>
      <c r="CD415" s="1"/>
      <c r="CE415" s="1"/>
      <c r="CF415" s="6"/>
      <c r="CG415" s="1"/>
      <c r="CH415" s="1"/>
      <c r="CI415" s="1"/>
      <c r="CJ415" s="1"/>
      <c r="CK415" s="6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7"/>
      <c r="DA415" s="1"/>
      <c r="DB415" s="1"/>
      <c r="DC415" s="1"/>
      <c r="DD415" s="1"/>
      <c r="DE415" s="8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1"/>
      <c r="EB415" s="11"/>
      <c r="EC415" s="11"/>
      <c r="ED415" s="11"/>
      <c r="EE415" s="3"/>
      <c r="EF415" s="11"/>
      <c r="EG415" s="11"/>
      <c r="EH415" s="11"/>
      <c r="EI415" s="11"/>
      <c r="EJ415" s="3"/>
      <c r="EK415" s="11"/>
      <c r="EL415" s="11"/>
      <c r="EM415" s="11"/>
      <c r="EN415" s="11"/>
      <c r="EO415" s="3"/>
      <c r="EP415" s="11"/>
      <c r="EQ415" s="11"/>
      <c r="ER415" s="11"/>
      <c r="ES415" s="11"/>
      <c r="ET415" s="3"/>
      <c r="EU415" s="11"/>
      <c r="EV415" s="11"/>
      <c r="EW415" s="11"/>
      <c r="EX415" s="11"/>
      <c r="EY415" s="3"/>
      <c r="EZ415" s="11"/>
      <c r="FA415" s="11"/>
      <c r="FB415" s="11"/>
      <c r="FC415" s="11"/>
      <c r="FD415" s="3"/>
      <c r="FE415" s="11"/>
      <c r="FF415" s="11"/>
      <c r="FG415" s="11"/>
      <c r="FH415" s="11"/>
      <c r="FI415" s="3"/>
      <c r="FJ415" s="11"/>
      <c r="FK415" s="11"/>
      <c r="FL415" s="11"/>
      <c r="FM415" s="11"/>
      <c r="FN415" s="3"/>
      <c r="FO415" s="11"/>
      <c r="FP415" s="11"/>
      <c r="FQ415" s="11"/>
      <c r="FR415" s="11"/>
      <c r="FS415" s="3"/>
      <c r="FT415" s="11"/>
      <c r="FU415" s="11"/>
      <c r="FV415" s="11"/>
      <c r="FW415" s="11"/>
      <c r="FX415" s="3"/>
      <c r="FY415" s="11"/>
      <c r="FZ415" s="11"/>
      <c r="GA415" s="11"/>
      <c r="GB415" s="11"/>
      <c r="GC415" s="3"/>
      <c r="GD415" s="11"/>
      <c r="GE415" s="11"/>
      <c r="GF415" s="11"/>
      <c r="GG415" s="11"/>
      <c r="GH415" s="3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6"/>
      <c r="HB415" s="6"/>
      <c r="HC415" s="6"/>
      <c r="HD415" s="6"/>
      <c r="HE415" s="6"/>
      <c r="HF415" s="6"/>
      <c r="HG415" s="9"/>
      <c r="HH415" s="1"/>
      <c r="HI415" s="3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3"/>
      <c r="HZ415" s="1"/>
      <c r="IA415" s="1"/>
      <c r="IB415" s="1"/>
      <c r="IC415" s="1"/>
      <c r="ID415" s="1"/>
      <c r="IE415" s="1"/>
      <c r="IF415" s="1"/>
      <c r="IG415" s="1"/>
      <c r="IH415" s="1"/>
      <c r="II415" s="11"/>
      <c r="IJ415" s="11"/>
      <c r="IK415" s="11"/>
      <c r="IL415" s="11"/>
      <c r="IM415" s="11"/>
      <c r="IN415" s="11"/>
      <c r="IO415" s="11"/>
      <c r="IP415" s="11"/>
      <c r="IQ415" s="11"/>
      <c r="IR415" s="11"/>
      <c r="IS415" s="11"/>
      <c r="IT415" s="11"/>
      <c r="IU415" s="11"/>
    </row>
    <row r="416" spans="1:255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3"/>
      <c r="T416" s="1"/>
      <c r="U416" s="1"/>
      <c r="V416" s="1"/>
      <c r="W416" s="1"/>
      <c r="X416" s="3"/>
      <c r="Y416" s="1"/>
      <c r="Z416" s="1"/>
      <c r="AA416" s="1"/>
      <c r="AB416" s="1"/>
      <c r="AC416" s="3"/>
      <c r="AD416" s="11"/>
      <c r="AE416" s="11"/>
      <c r="AF416" s="11"/>
      <c r="AG416" s="11"/>
      <c r="AH416" s="3"/>
      <c r="AI416" s="1"/>
      <c r="AJ416" s="1"/>
      <c r="AK416" s="1"/>
      <c r="AL416" s="1"/>
      <c r="AM416" s="3"/>
      <c r="AN416" s="1"/>
      <c r="AO416" s="1"/>
      <c r="AP416" s="1"/>
      <c r="AQ416" s="1"/>
      <c r="AR416" s="3"/>
      <c r="AS416" s="1"/>
      <c r="AT416" s="1"/>
      <c r="AU416" s="1"/>
      <c r="AV416" s="1"/>
      <c r="AW416" s="4"/>
      <c r="AX416" s="1"/>
      <c r="AY416" s="1"/>
      <c r="AZ416" s="1"/>
      <c r="BA416" s="1"/>
      <c r="BB416" s="3"/>
      <c r="BC416" s="1"/>
      <c r="BD416" s="1"/>
      <c r="BE416" s="1"/>
      <c r="BF416" s="1"/>
      <c r="BG416" s="5"/>
      <c r="BH416" s="1"/>
      <c r="BI416" s="1"/>
      <c r="BJ416" s="1"/>
      <c r="BK416" s="1"/>
      <c r="BL416" s="3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4"/>
      <c r="CB416" s="1"/>
      <c r="CC416" s="1"/>
      <c r="CD416" s="1"/>
      <c r="CE416" s="1"/>
      <c r="CF416" s="6"/>
      <c r="CG416" s="1"/>
      <c r="CH416" s="1"/>
      <c r="CI416" s="1"/>
      <c r="CJ416" s="1"/>
      <c r="CK416" s="6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7"/>
      <c r="DA416" s="1"/>
      <c r="DB416" s="1"/>
      <c r="DC416" s="1"/>
      <c r="DD416" s="1"/>
      <c r="DE416" s="8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1"/>
      <c r="EB416" s="11"/>
      <c r="EC416" s="11"/>
      <c r="ED416" s="11"/>
      <c r="EE416" s="3"/>
      <c r="EF416" s="11"/>
      <c r="EG416" s="11"/>
      <c r="EH416" s="11"/>
      <c r="EI416" s="11"/>
      <c r="EJ416" s="3"/>
      <c r="EK416" s="11"/>
      <c r="EL416" s="11"/>
      <c r="EM416" s="11"/>
      <c r="EN416" s="11"/>
      <c r="EO416" s="3"/>
      <c r="EP416" s="11"/>
      <c r="EQ416" s="11"/>
      <c r="ER416" s="11"/>
      <c r="ES416" s="11"/>
      <c r="ET416" s="3"/>
      <c r="EU416" s="11"/>
      <c r="EV416" s="11"/>
      <c r="EW416" s="11"/>
      <c r="EX416" s="11"/>
      <c r="EY416" s="3"/>
      <c r="EZ416" s="11"/>
      <c r="FA416" s="11"/>
      <c r="FB416" s="11"/>
      <c r="FC416" s="11"/>
      <c r="FD416" s="3"/>
      <c r="FE416" s="11"/>
      <c r="FF416" s="11"/>
      <c r="FG416" s="11"/>
      <c r="FH416" s="11"/>
      <c r="FI416" s="3"/>
      <c r="FJ416" s="11"/>
      <c r="FK416" s="11"/>
      <c r="FL416" s="11"/>
      <c r="FM416" s="11"/>
      <c r="FN416" s="3"/>
      <c r="FO416" s="11"/>
      <c r="FP416" s="11"/>
      <c r="FQ416" s="11"/>
      <c r="FR416" s="11"/>
      <c r="FS416" s="3"/>
      <c r="FT416" s="11"/>
      <c r="FU416" s="11"/>
      <c r="FV416" s="11"/>
      <c r="FW416" s="11"/>
      <c r="FX416" s="3"/>
      <c r="FY416" s="11"/>
      <c r="FZ416" s="11"/>
      <c r="GA416" s="11"/>
      <c r="GB416" s="11"/>
      <c r="GC416" s="3"/>
      <c r="GD416" s="11"/>
      <c r="GE416" s="11"/>
      <c r="GF416" s="11"/>
      <c r="GG416" s="11"/>
      <c r="GH416" s="3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6"/>
      <c r="HB416" s="6"/>
      <c r="HC416" s="6"/>
      <c r="HD416" s="6"/>
      <c r="HE416" s="6"/>
      <c r="HF416" s="6"/>
      <c r="HG416" s="9"/>
      <c r="HH416" s="1"/>
      <c r="HI416" s="3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3"/>
      <c r="HZ416" s="1"/>
      <c r="IA416" s="1"/>
      <c r="IB416" s="1"/>
      <c r="IC416" s="1"/>
      <c r="ID416" s="1"/>
      <c r="IE416" s="1"/>
      <c r="IF416" s="1"/>
      <c r="IG416" s="1"/>
      <c r="IH416" s="1"/>
      <c r="II416" s="11"/>
      <c r="IJ416" s="11"/>
      <c r="IK416" s="11"/>
      <c r="IL416" s="11"/>
      <c r="IM416" s="11"/>
      <c r="IN416" s="11"/>
      <c r="IO416" s="11"/>
      <c r="IP416" s="11"/>
      <c r="IQ416" s="11"/>
      <c r="IR416" s="11"/>
      <c r="IS416" s="11"/>
      <c r="IT416" s="11"/>
      <c r="IU416" s="11"/>
    </row>
    <row r="417" spans="1:255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3"/>
      <c r="T417" s="1"/>
      <c r="U417" s="1"/>
      <c r="V417" s="1"/>
      <c r="W417" s="1"/>
      <c r="X417" s="3"/>
      <c r="Y417" s="1"/>
      <c r="Z417" s="1"/>
      <c r="AA417" s="1"/>
      <c r="AB417" s="1"/>
      <c r="AC417" s="3"/>
      <c r="AD417" s="11"/>
      <c r="AE417" s="11"/>
      <c r="AF417" s="11"/>
      <c r="AG417" s="11"/>
      <c r="AH417" s="3"/>
      <c r="AI417" s="1"/>
      <c r="AJ417" s="1"/>
      <c r="AK417" s="1"/>
      <c r="AL417" s="1"/>
      <c r="AM417" s="3"/>
      <c r="AN417" s="1"/>
      <c r="AO417" s="1"/>
      <c r="AP417" s="1"/>
      <c r="AQ417" s="1"/>
      <c r="AR417" s="3"/>
      <c r="AS417" s="1"/>
      <c r="AT417" s="1"/>
      <c r="AU417" s="1"/>
      <c r="AV417" s="1"/>
      <c r="AW417" s="4"/>
      <c r="AX417" s="1"/>
      <c r="AY417" s="1"/>
      <c r="AZ417" s="1"/>
      <c r="BA417" s="1"/>
      <c r="BB417" s="3"/>
      <c r="BC417" s="1"/>
      <c r="BD417" s="1"/>
      <c r="BE417" s="1"/>
      <c r="BF417" s="1"/>
      <c r="BG417" s="5"/>
      <c r="BH417" s="1"/>
      <c r="BI417" s="1"/>
      <c r="BJ417" s="1"/>
      <c r="BK417" s="1"/>
      <c r="BL417" s="3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4"/>
      <c r="CB417" s="1"/>
      <c r="CC417" s="1"/>
      <c r="CD417" s="1"/>
      <c r="CE417" s="1"/>
      <c r="CF417" s="6"/>
      <c r="CG417" s="1"/>
      <c r="CH417" s="1"/>
      <c r="CI417" s="1"/>
      <c r="CJ417" s="1"/>
      <c r="CK417" s="6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7"/>
      <c r="DA417" s="1"/>
      <c r="DB417" s="1"/>
      <c r="DC417" s="1"/>
      <c r="DD417" s="1"/>
      <c r="DE417" s="8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1"/>
      <c r="EB417" s="11"/>
      <c r="EC417" s="11"/>
      <c r="ED417" s="11"/>
      <c r="EE417" s="3"/>
      <c r="EF417" s="11"/>
      <c r="EG417" s="11"/>
      <c r="EH417" s="11"/>
      <c r="EI417" s="11"/>
      <c r="EJ417" s="3"/>
      <c r="EK417" s="11"/>
      <c r="EL417" s="11"/>
      <c r="EM417" s="11"/>
      <c r="EN417" s="11"/>
      <c r="EO417" s="3"/>
      <c r="EP417" s="11"/>
      <c r="EQ417" s="11"/>
      <c r="ER417" s="11"/>
      <c r="ES417" s="11"/>
      <c r="ET417" s="3"/>
      <c r="EU417" s="11"/>
      <c r="EV417" s="11"/>
      <c r="EW417" s="11"/>
      <c r="EX417" s="11"/>
      <c r="EY417" s="3"/>
      <c r="EZ417" s="11"/>
      <c r="FA417" s="11"/>
      <c r="FB417" s="11"/>
      <c r="FC417" s="11"/>
      <c r="FD417" s="3"/>
      <c r="FE417" s="11"/>
      <c r="FF417" s="11"/>
      <c r="FG417" s="11"/>
      <c r="FH417" s="11"/>
      <c r="FI417" s="3"/>
      <c r="FJ417" s="11"/>
      <c r="FK417" s="11"/>
      <c r="FL417" s="11"/>
      <c r="FM417" s="11"/>
      <c r="FN417" s="3"/>
      <c r="FO417" s="11"/>
      <c r="FP417" s="11"/>
      <c r="FQ417" s="11"/>
      <c r="FR417" s="11"/>
      <c r="FS417" s="3"/>
      <c r="FT417" s="11"/>
      <c r="FU417" s="11"/>
      <c r="FV417" s="11"/>
      <c r="FW417" s="11"/>
      <c r="FX417" s="3"/>
      <c r="FY417" s="11"/>
      <c r="FZ417" s="11"/>
      <c r="GA417" s="11"/>
      <c r="GB417" s="11"/>
      <c r="GC417" s="3"/>
      <c r="GD417" s="11"/>
      <c r="GE417" s="11"/>
      <c r="GF417" s="11"/>
      <c r="GG417" s="11"/>
      <c r="GH417" s="3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6"/>
      <c r="HB417" s="6"/>
      <c r="HC417" s="6"/>
      <c r="HD417" s="6"/>
      <c r="HE417" s="6"/>
      <c r="HF417" s="6"/>
      <c r="HG417" s="9"/>
      <c r="HH417" s="1"/>
      <c r="HI417" s="3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3"/>
      <c r="HZ417" s="1"/>
      <c r="IA417" s="1"/>
      <c r="IB417" s="1"/>
      <c r="IC417" s="1"/>
      <c r="ID417" s="1"/>
      <c r="IE417" s="1"/>
      <c r="IF417" s="1"/>
      <c r="IG417" s="1"/>
      <c r="IH417" s="1"/>
      <c r="II417" s="11"/>
      <c r="IJ417" s="11"/>
      <c r="IK417" s="11"/>
      <c r="IL417" s="11"/>
      <c r="IM417" s="11"/>
      <c r="IN417" s="11"/>
      <c r="IO417" s="11"/>
      <c r="IP417" s="11"/>
      <c r="IQ417" s="11"/>
      <c r="IR417" s="11"/>
      <c r="IS417" s="11"/>
      <c r="IT417" s="11"/>
      <c r="IU417" s="11"/>
    </row>
    <row r="418" spans="1:255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3"/>
      <c r="T418" s="1"/>
      <c r="U418" s="1"/>
      <c r="V418" s="1"/>
      <c r="W418" s="1"/>
      <c r="X418" s="3"/>
      <c r="Y418" s="1"/>
      <c r="Z418" s="1"/>
      <c r="AA418" s="1"/>
      <c r="AB418" s="1"/>
      <c r="AC418" s="3"/>
      <c r="AD418" s="11"/>
      <c r="AE418" s="11"/>
      <c r="AF418" s="11"/>
      <c r="AG418" s="11"/>
      <c r="AH418" s="3"/>
      <c r="AI418" s="1"/>
      <c r="AJ418" s="1"/>
      <c r="AK418" s="1"/>
      <c r="AL418" s="1"/>
      <c r="AM418" s="3"/>
      <c r="AN418" s="1"/>
      <c r="AO418" s="1"/>
      <c r="AP418" s="1"/>
      <c r="AQ418" s="1"/>
      <c r="AR418" s="3"/>
      <c r="AS418" s="1"/>
      <c r="AT418" s="1"/>
      <c r="AU418" s="1"/>
      <c r="AV418" s="1"/>
      <c r="AW418" s="4"/>
      <c r="AX418" s="1"/>
      <c r="AY418" s="1"/>
      <c r="AZ418" s="1"/>
      <c r="BA418" s="1"/>
      <c r="BB418" s="3"/>
      <c r="BC418" s="1"/>
      <c r="BD418" s="1"/>
      <c r="BE418" s="1"/>
      <c r="BF418" s="1"/>
      <c r="BG418" s="5"/>
      <c r="BH418" s="1"/>
      <c r="BI418" s="1"/>
      <c r="BJ418" s="1"/>
      <c r="BK418" s="1"/>
      <c r="BL418" s="3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4"/>
      <c r="CB418" s="1"/>
      <c r="CC418" s="1"/>
      <c r="CD418" s="1"/>
      <c r="CE418" s="1"/>
      <c r="CF418" s="6"/>
      <c r="CG418" s="1"/>
      <c r="CH418" s="1"/>
      <c r="CI418" s="1"/>
      <c r="CJ418" s="1"/>
      <c r="CK418" s="6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7"/>
      <c r="DA418" s="1"/>
      <c r="DB418" s="1"/>
      <c r="DC418" s="1"/>
      <c r="DD418" s="1"/>
      <c r="DE418" s="8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1"/>
      <c r="EB418" s="11"/>
      <c r="EC418" s="11"/>
      <c r="ED418" s="11"/>
      <c r="EE418" s="3"/>
      <c r="EF418" s="11"/>
      <c r="EG418" s="11"/>
      <c r="EH418" s="11"/>
      <c r="EI418" s="11"/>
      <c r="EJ418" s="3"/>
      <c r="EK418" s="11"/>
      <c r="EL418" s="11"/>
      <c r="EM418" s="11"/>
      <c r="EN418" s="11"/>
      <c r="EO418" s="3"/>
      <c r="EP418" s="11"/>
      <c r="EQ418" s="11"/>
      <c r="ER418" s="11"/>
      <c r="ES418" s="11"/>
      <c r="ET418" s="3"/>
      <c r="EU418" s="11"/>
      <c r="EV418" s="11"/>
      <c r="EW418" s="11"/>
      <c r="EX418" s="11"/>
      <c r="EY418" s="3"/>
      <c r="EZ418" s="11"/>
      <c r="FA418" s="11"/>
      <c r="FB418" s="11"/>
      <c r="FC418" s="11"/>
      <c r="FD418" s="3"/>
      <c r="FE418" s="11"/>
      <c r="FF418" s="11"/>
      <c r="FG418" s="11"/>
      <c r="FH418" s="11"/>
      <c r="FI418" s="3"/>
      <c r="FJ418" s="11"/>
      <c r="FK418" s="11"/>
      <c r="FL418" s="11"/>
      <c r="FM418" s="11"/>
      <c r="FN418" s="3"/>
      <c r="FO418" s="11"/>
      <c r="FP418" s="11"/>
      <c r="FQ418" s="11"/>
      <c r="FR418" s="11"/>
      <c r="FS418" s="3"/>
      <c r="FT418" s="11"/>
      <c r="FU418" s="11"/>
      <c r="FV418" s="11"/>
      <c r="FW418" s="11"/>
      <c r="FX418" s="3"/>
      <c r="FY418" s="11"/>
      <c r="FZ418" s="11"/>
      <c r="GA418" s="11"/>
      <c r="GB418" s="11"/>
      <c r="GC418" s="3"/>
      <c r="GD418" s="11"/>
      <c r="GE418" s="11"/>
      <c r="GF418" s="11"/>
      <c r="GG418" s="11"/>
      <c r="GH418" s="3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6"/>
      <c r="HB418" s="6"/>
      <c r="HC418" s="6"/>
      <c r="HD418" s="6"/>
      <c r="HE418" s="6"/>
      <c r="HF418" s="6"/>
      <c r="HG418" s="9"/>
      <c r="HH418" s="1"/>
      <c r="HI418" s="3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3"/>
      <c r="HZ418" s="1"/>
      <c r="IA418" s="1"/>
      <c r="IB418" s="1"/>
      <c r="IC418" s="1"/>
      <c r="ID418" s="1"/>
      <c r="IE418" s="1"/>
      <c r="IF418" s="1"/>
      <c r="IG418" s="1"/>
      <c r="IH418" s="1"/>
      <c r="II418" s="11"/>
      <c r="IJ418" s="11"/>
      <c r="IK418" s="11"/>
      <c r="IL418" s="11"/>
      <c r="IM418" s="11"/>
      <c r="IN418" s="11"/>
      <c r="IO418" s="11"/>
      <c r="IP418" s="11"/>
      <c r="IQ418" s="11"/>
      <c r="IR418" s="11"/>
      <c r="IS418" s="11"/>
      <c r="IT418" s="11"/>
      <c r="IU418" s="11"/>
    </row>
    <row r="419" spans="1:255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3"/>
      <c r="T419" s="1"/>
      <c r="U419" s="1"/>
      <c r="V419" s="1"/>
      <c r="W419" s="1"/>
      <c r="X419" s="3"/>
      <c r="Y419" s="1"/>
      <c r="Z419" s="1"/>
      <c r="AA419" s="1"/>
      <c r="AB419" s="1"/>
      <c r="AC419" s="3"/>
      <c r="AD419" s="11"/>
      <c r="AE419" s="11"/>
      <c r="AF419" s="11"/>
      <c r="AG419" s="11"/>
      <c r="AH419" s="3"/>
      <c r="AI419" s="1"/>
      <c r="AJ419" s="1"/>
      <c r="AK419" s="1"/>
      <c r="AL419" s="1"/>
      <c r="AM419" s="3"/>
      <c r="AN419" s="1"/>
      <c r="AO419" s="1"/>
      <c r="AP419" s="1"/>
      <c r="AQ419" s="1"/>
      <c r="AR419" s="3"/>
      <c r="AS419" s="1"/>
      <c r="AT419" s="1"/>
      <c r="AU419" s="1"/>
      <c r="AV419" s="1"/>
      <c r="AW419" s="4"/>
      <c r="AX419" s="1"/>
      <c r="AY419" s="1"/>
      <c r="AZ419" s="1"/>
      <c r="BA419" s="1"/>
      <c r="BB419" s="3"/>
      <c r="BC419" s="1"/>
      <c r="BD419" s="1"/>
      <c r="BE419" s="1"/>
      <c r="BF419" s="1"/>
      <c r="BG419" s="5"/>
      <c r="BH419" s="1"/>
      <c r="BI419" s="1"/>
      <c r="BJ419" s="1"/>
      <c r="BK419" s="1"/>
      <c r="BL419" s="3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4"/>
      <c r="CB419" s="1"/>
      <c r="CC419" s="1"/>
      <c r="CD419" s="1"/>
      <c r="CE419" s="1"/>
      <c r="CF419" s="6"/>
      <c r="CG419" s="1"/>
      <c r="CH419" s="1"/>
      <c r="CI419" s="1"/>
      <c r="CJ419" s="1"/>
      <c r="CK419" s="6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7"/>
      <c r="DA419" s="1"/>
      <c r="DB419" s="1"/>
      <c r="DC419" s="1"/>
      <c r="DD419" s="1"/>
      <c r="DE419" s="8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1"/>
      <c r="EB419" s="11"/>
      <c r="EC419" s="11"/>
      <c r="ED419" s="11"/>
      <c r="EE419" s="3"/>
      <c r="EF419" s="11"/>
      <c r="EG419" s="11"/>
      <c r="EH419" s="11"/>
      <c r="EI419" s="11"/>
      <c r="EJ419" s="3"/>
      <c r="EK419" s="11"/>
      <c r="EL419" s="11"/>
      <c r="EM419" s="11"/>
      <c r="EN419" s="11"/>
      <c r="EO419" s="3"/>
      <c r="EP419" s="11"/>
      <c r="EQ419" s="11"/>
      <c r="ER419" s="11"/>
      <c r="ES419" s="11"/>
      <c r="ET419" s="3"/>
      <c r="EU419" s="11"/>
      <c r="EV419" s="11"/>
      <c r="EW419" s="11"/>
      <c r="EX419" s="11"/>
      <c r="EY419" s="3"/>
      <c r="EZ419" s="11"/>
      <c r="FA419" s="11"/>
      <c r="FB419" s="11"/>
      <c r="FC419" s="11"/>
      <c r="FD419" s="3"/>
      <c r="FE419" s="11"/>
      <c r="FF419" s="11"/>
      <c r="FG419" s="11"/>
      <c r="FH419" s="11"/>
      <c r="FI419" s="3"/>
      <c r="FJ419" s="11"/>
      <c r="FK419" s="11"/>
      <c r="FL419" s="11"/>
      <c r="FM419" s="11"/>
      <c r="FN419" s="3"/>
      <c r="FO419" s="11"/>
      <c r="FP419" s="11"/>
      <c r="FQ419" s="11"/>
      <c r="FR419" s="11"/>
      <c r="FS419" s="3"/>
      <c r="FT419" s="11"/>
      <c r="FU419" s="11"/>
      <c r="FV419" s="11"/>
      <c r="FW419" s="11"/>
      <c r="FX419" s="3"/>
      <c r="FY419" s="11"/>
      <c r="FZ419" s="11"/>
      <c r="GA419" s="11"/>
      <c r="GB419" s="11"/>
      <c r="GC419" s="3"/>
      <c r="GD419" s="11"/>
      <c r="GE419" s="11"/>
      <c r="GF419" s="11"/>
      <c r="GG419" s="11"/>
      <c r="GH419" s="3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6"/>
      <c r="HB419" s="6"/>
      <c r="HC419" s="6"/>
      <c r="HD419" s="6"/>
      <c r="HE419" s="6"/>
      <c r="HF419" s="6"/>
      <c r="HG419" s="9"/>
      <c r="HH419" s="1"/>
      <c r="HI419" s="3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3"/>
      <c r="HZ419" s="1"/>
      <c r="IA419" s="1"/>
      <c r="IB419" s="1"/>
      <c r="IC419" s="1"/>
      <c r="ID419" s="1"/>
      <c r="IE419" s="1"/>
      <c r="IF419" s="1"/>
      <c r="IG419" s="1"/>
      <c r="IH419" s="1"/>
      <c r="II419" s="11"/>
      <c r="IJ419" s="11"/>
      <c r="IK419" s="11"/>
      <c r="IL419" s="11"/>
      <c r="IM419" s="11"/>
      <c r="IN419" s="11"/>
      <c r="IO419" s="11"/>
      <c r="IP419" s="11"/>
      <c r="IQ419" s="11"/>
      <c r="IR419" s="11"/>
      <c r="IS419" s="11"/>
      <c r="IT419" s="11"/>
      <c r="IU419" s="11"/>
    </row>
    <row r="420" spans="1:255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3"/>
      <c r="T420" s="1"/>
      <c r="U420" s="1"/>
      <c r="V420" s="1"/>
      <c r="W420" s="1"/>
      <c r="X420" s="3"/>
      <c r="Y420" s="1"/>
      <c r="Z420" s="1"/>
      <c r="AA420" s="1"/>
      <c r="AB420" s="1"/>
      <c r="AC420" s="3"/>
      <c r="AD420" s="11"/>
      <c r="AE420" s="11"/>
      <c r="AF420" s="11"/>
      <c r="AG420" s="11"/>
      <c r="AH420" s="3"/>
      <c r="AI420" s="1"/>
      <c r="AJ420" s="1"/>
      <c r="AK420" s="1"/>
      <c r="AL420" s="1"/>
      <c r="AM420" s="3"/>
      <c r="AN420" s="1"/>
      <c r="AO420" s="1"/>
      <c r="AP420" s="1"/>
      <c r="AQ420" s="1"/>
      <c r="AR420" s="3"/>
      <c r="AS420" s="1"/>
      <c r="AT420" s="1"/>
      <c r="AU420" s="1"/>
      <c r="AV420" s="1"/>
      <c r="AW420" s="4"/>
      <c r="AX420" s="1"/>
      <c r="AY420" s="1"/>
      <c r="AZ420" s="1"/>
      <c r="BA420" s="1"/>
      <c r="BB420" s="3"/>
      <c r="BC420" s="1"/>
      <c r="BD420" s="1"/>
      <c r="BE420" s="1"/>
      <c r="BF420" s="1"/>
      <c r="BG420" s="5"/>
      <c r="BH420" s="1"/>
      <c r="BI420" s="1"/>
      <c r="BJ420" s="1"/>
      <c r="BK420" s="1"/>
      <c r="BL420" s="3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4"/>
      <c r="CB420" s="1"/>
      <c r="CC420" s="1"/>
      <c r="CD420" s="1"/>
      <c r="CE420" s="1"/>
      <c r="CF420" s="6"/>
      <c r="CG420" s="1"/>
      <c r="CH420" s="1"/>
      <c r="CI420" s="1"/>
      <c r="CJ420" s="1"/>
      <c r="CK420" s="6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7"/>
      <c r="DA420" s="1"/>
      <c r="DB420" s="1"/>
      <c r="DC420" s="1"/>
      <c r="DD420" s="1"/>
      <c r="DE420" s="8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1"/>
      <c r="EB420" s="11"/>
      <c r="EC420" s="11"/>
      <c r="ED420" s="11"/>
      <c r="EE420" s="3"/>
      <c r="EF420" s="11"/>
      <c r="EG420" s="11"/>
      <c r="EH420" s="11"/>
      <c r="EI420" s="11"/>
      <c r="EJ420" s="3"/>
      <c r="EK420" s="11"/>
      <c r="EL420" s="11"/>
      <c r="EM420" s="11"/>
      <c r="EN420" s="11"/>
      <c r="EO420" s="3"/>
      <c r="EP420" s="11"/>
      <c r="EQ420" s="11"/>
      <c r="ER420" s="11"/>
      <c r="ES420" s="11"/>
      <c r="ET420" s="3"/>
      <c r="EU420" s="11"/>
      <c r="EV420" s="11"/>
      <c r="EW420" s="11"/>
      <c r="EX420" s="11"/>
      <c r="EY420" s="3"/>
      <c r="EZ420" s="11"/>
      <c r="FA420" s="11"/>
      <c r="FB420" s="11"/>
      <c r="FC420" s="11"/>
      <c r="FD420" s="3"/>
      <c r="FE420" s="11"/>
      <c r="FF420" s="11"/>
      <c r="FG420" s="11"/>
      <c r="FH420" s="11"/>
      <c r="FI420" s="3"/>
      <c r="FJ420" s="11"/>
      <c r="FK420" s="11"/>
      <c r="FL420" s="11"/>
      <c r="FM420" s="11"/>
      <c r="FN420" s="3"/>
      <c r="FO420" s="11"/>
      <c r="FP420" s="11"/>
      <c r="FQ420" s="11"/>
      <c r="FR420" s="11"/>
      <c r="FS420" s="3"/>
      <c r="FT420" s="11"/>
      <c r="FU420" s="11"/>
      <c r="FV420" s="11"/>
      <c r="FW420" s="11"/>
      <c r="FX420" s="3"/>
      <c r="FY420" s="11"/>
      <c r="FZ420" s="11"/>
      <c r="GA420" s="11"/>
      <c r="GB420" s="11"/>
      <c r="GC420" s="3"/>
      <c r="GD420" s="11"/>
      <c r="GE420" s="11"/>
      <c r="GF420" s="11"/>
      <c r="GG420" s="11"/>
      <c r="GH420" s="3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6"/>
      <c r="HB420" s="6"/>
      <c r="HC420" s="6"/>
      <c r="HD420" s="6"/>
      <c r="HE420" s="6"/>
      <c r="HF420" s="6"/>
      <c r="HG420" s="9"/>
      <c r="HH420" s="1"/>
      <c r="HI420" s="3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3"/>
      <c r="HZ420" s="1"/>
      <c r="IA420" s="1"/>
      <c r="IB420" s="1"/>
      <c r="IC420" s="1"/>
      <c r="ID420" s="1"/>
      <c r="IE420" s="1"/>
      <c r="IF420" s="1"/>
      <c r="IG420" s="1"/>
      <c r="IH420" s="1"/>
      <c r="II420" s="11"/>
      <c r="IJ420" s="11"/>
      <c r="IK420" s="11"/>
      <c r="IL420" s="11"/>
      <c r="IM420" s="11"/>
      <c r="IN420" s="11"/>
      <c r="IO420" s="11"/>
      <c r="IP420" s="11"/>
      <c r="IQ420" s="11"/>
      <c r="IR420" s="11"/>
      <c r="IS420" s="11"/>
      <c r="IT420" s="11"/>
      <c r="IU420" s="11"/>
    </row>
    <row r="421" spans="1:255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3"/>
      <c r="T421" s="1"/>
      <c r="U421" s="1"/>
      <c r="V421" s="1"/>
      <c r="W421" s="1"/>
      <c r="X421" s="3"/>
      <c r="Y421" s="1"/>
      <c r="Z421" s="1"/>
      <c r="AA421" s="1"/>
      <c r="AB421" s="1"/>
      <c r="AC421" s="3"/>
      <c r="AD421" s="11"/>
      <c r="AE421" s="11"/>
      <c r="AF421" s="11"/>
      <c r="AG421" s="11"/>
      <c r="AH421" s="3"/>
      <c r="AI421" s="1"/>
      <c r="AJ421" s="1"/>
      <c r="AK421" s="1"/>
      <c r="AL421" s="1"/>
      <c r="AM421" s="3"/>
      <c r="AN421" s="1"/>
      <c r="AO421" s="1"/>
      <c r="AP421" s="1"/>
      <c r="AQ421" s="1"/>
      <c r="AR421" s="3"/>
      <c r="AS421" s="1"/>
      <c r="AT421" s="1"/>
      <c r="AU421" s="1"/>
      <c r="AV421" s="1"/>
      <c r="AW421" s="4"/>
      <c r="AX421" s="1"/>
      <c r="AY421" s="1"/>
      <c r="AZ421" s="1"/>
      <c r="BA421" s="1"/>
      <c r="BB421" s="3"/>
      <c r="BC421" s="1"/>
      <c r="BD421" s="1"/>
      <c r="BE421" s="1"/>
      <c r="BF421" s="1"/>
      <c r="BG421" s="5"/>
      <c r="BH421" s="1"/>
      <c r="BI421" s="1"/>
      <c r="BJ421" s="1"/>
      <c r="BK421" s="1"/>
      <c r="BL421" s="3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4"/>
      <c r="CB421" s="1"/>
      <c r="CC421" s="1"/>
      <c r="CD421" s="1"/>
      <c r="CE421" s="1"/>
      <c r="CF421" s="6"/>
      <c r="CG421" s="1"/>
      <c r="CH421" s="1"/>
      <c r="CI421" s="1"/>
      <c r="CJ421" s="1"/>
      <c r="CK421" s="6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7"/>
      <c r="DA421" s="1"/>
      <c r="DB421" s="1"/>
      <c r="DC421" s="1"/>
      <c r="DD421" s="1"/>
      <c r="DE421" s="8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1"/>
      <c r="EB421" s="11"/>
      <c r="EC421" s="11"/>
      <c r="ED421" s="11"/>
      <c r="EE421" s="3"/>
      <c r="EF421" s="11"/>
      <c r="EG421" s="11"/>
      <c r="EH421" s="11"/>
      <c r="EI421" s="11"/>
      <c r="EJ421" s="3"/>
      <c r="EK421" s="11"/>
      <c r="EL421" s="11"/>
      <c r="EM421" s="11"/>
      <c r="EN421" s="11"/>
      <c r="EO421" s="3"/>
      <c r="EP421" s="11"/>
      <c r="EQ421" s="11"/>
      <c r="ER421" s="11"/>
      <c r="ES421" s="11"/>
      <c r="ET421" s="3"/>
      <c r="EU421" s="11"/>
      <c r="EV421" s="11"/>
      <c r="EW421" s="11"/>
      <c r="EX421" s="11"/>
      <c r="EY421" s="3"/>
      <c r="EZ421" s="11"/>
      <c r="FA421" s="11"/>
      <c r="FB421" s="11"/>
      <c r="FC421" s="11"/>
      <c r="FD421" s="3"/>
      <c r="FE421" s="11"/>
      <c r="FF421" s="11"/>
      <c r="FG421" s="11"/>
      <c r="FH421" s="11"/>
      <c r="FI421" s="3"/>
      <c r="FJ421" s="11"/>
      <c r="FK421" s="11"/>
      <c r="FL421" s="11"/>
      <c r="FM421" s="11"/>
      <c r="FN421" s="3"/>
      <c r="FO421" s="11"/>
      <c r="FP421" s="11"/>
      <c r="FQ421" s="11"/>
      <c r="FR421" s="11"/>
      <c r="FS421" s="3"/>
      <c r="FT421" s="11"/>
      <c r="FU421" s="11"/>
      <c r="FV421" s="11"/>
      <c r="FW421" s="11"/>
      <c r="FX421" s="3"/>
      <c r="FY421" s="11"/>
      <c r="FZ421" s="11"/>
      <c r="GA421" s="11"/>
      <c r="GB421" s="11"/>
      <c r="GC421" s="3"/>
      <c r="GD421" s="11"/>
      <c r="GE421" s="11"/>
      <c r="GF421" s="11"/>
      <c r="GG421" s="11"/>
      <c r="GH421" s="3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6"/>
      <c r="HB421" s="6"/>
      <c r="HC421" s="6"/>
      <c r="HD421" s="6"/>
      <c r="HE421" s="6"/>
      <c r="HF421" s="6"/>
      <c r="HG421" s="9"/>
      <c r="HH421" s="1"/>
      <c r="HI421" s="3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3"/>
      <c r="HZ421" s="1"/>
      <c r="IA421" s="1"/>
      <c r="IB421" s="1"/>
      <c r="IC421" s="1"/>
      <c r="ID421" s="1"/>
      <c r="IE421" s="1"/>
      <c r="IF421" s="1"/>
      <c r="IG421" s="1"/>
      <c r="IH421" s="1"/>
      <c r="II421" s="11"/>
      <c r="IJ421" s="11"/>
      <c r="IK421" s="11"/>
      <c r="IL421" s="11"/>
      <c r="IM421" s="11"/>
      <c r="IN421" s="11"/>
      <c r="IO421" s="11"/>
      <c r="IP421" s="11"/>
      <c r="IQ421" s="11"/>
      <c r="IR421" s="11"/>
      <c r="IS421" s="11"/>
      <c r="IT421" s="11"/>
      <c r="IU421" s="11"/>
    </row>
    <row r="422" spans="1:255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3"/>
      <c r="T422" s="1"/>
      <c r="U422" s="1"/>
      <c r="V422" s="1"/>
      <c r="W422" s="1"/>
      <c r="X422" s="3"/>
      <c r="Y422" s="1"/>
      <c r="Z422" s="1"/>
      <c r="AA422" s="1"/>
      <c r="AB422" s="1"/>
      <c r="AC422" s="3"/>
      <c r="AD422" s="11"/>
      <c r="AE422" s="11"/>
      <c r="AF422" s="11"/>
      <c r="AG422" s="11"/>
      <c r="AH422" s="3"/>
      <c r="AI422" s="1"/>
      <c r="AJ422" s="1"/>
      <c r="AK422" s="1"/>
      <c r="AL422" s="1"/>
      <c r="AM422" s="3"/>
      <c r="AN422" s="1"/>
      <c r="AO422" s="1"/>
      <c r="AP422" s="1"/>
      <c r="AQ422" s="1"/>
      <c r="AR422" s="3"/>
      <c r="AS422" s="1"/>
      <c r="AT422" s="1"/>
      <c r="AU422" s="1"/>
      <c r="AV422" s="1"/>
      <c r="AW422" s="4"/>
      <c r="AX422" s="1"/>
      <c r="AY422" s="1"/>
      <c r="AZ422" s="1"/>
      <c r="BA422" s="1"/>
      <c r="BB422" s="3"/>
      <c r="BC422" s="1"/>
      <c r="BD422" s="1"/>
      <c r="BE422" s="1"/>
      <c r="BF422" s="1"/>
      <c r="BG422" s="5"/>
      <c r="BH422" s="1"/>
      <c r="BI422" s="1"/>
      <c r="BJ422" s="1"/>
      <c r="BK422" s="1"/>
      <c r="BL422" s="3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4"/>
      <c r="CB422" s="1"/>
      <c r="CC422" s="1"/>
      <c r="CD422" s="1"/>
      <c r="CE422" s="1"/>
      <c r="CF422" s="6"/>
      <c r="CG422" s="1"/>
      <c r="CH422" s="1"/>
      <c r="CI422" s="1"/>
      <c r="CJ422" s="1"/>
      <c r="CK422" s="6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7"/>
      <c r="DA422" s="1"/>
      <c r="DB422" s="1"/>
      <c r="DC422" s="1"/>
      <c r="DD422" s="1"/>
      <c r="DE422" s="8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1"/>
      <c r="EB422" s="11"/>
      <c r="EC422" s="11"/>
      <c r="ED422" s="11"/>
      <c r="EE422" s="3"/>
      <c r="EF422" s="11"/>
      <c r="EG422" s="11"/>
      <c r="EH422" s="11"/>
      <c r="EI422" s="11"/>
      <c r="EJ422" s="3"/>
      <c r="EK422" s="11"/>
      <c r="EL422" s="11"/>
      <c r="EM422" s="11"/>
      <c r="EN422" s="11"/>
      <c r="EO422" s="3"/>
      <c r="EP422" s="11"/>
      <c r="EQ422" s="11"/>
      <c r="ER422" s="11"/>
      <c r="ES422" s="11"/>
      <c r="ET422" s="3"/>
      <c r="EU422" s="11"/>
      <c r="EV422" s="11"/>
      <c r="EW422" s="11"/>
      <c r="EX422" s="11"/>
      <c r="EY422" s="3"/>
      <c r="EZ422" s="11"/>
      <c r="FA422" s="11"/>
      <c r="FB422" s="11"/>
      <c r="FC422" s="11"/>
      <c r="FD422" s="3"/>
      <c r="FE422" s="11"/>
      <c r="FF422" s="11"/>
      <c r="FG422" s="11"/>
      <c r="FH422" s="11"/>
      <c r="FI422" s="3"/>
      <c r="FJ422" s="11"/>
      <c r="FK422" s="11"/>
      <c r="FL422" s="11"/>
      <c r="FM422" s="11"/>
      <c r="FN422" s="3"/>
      <c r="FO422" s="11"/>
      <c r="FP422" s="11"/>
      <c r="FQ422" s="11"/>
      <c r="FR422" s="11"/>
      <c r="FS422" s="3"/>
      <c r="FT422" s="11"/>
      <c r="FU422" s="11"/>
      <c r="FV422" s="11"/>
      <c r="FW422" s="11"/>
      <c r="FX422" s="3"/>
      <c r="FY422" s="11"/>
      <c r="FZ422" s="11"/>
      <c r="GA422" s="11"/>
      <c r="GB422" s="11"/>
      <c r="GC422" s="3"/>
      <c r="GD422" s="11"/>
      <c r="GE422" s="11"/>
      <c r="GF422" s="11"/>
      <c r="GG422" s="11"/>
      <c r="GH422" s="3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6"/>
      <c r="HB422" s="6"/>
      <c r="HC422" s="6"/>
      <c r="HD422" s="6"/>
      <c r="HE422" s="6"/>
      <c r="HF422" s="6"/>
      <c r="HG422" s="9"/>
      <c r="HH422" s="1"/>
      <c r="HI422" s="3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3"/>
      <c r="HZ422" s="1"/>
      <c r="IA422" s="1"/>
      <c r="IB422" s="1"/>
      <c r="IC422" s="1"/>
      <c r="ID422" s="1"/>
      <c r="IE422" s="1"/>
      <c r="IF422" s="1"/>
      <c r="IG422" s="1"/>
      <c r="IH422" s="1"/>
      <c r="II422" s="11"/>
      <c r="IJ422" s="11"/>
      <c r="IK422" s="11"/>
      <c r="IL422" s="11"/>
      <c r="IM422" s="11"/>
      <c r="IN422" s="11"/>
      <c r="IO422" s="11"/>
      <c r="IP422" s="11"/>
      <c r="IQ422" s="11"/>
      <c r="IR422" s="11"/>
      <c r="IS422" s="11"/>
      <c r="IT422" s="11"/>
      <c r="IU422" s="11"/>
    </row>
    <row r="423" spans="1:255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3"/>
      <c r="T423" s="1"/>
      <c r="U423" s="1"/>
      <c r="V423" s="1"/>
      <c r="W423" s="1"/>
      <c r="X423" s="3"/>
      <c r="Y423" s="1"/>
      <c r="Z423" s="1"/>
      <c r="AA423" s="1"/>
      <c r="AB423" s="1"/>
      <c r="AC423" s="3"/>
      <c r="AD423" s="11"/>
      <c r="AE423" s="11"/>
      <c r="AF423" s="11"/>
      <c r="AG423" s="11"/>
      <c r="AH423" s="3"/>
      <c r="AI423" s="1"/>
      <c r="AJ423" s="1"/>
      <c r="AK423" s="1"/>
      <c r="AL423" s="1"/>
      <c r="AM423" s="3"/>
      <c r="AN423" s="1"/>
      <c r="AO423" s="1"/>
      <c r="AP423" s="1"/>
      <c r="AQ423" s="1"/>
      <c r="AR423" s="3"/>
      <c r="AS423" s="1"/>
      <c r="AT423" s="1"/>
      <c r="AU423" s="1"/>
      <c r="AV423" s="1"/>
      <c r="AW423" s="4"/>
      <c r="AX423" s="1"/>
      <c r="AY423" s="1"/>
      <c r="AZ423" s="1"/>
      <c r="BA423" s="1"/>
      <c r="BB423" s="3"/>
      <c r="BC423" s="1"/>
      <c r="BD423" s="1"/>
      <c r="BE423" s="1"/>
      <c r="BF423" s="1"/>
      <c r="BG423" s="5"/>
      <c r="BH423" s="1"/>
      <c r="BI423" s="1"/>
      <c r="BJ423" s="1"/>
      <c r="BK423" s="1"/>
      <c r="BL423" s="3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4"/>
      <c r="CB423" s="1"/>
      <c r="CC423" s="1"/>
      <c r="CD423" s="1"/>
      <c r="CE423" s="1"/>
      <c r="CF423" s="6"/>
      <c r="CG423" s="1"/>
      <c r="CH423" s="1"/>
      <c r="CI423" s="1"/>
      <c r="CJ423" s="1"/>
      <c r="CK423" s="6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7"/>
      <c r="DA423" s="1"/>
      <c r="DB423" s="1"/>
      <c r="DC423" s="1"/>
      <c r="DD423" s="1"/>
      <c r="DE423" s="8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1"/>
      <c r="EB423" s="11"/>
      <c r="EC423" s="11"/>
      <c r="ED423" s="11"/>
      <c r="EE423" s="3"/>
      <c r="EF423" s="11"/>
      <c r="EG423" s="11"/>
      <c r="EH423" s="11"/>
      <c r="EI423" s="11"/>
      <c r="EJ423" s="3"/>
      <c r="EK423" s="11"/>
      <c r="EL423" s="11"/>
      <c r="EM423" s="11"/>
      <c r="EN423" s="11"/>
      <c r="EO423" s="3"/>
      <c r="EP423" s="11"/>
      <c r="EQ423" s="11"/>
      <c r="ER423" s="11"/>
      <c r="ES423" s="11"/>
      <c r="ET423" s="3"/>
      <c r="EU423" s="11"/>
      <c r="EV423" s="11"/>
      <c r="EW423" s="11"/>
      <c r="EX423" s="11"/>
      <c r="EY423" s="3"/>
      <c r="EZ423" s="11"/>
      <c r="FA423" s="11"/>
      <c r="FB423" s="11"/>
      <c r="FC423" s="11"/>
      <c r="FD423" s="3"/>
      <c r="FE423" s="11"/>
      <c r="FF423" s="11"/>
      <c r="FG423" s="11"/>
      <c r="FH423" s="11"/>
      <c r="FI423" s="3"/>
      <c r="FJ423" s="11"/>
      <c r="FK423" s="11"/>
      <c r="FL423" s="11"/>
      <c r="FM423" s="11"/>
      <c r="FN423" s="3"/>
      <c r="FO423" s="11"/>
      <c r="FP423" s="11"/>
      <c r="FQ423" s="11"/>
      <c r="FR423" s="11"/>
      <c r="FS423" s="3"/>
      <c r="FT423" s="11"/>
      <c r="FU423" s="11"/>
      <c r="FV423" s="11"/>
      <c r="FW423" s="11"/>
      <c r="FX423" s="3"/>
      <c r="FY423" s="11"/>
      <c r="FZ423" s="11"/>
      <c r="GA423" s="11"/>
      <c r="GB423" s="11"/>
      <c r="GC423" s="3"/>
      <c r="GD423" s="11"/>
      <c r="GE423" s="11"/>
      <c r="GF423" s="11"/>
      <c r="GG423" s="11"/>
      <c r="GH423" s="3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6"/>
      <c r="HB423" s="6"/>
      <c r="HC423" s="6"/>
      <c r="HD423" s="6"/>
      <c r="HE423" s="6"/>
      <c r="HF423" s="6"/>
      <c r="HG423" s="9"/>
      <c r="HH423" s="1"/>
      <c r="HI423" s="3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3"/>
      <c r="HZ423" s="1"/>
      <c r="IA423" s="1"/>
      <c r="IB423" s="1"/>
      <c r="IC423" s="1"/>
      <c r="ID423" s="1"/>
      <c r="IE423" s="1"/>
      <c r="IF423" s="1"/>
      <c r="IG423" s="1"/>
      <c r="IH423" s="1"/>
      <c r="II423" s="11"/>
      <c r="IJ423" s="11"/>
      <c r="IK423" s="11"/>
      <c r="IL423" s="11"/>
      <c r="IM423" s="11"/>
      <c r="IN423" s="11"/>
      <c r="IO423" s="11"/>
      <c r="IP423" s="11"/>
      <c r="IQ423" s="11"/>
      <c r="IR423" s="11"/>
      <c r="IS423" s="11"/>
      <c r="IT423" s="11"/>
      <c r="IU423" s="11"/>
    </row>
    <row r="424" spans="1:255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3"/>
      <c r="T424" s="1"/>
      <c r="U424" s="1"/>
      <c r="V424" s="1"/>
      <c r="W424" s="1"/>
      <c r="X424" s="3"/>
      <c r="Y424" s="1"/>
      <c r="Z424" s="1"/>
      <c r="AA424" s="1"/>
      <c r="AB424" s="1"/>
      <c r="AC424" s="3"/>
      <c r="AD424" s="11"/>
      <c r="AE424" s="11"/>
      <c r="AF424" s="11"/>
      <c r="AG424" s="11"/>
      <c r="AH424" s="3"/>
      <c r="AI424" s="1"/>
      <c r="AJ424" s="1"/>
      <c r="AK424" s="1"/>
      <c r="AL424" s="1"/>
      <c r="AM424" s="3"/>
      <c r="AN424" s="1"/>
      <c r="AO424" s="1"/>
      <c r="AP424" s="1"/>
      <c r="AQ424" s="1"/>
      <c r="AR424" s="3"/>
      <c r="AS424" s="1"/>
      <c r="AT424" s="1"/>
      <c r="AU424" s="1"/>
      <c r="AV424" s="1"/>
      <c r="AW424" s="4"/>
      <c r="AX424" s="1"/>
      <c r="AY424" s="1"/>
      <c r="AZ424" s="1"/>
      <c r="BA424" s="1"/>
      <c r="BB424" s="3"/>
      <c r="BC424" s="1"/>
      <c r="BD424" s="1"/>
      <c r="BE424" s="1"/>
      <c r="BF424" s="1"/>
      <c r="BG424" s="5"/>
      <c r="BH424" s="1"/>
      <c r="BI424" s="1"/>
      <c r="BJ424" s="1"/>
      <c r="BK424" s="1"/>
      <c r="BL424" s="3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4"/>
      <c r="CB424" s="1"/>
      <c r="CC424" s="1"/>
      <c r="CD424" s="1"/>
      <c r="CE424" s="1"/>
      <c r="CF424" s="6"/>
      <c r="CG424" s="1"/>
      <c r="CH424" s="1"/>
      <c r="CI424" s="1"/>
      <c r="CJ424" s="1"/>
      <c r="CK424" s="6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7"/>
      <c r="DA424" s="1"/>
      <c r="DB424" s="1"/>
      <c r="DC424" s="1"/>
      <c r="DD424" s="1"/>
      <c r="DE424" s="8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1"/>
      <c r="EB424" s="11"/>
      <c r="EC424" s="11"/>
      <c r="ED424" s="11"/>
      <c r="EE424" s="3"/>
      <c r="EF424" s="11"/>
      <c r="EG424" s="11"/>
      <c r="EH424" s="11"/>
      <c r="EI424" s="11"/>
      <c r="EJ424" s="3"/>
      <c r="EK424" s="11"/>
      <c r="EL424" s="11"/>
      <c r="EM424" s="11"/>
      <c r="EN424" s="11"/>
      <c r="EO424" s="3"/>
      <c r="EP424" s="11"/>
      <c r="EQ424" s="11"/>
      <c r="ER424" s="11"/>
      <c r="ES424" s="11"/>
      <c r="ET424" s="3"/>
      <c r="EU424" s="11"/>
      <c r="EV424" s="11"/>
      <c r="EW424" s="11"/>
      <c r="EX424" s="11"/>
      <c r="EY424" s="3"/>
      <c r="EZ424" s="11"/>
      <c r="FA424" s="11"/>
      <c r="FB424" s="11"/>
      <c r="FC424" s="11"/>
      <c r="FD424" s="3"/>
      <c r="FE424" s="11"/>
      <c r="FF424" s="11"/>
      <c r="FG424" s="11"/>
      <c r="FH424" s="11"/>
      <c r="FI424" s="3"/>
      <c r="FJ424" s="11"/>
      <c r="FK424" s="11"/>
      <c r="FL424" s="11"/>
      <c r="FM424" s="11"/>
      <c r="FN424" s="3"/>
      <c r="FO424" s="11"/>
      <c r="FP424" s="11"/>
      <c r="FQ424" s="11"/>
      <c r="FR424" s="11"/>
      <c r="FS424" s="3"/>
      <c r="FT424" s="11"/>
      <c r="FU424" s="11"/>
      <c r="FV424" s="11"/>
      <c r="FW424" s="11"/>
      <c r="FX424" s="3"/>
      <c r="FY424" s="11"/>
      <c r="FZ424" s="11"/>
      <c r="GA424" s="11"/>
      <c r="GB424" s="11"/>
      <c r="GC424" s="3"/>
      <c r="GD424" s="11"/>
      <c r="GE424" s="11"/>
      <c r="GF424" s="11"/>
      <c r="GG424" s="11"/>
      <c r="GH424" s="3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6"/>
      <c r="HB424" s="6"/>
      <c r="HC424" s="6"/>
      <c r="HD424" s="6"/>
      <c r="HE424" s="6"/>
      <c r="HF424" s="6"/>
      <c r="HG424" s="9"/>
      <c r="HH424" s="1"/>
      <c r="HI424" s="3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3"/>
      <c r="HZ424" s="1"/>
      <c r="IA424" s="1"/>
      <c r="IB424" s="1"/>
      <c r="IC424" s="1"/>
      <c r="ID424" s="1"/>
      <c r="IE424" s="1"/>
      <c r="IF424" s="1"/>
      <c r="IG424" s="1"/>
      <c r="IH424" s="1"/>
      <c r="II424" s="11"/>
      <c r="IJ424" s="11"/>
      <c r="IK424" s="11"/>
      <c r="IL424" s="11"/>
      <c r="IM424" s="11"/>
      <c r="IN424" s="11"/>
      <c r="IO424" s="11"/>
      <c r="IP424" s="11"/>
      <c r="IQ424" s="11"/>
      <c r="IR424" s="11"/>
      <c r="IS424" s="11"/>
      <c r="IT424" s="11"/>
      <c r="IU424" s="11"/>
    </row>
    <row r="425" spans="1:255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3"/>
      <c r="T425" s="1"/>
      <c r="U425" s="1"/>
      <c r="V425" s="1"/>
      <c r="W425" s="1"/>
      <c r="X425" s="3"/>
      <c r="Y425" s="1"/>
      <c r="Z425" s="1"/>
      <c r="AA425" s="1"/>
      <c r="AB425" s="1"/>
      <c r="AC425" s="3"/>
      <c r="AD425" s="11"/>
      <c r="AE425" s="11"/>
      <c r="AF425" s="11"/>
      <c r="AG425" s="11"/>
      <c r="AH425" s="3"/>
      <c r="AI425" s="1"/>
      <c r="AJ425" s="1"/>
      <c r="AK425" s="1"/>
      <c r="AL425" s="1"/>
      <c r="AM425" s="3"/>
      <c r="AN425" s="1"/>
      <c r="AO425" s="1"/>
      <c r="AP425" s="1"/>
      <c r="AQ425" s="1"/>
      <c r="AR425" s="3"/>
      <c r="AS425" s="1"/>
      <c r="AT425" s="1"/>
      <c r="AU425" s="1"/>
      <c r="AV425" s="1"/>
      <c r="AW425" s="4"/>
      <c r="AX425" s="1"/>
      <c r="AY425" s="1"/>
      <c r="AZ425" s="1"/>
      <c r="BA425" s="1"/>
      <c r="BB425" s="3"/>
      <c r="BC425" s="1"/>
      <c r="BD425" s="1"/>
      <c r="BE425" s="1"/>
      <c r="BF425" s="1"/>
      <c r="BG425" s="5"/>
      <c r="BH425" s="1"/>
      <c r="BI425" s="1"/>
      <c r="BJ425" s="1"/>
      <c r="BK425" s="1"/>
      <c r="BL425" s="3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4"/>
      <c r="CB425" s="1"/>
      <c r="CC425" s="1"/>
      <c r="CD425" s="1"/>
      <c r="CE425" s="1"/>
      <c r="CF425" s="6"/>
      <c r="CG425" s="1"/>
      <c r="CH425" s="1"/>
      <c r="CI425" s="1"/>
      <c r="CJ425" s="1"/>
      <c r="CK425" s="6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7"/>
      <c r="DA425" s="1"/>
      <c r="DB425" s="1"/>
      <c r="DC425" s="1"/>
      <c r="DD425" s="1"/>
      <c r="DE425" s="8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1"/>
      <c r="EB425" s="11"/>
      <c r="EC425" s="11"/>
      <c r="ED425" s="11"/>
      <c r="EE425" s="3"/>
      <c r="EF425" s="11"/>
      <c r="EG425" s="11"/>
      <c r="EH425" s="11"/>
      <c r="EI425" s="11"/>
      <c r="EJ425" s="3"/>
      <c r="EK425" s="11"/>
      <c r="EL425" s="11"/>
      <c r="EM425" s="11"/>
      <c r="EN425" s="11"/>
      <c r="EO425" s="3"/>
      <c r="EP425" s="11"/>
      <c r="EQ425" s="11"/>
      <c r="ER425" s="11"/>
      <c r="ES425" s="11"/>
      <c r="ET425" s="3"/>
      <c r="EU425" s="11"/>
      <c r="EV425" s="11"/>
      <c r="EW425" s="11"/>
      <c r="EX425" s="11"/>
      <c r="EY425" s="3"/>
      <c r="EZ425" s="11"/>
      <c r="FA425" s="11"/>
      <c r="FB425" s="11"/>
      <c r="FC425" s="11"/>
      <c r="FD425" s="3"/>
      <c r="FE425" s="11"/>
      <c r="FF425" s="11"/>
      <c r="FG425" s="11"/>
      <c r="FH425" s="11"/>
      <c r="FI425" s="3"/>
      <c r="FJ425" s="11"/>
      <c r="FK425" s="11"/>
      <c r="FL425" s="11"/>
      <c r="FM425" s="11"/>
      <c r="FN425" s="3"/>
      <c r="FO425" s="11"/>
      <c r="FP425" s="11"/>
      <c r="FQ425" s="11"/>
      <c r="FR425" s="11"/>
      <c r="FS425" s="3"/>
      <c r="FT425" s="11"/>
      <c r="FU425" s="11"/>
      <c r="FV425" s="11"/>
      <c r="FW425" s="11"/>
      <c r="FX425" s="3"/>
      <c r="FY425" s="11"/>
      <c r="FZ425" s="11"/>
      <c r="GA425" s="11"/>
      <c r="GB425" s="11"/>
      <c r="GC425" s="3"/>
      <c r="GD425" s="11"/>
      <c r="GE425" s="11"/>
      <c r="GF425" s="11"/>
      <c r="GG425" s="11"/>
      <c r="GH425" s="3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6"/>
      <c r="HB425" s="6"/>
      <c r="HC425" s="6"/>
      <c r="HD425" s="6"/>
      <c r="HE425" s="6"/>
      <c r="HF425" s="6"/>
      <c r="HG425" s="9"/>
      <c r="HH425" s="1"/>
      <c r="HI425" s="3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3"/>
      <c r="HZ425" s="1"/>
      <c r="IA425" s="1"/>
      <c r="IB425" s="1"/>
      <c r="IC425" s="1"/>
      <c r="ID425" s="1"/>
      <c r="IE425" s="1"/>
      <c r="IF425" s="1"/>
      <c r="IG425" s="1"/>
      <c r="IH425" s="1"/>
      <c r="II425" s="11"/>
      <c r="IJ425" s="11"/>
      <c r="IK425" s="11"/>
      <c r="IL425" s="11"/>
      <c r="IM425" s="11"/>
      <c r="IN425" s="11"/>
      <c r="IO425" s="11"/>
      <c r="IP425" s="11"/>
      <c r="IQ425" s="11"/>
      <c r="IR425" s="11"/>
      <c r="IS425" s="11"/>
      <c r="IT425" s="11"/>
      <c r="IU425" s="11"/>
    </row>
    <row r="426" spans="1:255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3"/>
      <c r="T426" s="1"/>
      <c r="U426" s="1"/>
      <c r="V426" s="1"/>
      <c r="W426" s="1"/>
      <c r="X426" s="3"/>
      <c r="Y426" s="1"/>
      <c r="Z426" s="1"/>
      <c r="AA426" s="1"/>
      <c r="AB426" s="1"/>
      <c r="AC426" s="3"/>
      <c r="AD426" s="11"/>
      <c r="AE426" s="11"/>
      <c r="AF426" s="11"/>
      <c r="AG426" s="11"/>
      <c r="AH426" s="3"/>
      <c r="AI426" s="1"/>
      <c r="AJ426" s="1"/>
      <c r="AK426" s="1"/>
      <c r="AL426" s="1"/>
      <c r="AM426" s="3"/>
      <c r="AN426" s="1"/>
      <c r="AO426" s="1"/>
      <c r="AP426" s="1"/>
      <c r="AQ426" s="1"/>
      <c r="AR426" s="3"/>
      <c r="AS426" s="1"/>
      <c r="AT426" s="1"/>
      <c r="AU426" s="1"/>
      <c r="AV426" s="1"/>
      <c r="AW426" s="4"/>
      <c r="AX426" s="1"/>
      <c r="AY426" s="1"/>
      <c r="AZ426" s="1"/>
      <c r="BA426" s="1"/>
      <c r="BB426" s="3"/>
      <c r="BC426" s="1"/>
      <c r="BD426" s="1"/>
      <c r="BE426" s="1"/>
      <c r="BF426" s="1"/>
      <c r="BG426" s="5"/>
      <c r="BH426" s="1"/>
      <c r="BI426" s="1"/>
      <c r="BJ426" s="1"/>
      <c r="BK426" s="1"/>
      <c r="BL426" s="3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4"/>
      <c r="CB426" s="1"/>
      <c r="CC426" s="1"/>
      <c r="CD426" s="1"/>
      <c r="CE426" s="1"/>
      <c r="CF426" s="6"/>
      <c r="CG426" s="1"/>
      <c r="CH426" s="1"/>
      <c r="CI426" s="1"/>
      <c r="CJ426" s="1"/>
      <c r="CK426" s="6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7"/>
      <c r="DA426" s="1"/>
      <c r="DB426" s="1"/>
      <c r="DC426" s="1"/>
      <c r="DD426" s="1"/>
      <c r="DE426" s="8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1"/>
      <c r="EB426" s="11"/>
      <c r="EC426" s="11"/>
      <c r="ED426" s="11"/>
      <c r="EE426" s="3"/>
      <c r="EF426" s="11"/>
      <c r="EG426" s="11"/>
      <c r="EH426" s="11"/>
      <c r="EI426" s="11"/>
      <c r="EJ426" s="3"/>
      <c r="EK426" s="11"/>
      <c r="EL426" s="11"/>
      <c r="EM426" s="11"/>
      <c r="EN426" s="11"/>
      <c r="EO426" s="3"/>
      <c r="EP426" s="11"/>
      <c r="EQ426" s="11"/>
      <c r="ER426" s="11"/>
      <c r="ES426" s="11"/>
      <c r="ET426" s="3"/>
      <c r="EU426" s="11"/>
      <c r="EV426" s="11"/>
      <c r="EW426" s="11"/>
      <c r="EX426" s="11"/>
      <c r="EY426" s="3"/>
      <c r="EZ426" s="11"/>
      <c r="FA426" s="11"/>
      <c r="FB426" s="11"/>
      <c r="FC426" s="11"/>
      <c r="FD426" s="3"/>
      <c r="FE426" s="11"/>
      <c r="FF426" s="11"/>
      <c r="FG426" s="11"/>
      <c r="FH426" s="11"/>
      <c r="FI426" s="3"/>
      <c r="FJ426" s="11"/>
      <c r="FK426" s="11"/>
      <c r="FL426" s="11"/>
      <c r="FM426" s="11"/>
      <c r="FN426" s="3"/>
      <c r="FO426" s="11"/>
      <c r="FP426" s="11"/>
      <c r="FQ426" s="11"/>
      <c r="FR426" s="11"/>
      <c r="FS426" s="3"/>
      <c r="FT426" s="11"/>
      <c r="FU426" s="11"/>
      <c r="FV426" s="11"/>
      <c r="FW426" s="11"/>
      <c r="FX426" s="3"/>
      <c r="FY426" s="11"/>
      <c r="FZ426" s="11"/>
      <c r="GA426" s="11"/>
      <c r="GB426" s="11"/>
      <c r="GC426" s="3"/>
      <c r="GD426" s="11"/>
      <c r="GE426" s="11"/>
      <c r="GF426" s="11"/>
      <c r="GG426" s="11"/>
      <c r="GH426" s="3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6"/>
      <c r="HB426" s="6"/>
      <c r="HC426" s="6"/>
      <c r="HD426" s="6"/>
      <c r="HE426" s="6"/>
      <c r="HF426" s="6"/>
      <c r="HG426" s="9"/>
      <c r="HH426" s="1"/>
      <c r="HI426" s="3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3"/>
      <c r="HZ426" s="1"/>
      <c r="IA426" s="1"/>
      <c r="IB426" s="1"/>
      <c r="IC426" s="1"/>
      <c r="ID426" s="1"/>
      <c r="IE426" s="1"/>
      <c r="IF426" s="1"/>
      <c r="IG426" s="1"/>
      <c r="IH426" s="1"/>
      <c r="II426" s="11"/>
      <c r="IJ426" s="11"/>
      <c r="IK426" s="11"/>
      <c r="IL426" s="11"/>
      <c r="IM426" s="11"/>
      <c r="IN426" s="11"/>
      <c r="IO426" s="11"/>
      <c r="IP426" s="11"/>
      <c r="IQ426" s="11"/>
      <c r="IR426" s="11"/>
      <c r="IS426" s="11"/>
      <c r="IT426" s="11"/>
      <c r="IU426" s="11"/>
    </row>
    <row r="427" spans="1:255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3"/>
      <c r="T427" s="1"/>
      <c r="U427" s="1"/>
      <c r="V427" s="1"/>
      <c r="W427" s="1"/>
      <c r="X427" s="3"/>
      <c r="Y427" s="1"/>
      <c r="Z427" s="1"/>
      <c r="AA427" s="1"/>
      <c r="AB427" s="1"/>
      <c r="AC427" s="3"/>
      <c r="AD427" s="11"/>
      <c r="AE427" s="11"/>
      <c r="AF427" s="11"/>
      <c r="AG427" s="11"/>
      <c r="AH427" s="3"/>
      <c r="AI427" s="1"/>
      <c r="AJ427" s="1"/>
      <c r="AK427" s="1"/>
      <c r="AL427" s="1"/>
      <c r="AM427" s="3"/>
      <c r="AN427" s="1"/>
      <c r="AO427" s="1"/>
      <c r="AP427" s="1"/>
      <c r="AQ427" s="1"/>
      <c r="AR427" s="3"/>
      <c r="AS427" s="1"/>
      <c r="AT427" s="1"/>
      <c r="AU427" s="1"/>
      <c r="AV427" s="1"/>
      <c r="AW427" s="4"/>
      <c r="AX427" s="1"/>
      <c r="AY427" s="1"/>
      <c r="AZ427" s="1"/>
      <c r="BA427" s="1"/>
      <c r="BB427" s="3"/>
      <c r="BC427" s="1"/>
      <c r="BD427" s="1"/>
      <c r="BE427" s="1"/>
      <c r="BF427" s="1"/>
      <c r="BG427" s="5"/>
      <c r="BH427" s="1"/>
      <c r="BI427" s="1"/>
      <c r="BJ427" s="1"/>
      <c r="BK427" s="1"/>
      <c r="BL427" s="3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4"/>
      <c r="CB427" s="1"/>
      <c r="CC427" s="1"/>
      <c r="CD427" s="1"/>
      <c r="CE427" s="1"/>
      <c r="CF427" s="6"/>
      <c r="CG427" s="1"/>
      <c r="CH427" s="1"/>
      <c r="CI427" s="1"/>
      <c r="CJ427" s="1"/>
      <c r="CK427" s="6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7"/>
      <c r="DA427" s="1"/>
      <c r="DB427" s="1"/>
      <c r="DC427" s="1"/>
      <c r="DD427" s="1"/>
      <c r="DE427" s="8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1"/>
      <c r="EB427" s="11"/>
      <c r="EC427" s="11"/>
      <c r="ED427" s="11"/>
      <c r="EE427" s="3"/>
      <c r="EF427" s="11"/>
      <c r="EG427" s="11"/>
      <c r="EH427" s="11"/>
      <c r="EI427" s="11"/>
      <c r="EJ427" s="3"/>
      <c r="EK427" s="11"/>
      <c r="EL427" s="11"/>
      <c r="EM427" s="11"/>
      <c r="EN427" s="11"/>
      <c r="EO427" s="3"/>
      <c r="EP427" s="11"/>
      <c r="EQ427" s="11"/>
      <c r="ER427" s="11"/>
      <c r="ES427" s="11"/>
      <c r="ET427" s="3"/>
      <c r="EU427" s="11"/>
      <c r="EV427" s="11"/>
      <c r="EW427" s="11"/>
      <c r="EX427" s="11"/>
      <c r="EY427" s="3"/>
      <c r="EZ427" s="11"/>
      <c r="FA427" s="11"/>
      <c r="FB427" s="11"/>
      <c r="FC427" s="11"/>
      <c r="FD427" s="3"/>
      <c r="FE427" s="11"/>
      <c r="FF427" s="11"/>
      <c r="FG427" s="11"/>
      <c r="FH427" s="11"/>
      <c r="FI427" s="3"/>
      <c r="FJ427" s="11"/>
      <c r="FK427" s="11"/>
      <c r="FL427" s="11"/>
      <c r="FM427" s="11"/>
      <c r="FN427" s="3"/>
      <c r="FO427" s="11"/>
      <c r="FP427" s="11"/>
      <c r="FQ427" s="11"/>
      <c r="FR427" s="11"/>
      <c r="FS427" s="3"/>
      <c r="FT427" s="11"/>
      <c r="FU427" s="11"/>
      <c r="FV427" s="11"/>
      <c r="FW427" s="11"/>
      <c r="FX427" s="3"/>
      <c r="FY427" s="11"/>
      <c r="FZ427" s="11"/>
      <c r="GA427" s="11"/>
      <c r="GB427" s="11"/>
      <c r="GC427" s="3"/>
      <c r="GD427" s="11"/>
      <c r="GE427" s="11"/>
      <c r="GF427" s="11"/>
      <c r="GG427" s="11"/>
      <c r="GH427" s="3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6"/>
      <c r="HB427" s="6"/>
      <c r="HC427" s="6"/>
      <c r="HD427" s="6"/>
      <c r="HE427" s="6"/>
      <c r="HF427" s="6"/>
      <c r="HG427" s="9"/>
      <c r="HH427" s="1"/>
      <c r="HI427" s="3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3"/>
      <c r="HZ427" s="1"/>
      <c r="IA427" s="1"/>
      <c r="IB427" s="1"/>
      <c r="IC427" s="1"/>
      <c r="ID427" s="1"/>
      <c r="IE427" s="1"/>
      <c r="IF427" s="1"/>
      <c r="IG427" s="1"/>
      <c r="IH427" s="1"/>
      <c r="II427" s="11"/>
      <c r="IJ427" s="11"/>
      <c r="IK427" s="11"/>
      <c r="IL427" s="11"/>
      <c r="IM427" s="11"/>
      <c r="IN427" s="11"/>
      <c r="IO427" s="11"/>
      <c r="IP427" s="11"/>
      <c r="IQ427" s="11"/>
      <c r="IR427" s="11"/>
      <c r="IS427" s="11"/>
      <c r="IT427" s="11"/>
      <c r="IU427" s="11"/>
    </row>
    <row r="428" spans="1:255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3"/>
      <c r="T428" s="1"/>
      <c r="U428" s="1"/>
      <c r="V428" s="1"/>
      <c r="W428" s="1"/>
      <c r="X428" s="3"/>
      <c r="Y428" s="1"/>
      <c r="Z428" s="1"/>
      <c r="AA428" s="1"/>
      <c r="AB428" s="1"/>
      <c r="AC428" s="3"/>
      <c r="AD428" s="11"/>
      <c r="AE428" s="11"/>
      <c r="AF428" s="11"/>
      <c r="AG428" s="11"/>
      <c r="AH428" s="3"/>
      <c r="AI428" s="1"/>
      <c r="AJ428" s="1"/>
      <c r="AK428" s="1"/>
      <c r="AL428" s="1"/>
      <c r="AM428" s="3"/>
      <c r="AN428" s="1"/>
      <c r="AO428" s="1"/>
      <c r="AP428" s="1"/>
      <c r="AQ428" s="1"/>
      <c r="AR428" s="3"/>
      <c r="AS428" s="1"/>
      <c r="AT428" s="1"/>
      <c r="AU428" s="1"/>
      <c r="AV428" s="1"/>
      <c r="AW428" s="4"/>
      <c r="AX428" s="1"/>
      <c r="AY428" s="1"/>
      <c r="AZ428" s="1"/>
      <c r="BA428" s="1"/>
      <c r="BB428" s="3"/>
      <c r="BC428" s="1"/>
      <c r="BD428" s="1"/>
      <c r="BE428" s="1"/>
      <c r="BF428" s="1"/>
      <c r="BG428" s="5"/>
      <c r="BH428" s="1"/>
      <c r="BI428" s="1"/>
      <c r="BJ428" s="1"/>
      <c r="BK428" s="1"/>
      <c r="BL428" s="3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4"/>
      <c r="CB428" s="1"/>
      <c r="CC428" s="1"/>
      <c r="CD428" s="1"/>
      <c r="CE428" s="1"/>
      <c r="CF428" s="6"/>
      <c r="CG428" s="1"/>
      <c r="CH428" s="1"/>
      <c r="CI428" s="1"/>
      <c r="CJ428" s="1"/>
      <c r="CK428" s="6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7"/>
      <c r="DA428" s="1"/>
      <c r="DB428" s="1"/>
      <c r="DC428" s="1"/>
      <c r="DD428" s="1"/>
      <c r="DE428" s="8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1"/>
      <c r="EB428" s="11"/>
      <c r="EC428" s="11"/>
      <c r="ED428" s="11"/>
      <c r="EE428" s="3"/>
      <c r="EF428" s="11"/>
      <c r="EG428" s="11"/>
      <c r="EH428" s="11"/>
      <c r="EI428" s="11"/>
      <c r="EJ428" s="3"/>
      <c r="EK428" s="11"/>
      <c r="EL428" s="11"/>
      <c r="EM428" s="11"/>
      <c r="EN428" s="11"/>
      <c r="EO428" s="3"/>
      <c r="EP428" s="11"/>
      <c r="EQ428" s="11"/>
      <c r="ER428" s="11"/>
      <c r="ES428" s="11"/>
      <c r="ET428" s="3"/>
      <c r="EU428" s="11"/>
      <c r="EV428" s="11"/>
      <c r="EW428" s="11"/>
      <c r="EX428" s="11"/>
      <c r="EY428" s="3"/>
      <c r="EZ428" s="11"/>
      <c r="FA428" s="11"/>
      <c r="FB428" s="11"/>
      <c r="FC428" s="11"/>
      <c r="FD428" s="3"/>
      <c r="FE428" s="11"/>
      <c r="FF428" s="11"/>
      <c r="FG428" s="11"/>
      <c r="FH428" s="11"/>
      <c r="FI428" s="3"/>
      <c r="FJ428" s="11"/>
      <c r="FK428" s="11"/>
      <c r="FL428" s="11"/>
      <c r="FM428" s="11"/>
      <c r="FN428" s="3"/>
      <c r="FO428" s="11"/>
      <c r="FP428" s="11"/>
      <c r="FQ428" s="11"/>
      <c r="FR428" s="11"/>
      <c r="FS428" s="3"/>
      <c r="FT428" s="11"/>
      <c r="FU428" s="11"/>
      <c r="FV428" s="11"/>
      <c r="FW428" s="11"/>
      <c r="FX428" s="3"/>
      <c r="FY428" s="11"/>
      <c r="FZ428" s="11"/>
      <c r="GA428" s="11"/>
      <c r="GB428" s="11"/>
      <c r="GC428" s="3"/>
      <c r="GD428" s="11"/>
      <c r="GE428" s="11"/>
      <c r="GF428" s="11"/>
      <c r="GG428" s="11"/>
      <c r="GH428" s="3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6"/>
      <c r="HB428" s="6"/>
      <c r="HC428" s="6"/>
      <c r="HD428" s="6"/>
      <c r="HE428" s="6"/>
      <c r="HF428" s="6"/>
      <c r="HG428" s="9"/>
      <c r="HH428" s="1"/>
      <c r="HI428" s="3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3"/>
      <c r="HZ428" s="1"/>
      <c r="IA428" s="1"/>
      <c r="IB428" s="1"/>
      <c r="IC428" s="1"/>
      <c r="ID428" s="1"/>
      <c r="IE428" s="1"/>
      <c r="IF428" s="1"/>
      <c r="IG428" s="1"/>
      <c r="IH428" s="1"/>
      <c r="II428" s="11"/>
      <c r="IJ428" s="11"/>
      <c r="IK428" s="11"/>
      <c r="IL428" s="11"/>
      <c r="IM428" s="11"/>
      <c r="IN428" s="11"/>
      <c r="IO428" s="11"/>
      <c r="IP428" s="11"/>
      <c r="IQ428" s="11"/>
      <c r="IR428" s="11"/>
      <c r="IS428" s="11"/>
      <c r="IT428" s="11"/>
      <c r="IU428" s="11"/>
    </row>
    <row r="429" spans="1:255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3"/>
      <c r="T429" s="1"/>
      <c r="U429" s="1"/>
      <c r="V429" s="1"/>
      <c r="W429" s="1"/>
      <c r="X429" s="3"/>
      <c r="Y429" s="1"/>
      <c r="Z429" s="1"/>
      <c r="AA429" s="1"/>
      <c r="AB429" s="1"/>
      <c r="AC429" s="3"/>
      <c r="AD429" s="11"/>
      <c r="AE429" s="11"/>
      <c r="AF429" s="11"/>
      <c r="AG429" s="11"/>
      <c r="AH429" s="3"/>
      <c r="AI429" s="1"/>
      <c r="AJ429" s="1"/>
      <c r="AK429" s="1"/>
      <c r="AL429" s="1"/>
      <c r="AM429" s="3"/>
      <c r="AN429" s="1"/>
      <c r="AO429" s="1"/>
      <c r="AP429" s="1"/>
      <c r="AQ429" s="1"/>
      <c r="AR429" s="3"/>
      <c r="AS429" s="1"/>
      <c r="AT429" s="1"/>
      <c r="AU429" s="1"/>
      <c r="AV429" s="1"/>
      <c r="AW429" s="4"/>
      <c r="AX429" s="1"/>
      <c r="AY429" s="1"/>
      <c r="AZ429" s="1"/>
      <c r="BA429" s="1"/>
      <c r="BB429" s="3"/>
      <c r="BC429" s="1"/>
      <c r="BD429" s="1"/>
      <c r="BE429" s="1"/>
      <c r="BF429" s="1"/>
      <c r="BG429" s="5"/>
      <c r="BH429" s="1"/>
      <c r="BI429" s="1"/>
      <c r="BJ429" s="1"/>
      <c r="BK429" s="1"/>
      <c r="BL429" s="3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4"/>
      <c r="CB429" s="1"/>
      <c r="CC429" s="1"/>
      <c r="CD429" s="1"/>
      <c r="CE429" s="1"/>
      <c r="CF429" s="6"/>
      <c r="CG429" s="1"/>
      <c r="CH429" s="1"/>
      <c r="CI429" s="1"/>
      <c r="CJ429" s="1"/>
      <c r="CK429" s="6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7"/>
      <c r="DA429" s="1"/>
      <c r="DB429" s="1"/>
      <c r="DC429" s="1"/>
      <c r="DD429" s="1"/>
      <c r="DE429" s="8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1"/>
      <c r="EB429" s="11"/>
      <c r="EC429" s="11"/>
      <c r="ED429" s="11"/>
      <c r="EE429" s="3"/>
      <c r="EF429" s="11"/>
      <c r="EG429" s="11"/>
      <c r="EH429" s="11"/>
      <c r="EI429" s="11"/>
      <c r="EJ429" s="3"/>
      <c r="EK429" s="11"/>
      <c r="EL429" s="11"/>
      <c r="EM429" s="11"/>
      <c r="EN429" s="11"/>
      <c r="EO429" s="3"/>
      <c r="EP429" s="11"/>
      <c r="EQ429" s="11"/>
      <c r="ER429" s="11"/>
      <c r="ES429" s="11"/>
      <c r="ET429" s="3"/>
      <c r="EU429" s="11"/>
      <c r="EV429" s="11"/>
      <c r="EW429" s="11"/>
      <c r="EX429" s="11"/>
      <c r="EY429" s="3"/>
      <c r="EZ429" s="11"/>
      <c r="FA429" s="11"/>
      <c r="FB429" s="11"/>
      <c r="FC429" s="11"/>
      <c r="FD429" s="3"/>
      <c r="FE429" s="11"/>
      <c r="FF429" s="11"/>
      <c r="FG429" s="11"/>
      <c r="FH429" s="11"/>
      <c r="FI429" s="3"/>
      <c r="FJ429" s="11"/>
      <c r="FK429" s="11"/>
      <c r="FL429" s="11"/>
      <c r="FM429" s="11"/>
      <c r="FN429" s="3"/>
      <c r="FO429" s="11"/>
      <c r="FP429" s="11"/>
      <c r="FQ429" s="11"/>
      <c r="FR429" s="11"/>
      <c r="FS429" s="3"/>
      <c r="FT429" s="11"/>
      <c r="FU429" s="11"/>
      <c r="FV429" s="11"/>
      <c r="FW429" s="11"/>
      <c r="FX429" s="3"/>
      <c r="FY429" s="11"/>
      <c r="FZ429" s="11"/>
      <c r="GA429" s="11"/>
      <c r="GB429" s="11"/>
      <c r="GC429" s="3"/>
      <c r="GD429" s="11"/>
      <c r="GE429" s="11"/>
      <c r="GF429" s="11"/>
      <c r="GG429" s="11"/>
      <c r="GH429" s="3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6"/>
      <c r="HB429" s="6"/>
      <c r="HC429" s="6"/>
      <c r="HD429" s="6"/>
      <c r="HE429" s="6"/>
      <c r="HF429" s="6"/>
      <c r="HG429" s="9"/>
      <c r="HH429" s="1"/>
      <c r="HI429" s="3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3"/>
      <c r="HZ429" s="1"/>
      <c r="IA429" s="1"/>
      <c r="IB429" s="1"/>
      <c r="IC429" s="1"/>
      <c r="ID429" s="1"/>
      <c r="IE429" s="1"/>
      <c r="IF429" s="1"/>
      <c r="IG429" s="1"/>
      <c r="IH429" s="1"/>
      <c r="II429" s="11"/>
      <c r="IJ429" s="11"/>
      <c r="IK429" s="11"/>
      <c r="IL429" s="11"/>
      <c r="IM429" s="11"/>
      <c r="IN429" s="11"/>
      <c r="IO429" s="11"/>
      <c r="IP429" s="11"/>
      <c r="IQ429" s="11"/>
      <c r="IR429" s="11"/>
      <c r="IS429" s="11"/>
      <c r="IT429" s="11"/>
      <c r="IU429" s="11"/>
    </row>
    <row r="430" spans="1:255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3"/>
      <c r="T430" s="1"/>
      <c r="U430" s="1"/>
      <c r="V430" s="1"/>
      <c r="W430" s="1"/>
      <c r="X430" s="3"/>
      <c r="Y430" s="1"/>
      <c r="Z430" s="1"/>
      <c r="AA430" s="1"/>
      <c r="AB430" s="1"/>
      <c r="AC430" s="3"/>
      <c r="AD430" s="11"/>
      <c r="AE430" s="11"/>
      <c r="AF430" s="11"/>
      <c r="AG430" s="11"/>
      <c r="AH430" s="3"/>
      <c r="AI430" s="1"/>
      <c r="AJ430" s="1"/>
      <c r="AK430" s="1"/>
      <c r="AL430" s="1"/>
      <c r="AM430" s="3"/>
      <c r="AN430" s="1"/>
      <c r="AO430" s="1"/>
      <c r="AP430" s="1"/>
      <c r="AQ430" s="1"/>
      <c r="AR430" s="3"/>
      <c r="AS430" s="1"/>
      <c r="AT430" s="1"/>
      <c r="AU430" s="1"/>
      <c r="AV430" s="1"/>
      <c r="AW430" s="4"/>
      <c r="AX430" s="1"/>
      <c r="AY430" s="1"/>
      <c r="AZ430" s="1"/>
      <c r="BA430" s="1"/>
      <c r="BB430" s="3"/>
      <c r="BC430" s="1"/>
      <c r="BD430" s="1"/>
      <c r="BE430" s="1"/>
      <c r="BF430" s="1"/>
      <c r="BG430" s="5"/>
      <c r="BH430" s="1"/>
      <c r="BI430" s="1"/>
      <c r="BJ430" s="1"/>
      <c r="BK430" s="1"/>
      <c r="BL430" s="3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4"/>
      <c r="CB430" s="1"/>
      <c r="CC430" s="1"/>
      <c r="CD430" s="1"/>
      <c r="CE430" s="1"/>
      <c r="CF430" s="6"/>
      <c r="CG430" s="1"/>
      <c r="CH430" s="1"/>
      <c r="CI430" s="1"/>
      <c r="CJ430" s="1"/>
      <c r="CK430" s="6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7"/>
      <c r="DA430" s="1"/>
      <c r="DB430" s="1"/>
      <c r="DC430" s="1"/>
      <c r="DD430" s="1"/>
      <c r="DE430" s="8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1"/>
      <c r="EB430" s="11"/>
      <c r="EC430" s="11"/>
      <c r="ED430" s="11"/>
      <c r="EE430" s="3"/>
      <c r="EF430" s="11"/>
      <c r="EG430" s="11"/>
      <c r="EH430" s="11"/>
      <c r="EI430" s="11"/>
      <c r="EJ430" s="3"/>
      <c r="EK430" s="11"/>
      <c r="EL430" s="11"/>
      <c r="EM430" s="11"/>
      <c r="EN430" s="11"/>
      <c r="EO430" s="3"/>
      <c r="EP430" s="11"/>
      <c r="EQ430" s="11"/>
      <c r="ER430" s="11"/>
      <c r="ES430" s="11"/>
      <c r="ET430" s="3"/>
      <c r="EU430" s="11"/>
      <c r="EV430" s="11"/>
      <c r="EW430" s="11"/>
      <c r="EX430" s="11"/>
      <c r="EY430" s="3"/>
      <c r="EZ430" s="11"/>
      <c r="FA430" s="11"/>
      <c r="FB430" s="11"/>
      <c r="FC430" s="11"/>
      <c r="FD430" s="3"/>
      <c r="FE430" s="11"/>
      <c r="FF430" s="11"/>
      <c r="FG430" s="11"/>
      <c r="FH430" s="11"/>
      <c r="FI430" s="3"/>
      <c r="FJ430" s="11"/>
      <c r="FK430" s="11"/>
      <c r="FL430" s="11"/>
      <c r="FM430" s="11"/>
      <c r="FN430" s="3"/>
      <c r="FO430" s="11"/>
      <c r="FP430" s="11"/>
      <c r="FQ430" s="11"/>
      <c r="FR430" s="11"/>
      <c r="FS430" s="3"/>
      <c r="FT430" s="11"/>
      <c r="FU430" s="11"/>
      <c r="FV430" s="11"/>
      <c r="FW430" s="11"/>
      <c r="FX430" s="3"/>
      <c r="FY430" s="11"/>
      <c r="FZ430" s="11"/>
      <c r="GA430" s="11"/>
      <c r="GB430" s="11"/>
      <c r="GC430" s="3"/>
      <c r="GD430" s="11"/>
      <c r="GE430" s="11"/>
      <c r="GF430" s="11"/>
      <c r="GG430" s="11"/>
      <c r="GH430" s="3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6"/>
      <c r="HB430" s="6"/>
      <c r="HC430" s="6"/>
      <c r="HD430" s="6"/>
      <c r="HE430" s="6"/>
      <c r="HF430" s="6"/>
      <c r="HG430" s="9"/>
      <c r="HH430" s="1"/>
      <c r="HI430" s="3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3"/>
      <c r="HZ430" s="1"/>
      <c r="IA430" s="1"/>
      <c r="IB430" s="1"/>
      <c r="IC430" s="1"/>
      <c r="ID430" s="1"/>
      <c r="IE430" s="1"/>
      <c r="IF430" s="1"/>
      <c r="IG430" s="1"/>
      <c r="IH430" s="1"/>
      <c r="II430" s="11"/>
      <c r="IJ430" s="11"/>
      <c r="IK430" s="11"/>
      <c r="IL430" s="11"/>
      <c r="IM430" s="11"/>
      <c r="IN430" s="11"/>
      <c r="IO430" s="11"/>
      <c r="IP430" s="11"/>
      <c r="IQ430" s="11"/>
      <c r="IR430" s="11"/>
      <c r="IS430" s="11"/>
      <c r="IT430" s="11"/>
      <c r="IU430" s="11"/>
    </row>
    <row r="431" spans="1:255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3"/>
      <c r="T431" s="1"/>
      <c r="U431" s="1"/>
      <c r="V431" s="1"/>
      <c r="W431" s="1"/>
      <c r="X431" s="3"/>
      <c r="Y431" s="1"/>
      <c r="Z431" s="1"/>
      <c r="AA431" s="1"/>
      <c r="AB431" s="1"/>
      <c r="AC431" s="3"/>
      <c r="AD431" s="11"/>
      <c r="AE431" s="11"/>
      <c r="AF431" s="11"/>
      <c r="AG431" s="11"/>
      <c r="AH431" s="3"/>
      <c r="AI431" s="1"/>
      <c r="AJ431" s="1"/>
      <c r="AK431" s="1"/>
      <c r="AL431" s="1"/>
      <c r="AM431" s="3"/>
      <c r="AN431" s="1"/>
      <c r="AO431" s="1"/>
      <c r="AP431" s="1"/>
      <c r="AQ431" s="1"/>
      <c r="AR431" s="3"/>
      <c r="AS431" s="1"/>
      <c r="AT431" s="1"/>
      <c r="AU431" s="1"/>
      <c r="AV431" s="1"/>
      <c r="AW431" s="4"/>
      <c r="AX431" s="1"/>
      <c r="AY431" s="1"/>
      <c r="AZ431" s="1"/>
      <c r="BA431" s="1"/>
      <c r="BB431" s="3"/>
      <c r="BC431" s="1"/>
      <c r="BD431" s="1"/>
      <c r="BE431" s="1"/>
      <c r="BF431" s="1"/>
      <c r="BG431" s="5"/>
      <c r="BH431" s="1"/>
      <c r="BI431" s="1"/>
      <c r="BJ431" s="1"/>
      <c r="BK431" s="1"/>
      <c r="BL431" s="3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4"/>
      <c r="CB431" s="1"/>
      <c r="CC431" s="1"/>
      <c r="CD431" s="1"/>
      <c r="CE431" s="1"/>
      <c r="CF431" s="6"/>
      <c r="CG431" s="1"/>
      <c r="CH431" s="1"/>
      <c r="CI431" s="1"/>
      <c r="CJ431" s="1"/>
      <c r="CK431" s="6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7"/>
      <c r="DA431" s="1"/>
      <c r="DB431" s="1"/>
      <c r="DC431" s="1"/>
      <c r="DD431" s="1"/>
      <c r="DE431" s="8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1"/>
      <c r="EB431" s="11"/>
      <c r="EC431" s="11"/>
      <c r="ED431" s="11"/>
      <c r="EE431" s="3"/>
      <c r="EF431" s="11"/>
      <c r="EG431" s="11"/>
      <c r="EH431" s="11"/>
      <c r="EI431" s="11"/>
      <c r="EJ431" s="3"/>
      <c r="EK431" s="11"/>
      <c r="EL431" s="11"/>
      <c r="EM431" s="11"/>
      <c r="EN431" s="11"/>
      <c r="EO431" s="3"/>
      <c r="EP431" s="11"/>
      <c r="EQ431" s="11"/>
      <c r="ER431" s="11"/>
      <c r="ES431" s="11"/>
      <c r="ET431" s="3"/>
      <c r="EU431" s="11"/>
      <c r="EV431" s="11"/>
      <c r="EW431" s="11"/>
      <c r="EX431" s="11"/>
      <c r="EY431" s="3"/>
      <c r="EZ431" s="11"/>
      <c r="FA431" s="11"/>
      <c r="FB431" s="11"/>
      <c r="FC431" s="11"/>
      <c r="FD431" s="3"/>
      <c r="FE431" s="11"/>
      <c r="FF431" s="11"/>
      <c r="FG431" s="11"/>
      <c r="FH431" s="11"/>
      <c r="FI431" s="3"/>
      <c r="FJ431" s="11"/>
      <c r="FK431" s="11"/>
      <c r="FL431" s="11"/>
      <c r="FM431" s="11"/>
      <c r="FN431" s="3"/>
      <c r="FO431" s="11"/>
      <c r="FP431" s="11"/>
      <c r="FQ431" s="11"/>
      <c r="FR431" s="11"/>
      <c r="FS431" s="3"/>
      <c r="FT431" s="11"/>
      <c r="FU431" s="11"/>
      <c r="FV431" s="11"/>
      <c r="FW431" s="11"/>
      <c r="FX431" s="3"/>
      <c r="FY431" s="11"/>
      <c r="FZ431" s="11"/>
      <c r="GA431" s="11"/>
      <c r="GB431" s="11"/>
      <c r="GC431" s="3"/>
      <c r="GD431" s="11"/>
      <c r="GE431" s="11"/>
      <c r="GF431" s="11"/>
      <c r="GG431" s="11"/>
      <c r="GH431" s="3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6"/>
      <c r="HB431" s="6"/>
      <c r="HC431" s="6"/>
      <c r="HD431" s="6"/>
      <c r="HE431" s="6"/>
      <c r="HF431" s="6"/>
      <c r="HG431" s="9"/>
      <c r="HH431" s="1"/>
      <c r="HI431" s="3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3"/>
      <c r="HZ431" s="1"/>
      <c r="IA431" s="1"/>
      <c r="IB431" s="1"/>
      <c r="IC431" s="1"/>
      <c r="ID431" s="1"/>
      <c r="IE431" s="1"/>
      <c r="IF431" s="1"/>
      <c r="IG431" s="1"/>
      <c r="IH431" s="1"/>
      <c r="II431" s="11"/>
      <c r="IJ431" s="11"/>
      <c r="IK431" s="11"/>
      <c r="IL431" s="11"/>
      <c r="IM431" s="11"/>
      <c r="IN431" s="11"/>
      <c r="IO431" s="11"/>
      <c r="IP431" s="11"/>
      <c r="IQ431" s="11"/>
      <c r="IR431" s="11"/>
      <c r="IS431" s="11"/>
      <c r="IT431" s="11"/>
      <c r="IU431" s="11"/>
    </row>
    <row r="432" spans="1:255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3"/>
      <c r="T432" s="1"/>
      <c r="U432" s="1"/>
      <c r="V432" s="1"/>
      <c r="W432" s="1"/>
      <c r="X432" s="3"/>
      <c r="Y432" s="1"/>
      <c r="Z432" s="1"/>
      <c r="AA432" s="1"/>
      <c r="AB432" s="1"/>
      <c r="AC432" s="3"/>
      <c r="AD432" s="11"/>
      <c r="AE432" s="11"/>
      <c r="AF432" s="11"/>
      <c r="AG432" s="11"/>
      <c r="AH432" s="3"/>
      <c r="AI432" s="1"/>
      <c r="AJ432" s="1"/>
      <c r="AK432" s="1"/>
      <c r="AL432" s="1"/>
      <c r="AM432" s="3"/>
      <c r="AN432" s="1"/>
      <c r="AO432" s="1"/>
      <c r="AP432" s="1"/>
      <c r="AQ432" s="1"/>
      <c r="AR432" s="3"/>
      <c r="AS432" s="1"/>
      <c r="AT432" s="1"/>
      <c r="AU432" s="1"/>
      <c r="AV432" s="1"/>
      <c r="AW432" s="4"/>
      <c r="AX432" s="1"/>
      <c r="AY432" s="1"/>
      <c r="AZ432" s="1"/>
      <c r="BA432" s="1"/>
      <c r="BB432" s="3"/>
      <c r="BC432" s="1"/>
      <c r="BD432" s="1"/>
      <c r="BE432" s="1"/>
      <c r="BF432" s="1"/>
      <c r="BG432" s="5"/>
      <c r="BH432" s="1"/>
      <c r="BI432" s="1"/>
      <c r="BJ432" s="1"/>
      <c r="BK432" s="1"/>
      <c r="BL432" s="3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4"/>
      <c r="CB432" s="1"/>
      <c r="CC432" s="1"/>
      <c r="CD432" s="1"/>
      <c r="CE432" s="1"/>
      <c r="CF432" s="6"/>
      <c r="CG432" s="1"/>
      <c r="CH432" s="1"/>
      <c r="CI432" s="1"/>
      <c r="CJ432" s="1"/>
      <c r="CK432" s="6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7"/>
      <c r="DA432" s="1"/>
      <c r="DB432" s="1"/>
      <c r="DC432" s="1"/>
      <c r="DD432" s="1"/>
      <c r="DE432" s="8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1"/>
      <c r="EB432" s="11"/>
      <c r="EC432" s="11"/>
      <c r="ED432" s="11"/>
      <c r="EE432" s="3"/>
      <c r="EF432" s="11"/>
      <c r="EG432" s="11"/>
      <c r="EH432" s="11"/>
      <c r="EI432" s="11"/>
      <c r="EJ432" s="3"/>
      <c r="EK432" s="11"/>
      <c r="EL432" s="11"/>
      <c r="EM432" s="11"/>
      <c r="EN432" s="11"/>
      <c r="EO432" s="3"/>
      <c r="EP432" s="11"/>
      <c r="EQ432" s="11"/>
      <c r="ER432" s="11"/>
      <c r="ES432" s="11"/>
      <c r="ET432" s="3"/>
      <c r="EU432" s="11"/>
      <c r="EV432" s="11"/>
      <c r="EW432" s="11"/>
      <c r="EX432" s="11"/>
      <c r="EY432" s="3"/>
      <c r="EZ432" s="11"/>
      <c r="FA432" s="11"/>
      <c r="FB432" s="11"/>
      <c r="FC432" s="11"/>
      <c r="FD432" s="3"/>
      <c r="FE432" s="11"/>
      <c r="FF432" s="11"/>
      <c r="FG432" s="11"/>
      <c r="FH432" s="11"/>
      <c r="FI432" s="3"/>
      <c r="FJ432" s="11"/>
      <c r="FK432" s="11"/>
      <c r="FL432" s="11"/>
      <c r="FM432" s="11"/>
      <c r="FN432" s="3"/>
      <c r="FO432" s="11"/>
      <c r="FP432" s="11"/>
      <c r="FQ432" s="11"/>
      <c r="FR432" s="11"/>
      <c r="FS432" s="3"/>
      <c r="FT432" s="11"/>
      <c r="FU432" s="11"/>
      <c r="FV432" s="11"/>
      <c r="FW432" s="11"/>
      <c r="FX432" s="3"/>
      <c r="FY432" s="11"/>
      <c r="FZ432" s="11"/>
      <c r="GA432" s="11"/>
      <c r="GB432" s="11"/>
      <c r="GC432" s="3"/>
      <c r="GD432" s="11"/>
      <c r="GE432" s="11"/>
      <c r="GF432" s="11"/>
      <c r="GG432" s="11"/>
      <c r="GH432" s="3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6"/>
      <c r="HB432" s="6"/>
      <c r="HC432" s="6"/>
      <c r="HD432" s="6"/>
      <c r="HE432" s="6"/>
      <c r="HF432" s="6"/>
      <c r="HG432" s="9"/>
      <c r="HH432" s="1"/>
      <c r="HI432" s="3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3"/>
      <c r="HZ432" s="1"/>
      <c r="IA432" s="1"/>
      <c r="IB432" s="1"/>
      <c r="IC432" s="1"/>
      <c r="ID432" s="1"/>
      <c r="IE432" s="1"/>
      <c r="IF432" s="1"/>
      <c r="IG432" s="1"/>
      <c r="IH432" s="1"/>
      <c r="II432" s="11"/>
      <c r="IJ432" s="11"/>
      <c r="IK432" s="11"/>
      <c r="IL432" s="11"/>
      <c r="IM432" s="11"/>
      <c r="IN432" s="11"/>
      <c r="IO432" s="11"/>
      <c r="IP432" s="11"/>
      <c r="IQ432" s="11"/>
      <c r="IR432" s="11"/>
      <c r="IS432" s="11"/>
      <c r="IT432" s="11"/>
      <c r="IU432" s="11"/>
    </row>
    <row r="433" spans="1:255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3"/>
      <c r="T433" s="1"/>
      <c r="U433" s="1"/>
      <c r="V433" s="1"/>
      <c r="W433" s="1"/>
      <c r="X433" s="3"/>
      <c r="Y433" s="1"/>
      <c r="Z433" s="1"/>
      <c r="AA433" s="1"/>
      <c r="AB433" s="1"/>
      <c r="AC433" s="3"/>
      <c r="AD433" s="11"/>
      <c r="AE433" s="11"/>
      <c r="AF433" s="11"/>
      <c r="AG433" s="11"/>
      <c r="AH433" s="3"/>
      <c r="AI433" s="1"/>
      <c r="AJ433" s="1"/>
      <c r="AK433" s="1"/>
      <c r="AL433" s="1"/>
      <c r="AM433" s="3"/>
      <c r="AN433" s="1"/>
      <c r="AO433" s="1"/>
      <c r="AP433" s="1"/>
      <c r="AQ433" s="1"/>
      <c r="AR433" s="3"/>
      <c r="AS433" s="1"/>
      <c r="AT433" s="1"/>
      <c r="AU433" s="1"/>
      <c r="AV433" s="1"/>
      <c r="AW433" s="4"/>
      <c r="AX433" s="1"/>
      <c r="AY433" s="1"/>
      <c r="AZ433" s="1"/>
      <c r="BA433" s="1"/>
      <c r="BB433" s="3"/>
      <c r="BC433" s="1"/>
      <c r="BD433" s="1"/>
      <c r="BE433" s="1"/>
      <c r="BF433" s="1"/>
      <c r="BG433" s="5"/>
      <c r="BH433" s="1"/>
      <c r="BI433" s="1"/>
      <c r="BJ433" s="1"/>
      <c r="BK433" s="1"/>
      <c r="BL433" s="3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4"/>
      <c r="CB433" s="1"/>
      <c r="CC433" s="1"/>
      <c r="CD433" s="1"/>
      <c r="CE433" s="1"/>
      <c r="CF433" s="6"/>
      <c r="CG433" s="1"/>
      <c r="CH433" s="1"/>
      <c r="CI433" s="1"/>
      <c r="CJ433" s="1"/>
      <c r="CK433" s="6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7"/>
      <c r="DA433" s="1"/>
      <c r="DB433" s="1"/>
      <c r="DC433" s="1"/>
      <c r="DD433" s="1"/>
      <c r="DE433" s="8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1"/>
      <c r="EB433" s="11"/>
      <c r="EC433" s="11"/>
      <c r="ED433" s="11"/>
      <c r="EE433" s="3"/>
      <c r="EF433" s="11"/>
      <c r="EG433" s="11"/>
      <c r="EH433" s="11"/>
      <c r="EI433" s="11"/>
      <c r="EJ433" s="3"/>
      <c r="EK433" s="11"/>
      <c r="EL433" s="11"/>
      <c r="EM433" s="11"/>
      <c r="EN433" s="11"/>
      <c r="EO433" s="3"/>
      <c r="EP433" s="11"/>
      <c r="EQ433" s="11"/>
      <c r="ER433" s="11"/>
      <c r="ES433" s="11"/>
      <c r="ET433" s="3"/>
      <c r="EU433" s="11"/>
      <c r="EV433" s="11"/>
      <c r="EW433" s="11"/>
      <c r="EX433" s="11"/>
      <c r="EY433" s="3"/>
      <c r="EZ433" s="11"/>
      <c r="FA433" s="11"/>
      <c r="FB433" s="11"/>
      <c r="FC433" s="11"/>
      <c r="FD433" s="3"/>
      <c r="FE433" s="11"/>
      <c r="FF433" s="11"/>
      <c r="FG433" s="11"/>
      <c r="FH433" s="11"/>
      <c r="FI433" s="3"/>
      <c r="FJ433" s="11"/>
      <c r="FK433" s="11"/>
      <c r="FL433" s="11"/>
      <c r="FM433" s="11"/>
      <c r="FN433" s="3"/>
      <c r="FO433" s="11"/>
      <c r="FP433" s="11"/>
      <c r="FQ433" s="11"/>
      <c r="FR433" s="11"/>
      <c r="FS433" s="3"/>
      <c r="FT433" s="11"/>
      <c r="FU433" s="11"/>
      <c r="FV433" s="11"/>
      <c r="FW433" s="11"/>
      <c r="FX433" s="3"/>
      <c r="FY433" s="11"/>
      <c r="FZ433" s="11"/>
      <c r="GA433" s="11"/>
      <c r="GB433" s="11"/>
      <c r="GC433" s="3"/>
      <c r="GD433" s="11"/>
      <c r="GE433" s="11"/>
      <c r="GF433" s="11"/>
      <c r="GG433" s="11"/>
      <c r="GH433" s="3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6"/>
      <c r="HB433" s="6"/>
      <c r="HC433" s="6"/>
      <c r="HD433" s="6"/>
      <c r="HE433" s="6"/>
      <c r="HF433" s="6"/>
      <c r="HG433" s="9"/>
      <c r="HH433" s="1"/>
      <c r="HI433" s="3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3"/>
      <c r="HZ433" s="1"/>
      <c r="IA433" s="1"/>
      <c r="IB433" s="1"/>
      <c r="IC433" s="1"/>
      <c r="ID433" s="1"/>
      <c r="IE433" s="1"/>
      <c r="IF433" s="1"/>
      <c r="IG433" s="1"/>
      <c r="IH433" s="1"/>
      <c r="II433" s="11"/>
      <c r="IJ433" s="11"/>
      <c r="IK433" s="11"/>
      <c r="IL433" s="11"/>
      <c r="IM433" s="11"/>
      <c r="IN433" s="11"/>
      <c r="IO433" s="11"/>
      <c r="IP433" s="11"/>
      <c r="IQ433" s="11"/>
      <c r="IR433" s="11"/>
      <c r="IS433" s="11"/>
      <c r="IT433" s="11"/>
      <c r="IU433" s="11"/>
    </row>
    <row r="434" spans="1:255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3"/>
      <c r="T434" s="1"/>
      <c r="U434" s="1"/>
      <c r="V434" s="1"/>
      <c r="W434" s="1"/>
      <c r="X434" s="3"/>
      <c r="Y434" s="1"/>
      <c r="Z434" s="1"/>
      <c r="AA434" s="1"/>
      <c r="AB434" s="1"/>
      <c r="AC434" s="3"/>
      <c r="AD434" s="11"/>
      <c r="AE434" s="11"/>
      <c r="AF434" s="11"/>
      <c r="AG434" s="11"/>
      <c r="AH434" s="3"/>
      <c r="AI434" s="1"/>
      <c r="AJ434" s="1"/>
      <c r="AK434" s="1"/>
      <c r="AL434" s="1"/>
      <c r="AM434" s="3"/>
      <c r="AN434" s="1"/>
      <c r="AO434" s="1"/>
      <c r="AP434" s="1"/>
      <c r="AQ434" s="1"/>
      <c r="AR434" s="3"/>
      <c r="AS434" s="1"/>
      <c r="AT434" s="1"/>
      <c r="AU434" s="1"/>
      <c r="AV434" s="1"/>
      <c r="AW434" s="4"/>
      <c r="AX434" s="1"/>
      <c r="AY434" s="1"/>
      <c r="AZ434" s="1"/>
      <c r="BA434" s="1"/>
      <c r="BB434" s="3"/>
      <c r="BC434" s="1"/>
      <c r="BD434" s="1"/>
      <c r="BE434" s="1"/>
      <c r="BF434" s="1"/>
      <c r="BG434" s="5"/>
      <c r="BH434" s="1"/>
      <c r="BI434" s="1"/>
      <c r="BJ434" s="1"/>
      <c r="BK434" s="1"/>
      <c r="BL434" s="3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4"/>
      <c r="CB434" s="1"/>
      <c r="CC434" s="1"/>
      <c r="CD434" s="1"/>
      <c r="CE434" s="1"/>
      <c r="CF434" s="6"/>
      <c r="CG434" s="1"/>
      <c r="CH434" s="1"/>
      <c r="CI434" s="1"/>
      <c r="CJ434" s="1"/>
      <c r="CK434" s="6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7"/>
      <c r="DA434" s="1"/>
      <c r="DB434" s="1"/>
      <c r="DC434" s="1"/>
      <c r="DD434" s="1"/>
      <c r="DE434" s="8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1"/>
      <c r="EB434" s="11"/>
      <c r="EC434" s="11"/>
      <c r="ED434" s="11"/>
      <c r="EE434" s="3"/>
      <c r="EF434" s="11"/>
      <c r="EG434" s="11"/>
      <c r="EH434" s="11"/>
      <c r="EI434" s="11"/>
      <c r="EJ434" s="3"/>
      <c r="EK434" s="11"/>
      <c r="EL434" s="11"/>
      <c r="EM434" s="11"/>
      <c r="EN434" s="11"/>
      <c r="EO434" s="3"/>
      <c r="EP434" s="11"/>
      <c r="EQ434" s="11"/>
      <c r="ER434" s="11"/>
      <c r="ES434" s="11"/>
      <c r="ET434" s="3"/>
      <c r="EU434" s="11"/>
      <c r="EV434" s="11"/>
      <c r="EW434" s="11"/>
      <c r="EX434" s="11"/>
      <c r="EY434" s="3"/>
      <c r="EZ434" s="11"/>
      <c r="FA434" s="11"/>
      <c r="FB434" s="11"/>
      <c r="FC434" s="11"/>
      <c r="FD434" s="3"/>
      <c r="FE434" s="11"/>
      <c r="FF434" s="11"/>
      <c r="FG434" s="11"/>
      <c r="FH434" s="11"/>
      <c r="FI434" s="3"/>
      <c r="FJ434" s="11"/>
      <c r="FK434" s="11"/>
      <c r="FL434" s="11"/>
      <c r="FM434" s="11"/>
      <c r="FN434" s="3"/>
      <c r="FO434" s="11"/>
      <c r="FP434" s="11"/>
      <c r="FQ434" s="11"/>
      <c r="FR434" s="11"/>
      <c r="FS434" s="3"/>
      <c r="FT434" s="11"/>
      <c r="FU434" s="11"/>
      <c r="FV434" s="11"/>
      <c r="FW434" s="11"/>
      <c r="FX434" s="3"/>
      <c r="FY434" s="11"/>
      <c r="FZ434" s="11"/>
      <c r="GA434" s="11"/>
      <c r="GB434" s="11"/>
      <c r="GC434" s="3"/>
      <c r="GD434" s="11"/>
      <c r="GE434" s="11"/>
      <c r="GF434" s="11"/>
      <c r="GG434" s="11"/>
      <c r="GH434" s="3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6"/>
      <c r="HB434" s="6"/>
      <c r="HC434" s="6"/>
      <c r="HD434" s="6"/>
      <c r="HE434" s="6"/>
      <c r="HF434" s="6"/>
      <c r="HG434" s="9"/>
      <c r="HH434" s="1"/>
      <c r="HI434" s="3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3"/>
      <c r="HZ434" s="1"/>
      <c r="IA434" s="1"/>
      <c r="IB434" s="1"/>
      <c r="IC434" s="1"/>
      <c r="ID434" s="1"/>
      <c r="IE434" s="1"/>
      <c r="IF434" s="1"/>
      <c r="IG434" s="1"/>
      <c r="IH434" s="1"/>
      <c r="II434" s="11"/>
      <c r="IJ434" s="11"/>
      <c r="IK434" s="11"/>
      <c r="IL434" s="11"/>
      <c r="IM434" s="11"/>
      <c r="IN434" s="11"/>
      <c r="IO434" s="11"/>
      <c r="IP434" s="11"/>
      <c r="IQ434" s="11"/>
      <c r="IR434" s="11"/>
      <c r="IS434" s="11"/>
      <c r="IT434" s="11"/>
      <c r="IU434" s="11"/>
    </row>
    <row r="435" spans="1:255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3"/>
      <c r="T435" s="1"/>
      <c r="U435" s="1"/>
      <c r="V435" s="1"/>
      <c r="W435" s="1"/>
      <c r="X435" s="3"/>
      <c r="Y435" s="1"/>
      <c r="Z435" s="1"/>
      <c r="AA435" s="1"/>
      <c r="AB435" s="1"/>
      <c r="AC435" s="3"/>
      <c r="AD435" s="11"/>
      <c r="AE435" s="11"/>
      <c r="AF435" s="11"/>
      <c r="AG435" s="11"/>
      <c r="AH435" s="3"/>
      <c r="AI435" s="1"/>
      <c r="AJ435" s="1"/>
      <c r="AK435" s="1"/>
      <c r="AL435" s="1"/>
      <c r="AM435" s="3"/>
      <c r="AN435" s="1"/>
      <c r="AO435" s="1"/>
      <c r="AP435" s="1"/>
      <c r="AQ435" s="1"/>
      <c r="AR435" s="3"/>
      <c r="AS435" s="1"/>
      <c r="AT435" s="1"/>
      <c r="AU435" s="1"/>
      <c r="AV435" s="1"/>
      <c r="AW435" s="4"/>
      <c r="AX435" s="1"/>
      <c r="AY435" s="1"/>
      <c r="AZ435" s="1"/>
      <c r="BA435" s="1"/>
      <c r="BB435" s="3"/>
      <c r="BC435" s="1"/>
      <c r="BD435" s="1"/>
      <c r="BE435" s="1"/>
      <c r="BF435" s="1"/>
      <c r="BG435" s="5"/>
      <c r="BH435" s="1"/>
      <c r="BI435" s="1"/>
      <c r="BJ435" s="1"/>
      <c r="BK435" s="1"/>
      <c r="BL435" s="3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4"/>
      <c r="CB435" s="1"/>
      <c r="CC435" s="1"/>
      <c r="CD435" s="1"/>
      <c r="CE435" s="1"/>
      <c r="CF435" s="6"/>
      <c r="CG435" s="1"/>
      <c r="CH435" s="1"/>
      <c r="CI435" s="1"/>
      <c r="CJ435" s="1"/>
      <c r="CK435" s="6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7"/>
      <c r="DA435" s="1"/>
      <c r="DB435" s="1"/>
      <c r="DC435" s="1"/>
      <c r="DD435" s="1"/>
      <c r="DE435" s="8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1"/>
      <c r="EB435" s="11"/>
      <c r="EC435" s="11"/>
      <c r="ED435" s="11"/>
      <c r="EE435" s="3"/>
      <c r="EF435" s="11"/>
      <c r="EG435" s="11"/>
      <c r="EH435" s="11"/>
      <c r="EI435" s="11"/>
      <c r="EJ435" s="3"/>
      <c r="EK435" s="11"/>
      <c r="EL435" s="11"/>
      <c r="EM435" s="11"/>
      <c r="EN435" s="11"/>
      <c r="EO435" s="3"/>
      <c r="EP435" s="11"/>
      <c r="EQ435" s="11"/>
      <c r="ER435" s="11"/>
      <c r="ES435" s="11"/>
      <c r="ET435" s="3"/>
      <c r="EU435" s="11"/>
      <c r="EV435" s="11"/>
      <c r="EW435" s="11"/>
      <c r="EX435" s="11"/>
      <c r="EY435" s="3"/>
      <c r="EZ435" s="11"/>
      <c r="FA435" s="11"/>
      <c r="FB435" s="11"/>
      <c r="FC435" s="11"/>
      <c r="FD435" s="3"/>
      <c r="FE435" s="11"/>
      <c r="FF435" s="11"/>
      <c r="FG435" s="11"/>
      <c r="FH435" s="11"/>
      <c r="FI435" s="3"/>
      <c r="FJ435" s="11"/>
      <c r="FK435" s="11"/>
      <c r="FL435" s="11"/>
      <c r="FM435" s="11"/>
      <c r="FN435" s="3"/>
      <c r="FO435" s="11"/>
      <c r="FP435" s="11"/>
      <c r="FQ435" s="11"/>
      <c r="FR435" s="11"/>
      <c r="FS435" s="3"/>
      <c r="FT435" s="11"/>
      <c r="FU435" s="11"/>
      <c r="FV435" s="11"/>
      <c r="FW435" s="11"/>
      <c r="FX435" s="3"/>
      <c r="FY435" s="11"/>
      <c r="FZ435" s="11"/>
      <c r="GA435" s="11"/>
      <c r="GB435" s="11"/>
      <c r="GC435" s="3"/>
      <c r="GD435" s="11"/>
      <c r="GE435" s="11"/>
      <c r="GF435" s="11"/>
      <c r="GG435" s="11"/>
      <c r="GH435" s="3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6"/>
      <c r="HB435" s="6"/>
      <c r="HC435" s="6"/>
      <c r="HD435" s="6"/>
      <c r="HE435" s="6"/>
      <c r="HF435" s="6"/>
      <c r="HG435" s="9"/>
      <c r="HH435" s="1"/>
      <c r="HI435" s="3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3"/>
      <c r="HZ435" s="1"/>
      <c r="IA435" s="1"/>
      <c r="IB435" s="1"/>
      <c r="IC435" s="1"/>
      <c r="ID435" s="1"/>
      <c r="IE435" s="1"/>
      <c r="IF435" s="1"/>
      <c r="IG435" s="1"/>
      <c r="IH435" s="1"/>
      <c r="II435" s="11"/>
      <c r="IJ435" s="11"/>
      <c r="IK435" s="11"/>
      <c r="IL435" s="11"/>
      <c r="IM435" s="11"/>
      <c r="IN435" s="11"/>
      <c r="IO435" s="11"/>
      <c r="IP435" s="11"/>
      <c r="IQ435" s="11"/>
      <c r="IR435" s="11"/>
      <c r="IS435" s="11"/>
      <c r="IT435" s="11"/>
      <c r="IU435" s="11"/>
    </row>
    <row r="436" spans="1:255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3"/>
      <c r="T436" s="1"/>
      <c r="U436" s="1"/>
      <c r="V436" s="1"/>
      <c r="W436" s="1"/>
      <c r="X436" s="3"/>
      <c r="Y436" s="1"/>
      <c r="Z436" s="1"/>
      <c r="AA436" s="1"/>
      <c r="AB436" s="1"/>
      <c r="AC436" s="3"/>
      <c r="AD436" s="11"/>
      <c r="AE436" s="11"/>
      <c r="AF436" s="11"/>
      <c r="AG436" s="11"/>
      <c r="AH436" s="3"/>
      <c r="AI436" s="1"/>
      <c r="AJ436" s="1"/>
      <c r="AK436" s="1"/>
      <c r="AL436" s="1"/>
      <c r="AM436" s="3"/>
      <c r="AN436" s="1"/>
      <c r="AO436" s="1"/>
      <c r="AP436" s="1"/>
      <c r="AQ436" s="1"/>
      <c r="AR436" s="3"/>
      <c r="AS436" s="1"/>
      <c r="AT436" s="1"/>
      <c r="AU436" s="1"/>
      <c r="AV436" s="1"/>
      <c r="AW436" s="4"/>
      <c r="AX436" s="1"/>
      <c r="AY436" s="1"/>
      <c r="AZ436" s="1"/>
      <c r="BA436" s="1"/>
      <c r="BB436" s="3"/>
      <c r="BC436" s="1"/>
      <c r="BD436" s="1"/>
      <c r="BE436" s="1"/>
      <c r="BF436" s="1"/>
      <c r="BG436" s="5"/>
      <c r="BH436" s="1"/>
      <c r="BI436" s="1"/>
      <c r="BJ436" s="1"/>
      <c r="BK436" s="1"/>
      <c r="BL436" s="3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4"/>
      <c r="CB436" s="1"/>
      <c r="CC436" s="1"/>
      <c r="CD436" s="1"/>
      <c r="CE436" s="1"/>
      <c r="CF436" s="6"/>
      <c r="CG436" s="1"/>
      <c r="CH436" s="1"/>
      <c r="CI436" s="1"/>
      <c r="CJ436" s="1"/>
      <c r="CK436" s="6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7"/>
      <c r="DA436" s="1"/>
      <c r="DB436" s="1"/>
      <c r="DC436" s="1"/>
      <c r="DD436" s="1"/>
      <c r="DE436" s="8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1"/>
      <c r="EB436" s="11"/>
      <c r="EC436" s="11"/>
      <c r="ED436" s="11"/>
      <c r="EE436" s="3"/>
      <c r="EF436" s="11"/>
      <c r="EG436" s="11"/>
      <c r="EH436" s="11"/>
      <c r="EI436" s="11"/>
      <c r="EJ436" s="3"/>
      <c r="EK436" s="11"/>
      <c r="EL436" s="11"/>
      <c r="EM436" s="11"/>
      <c r="EN436" s="11"/>
      <c r="EO436" s="3"/>
      <c r="EP436" s="11"/>
      <c r="EQ436" s="11"/>
      <c r="ER436" s="11"/>
      <c r="ES436" s="11"/>
      <c r="ET436" s="3"/>
      <c r="EU436" s="11"/>
      <c r="EV436" s="11"/>
      <c r="EW436" s="11"/>
      <c r="EX436" s="11"/>
      <c r="EY436" s="3"/>
      <c r="EZ436" s="11"/>
      <c r="FA436" s="11"/>
      <c r="FB436" s="11"/>
      <c r="FC436" s="11"/>
      <c r="FD436" s="3"/>
      <c r="FE436" s="11"/>
      <c r="FF436" s="11"/>
      <c r="FG436" s="11"/>
      <c r="FH436" s="11"/>
      <c r="FI436" s="3"/>
      <c r="FJ436" s="11"/>
      <c r="FK436" s="11"/>
      <c r="FL436" s="11"/>
      <c r="FM436" s="11"/>
      <c r="FN436" s="3"/>
      <c r="FO436" s="11"/>
      <c r="FP436" s="11"/>
      <c r="FQ436" s="11"/>
      <c r="FR436" s="11"/>
      <c r="FS436" s="3"/>
      <c r="FT436" s="11"/>
      <c r="FU436" s="11"/>
      <c r="FV436" s="11"/>
      <c r="FW436" s="11"/>
      <c r="FX436" s="3"/>
      <c r="FY436" s="11"/>
      <c r="FZ436" s="11"/>
      <c r="GA436" s="11"/>
      <c r="GB436" s="11"/>
      <c r="GC436" s="3"/>
      <c r="GD436" s="11"/>
      <c r="GE436" s="11"/>
      <c r="GF436" s="11"/>
      <c r="GG436" s="11"/>
      <c r="GH436" s="3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6"/>
      <c r="HB436" s="6"/>
      <c r="HC436" s="6"/>
      <c r="HD436" s="6"/>
      <c r="HE436" s="6"/>
      <c r="HF436" s="6"/>
      <c r="HG436" s="9"/>
      <c r="HH436" s="1"/>
      <c r="HI436" s="3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3"/>
      <c r="HZ436" s="1"/>
      <c r="IA436" s="1"/>
      <c r="IB436" s="1"/>
      <c r="IC436" s="1"/>
      <c r="ID436" s="1"/>
      <c r="IE436" s="1"/>
      <c r="IF436" s="1"/>
      <c r="IG436" s="1"/>
      <c r="IH436" s="1"/>
      <c r="II436" s="11"/>
      <c r="IJ436" s="11"/>
      <c r="IK436" s="11"/>
      <c r="IL436" s="11"/>
      <c r="IM436" s="11"/>
      <c r="IN436" s="11"/>
      <c r="IO436" s="11"/>
      <c r="IP436" s="11"/>
      <c r="IQ436" s="11"/>
      <c r="IR436" s="11"/>
      <c r="IS436" s="11"/>
      <c r="IT436" s="11"/>
      <c r="IU436" s="11"/>
    </row>
    <row r="437" spans="1:255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3"/>
      <c r="T437" s="1"/>
      <c r="U437" s="1"/>
      <c r="V437" s="1"/>
      <c r="W437" s="1"/>
      <c r="X437" s="3"/>
      <c r="Y437" s="1"/>
      <c r="Z437" s="1"/>
      <c r="AA437" s="1"/>
      <c r="AB437" s="1"/>
      <c r="AC437" s="3"/>
      <c r="AD437" s="11"/>
      <c r="AE437" s="11"/>
      <c r="AF437" s="11"/>
      <c r="AG437" s="11"/>
      <c r="AH437" s="3"/>
      <c r="AI437" s="1"/>
      <c r="AJ437" s="1"/>
      <c r="AK437" s="1"/>
      <c r="AL437" s="1"/>
      <c r="AM437" s="3"/>
      <c r="AN437" s="1"/>
      <c r="AO437" s="1"/>
      <c r="AP437" s="1"/>
      <c r="AQ437" s="1"/>
      <c r="AR437" s="3"/>
      <c r="AS437" s="1"/>
      <c r="AT437" s="1"/>
      <c r="AU437" s="1"/>
      <c r="AV437" s="1"/>
      <c r="AW437" s="4"/>
      <c r="AX437" s="1"/>
      <c r="AY437" s="1"/>
      <c r="AZ437" s="1"/>
      <c r="BA437" s="1"/>
      <c r="BB437" s="3"/>
      <c r="BC437" s="1"/>
      <c r="BD437" s="1"/>
      <c r="BE437" s="1"/>
      <c r="BF437" s="1"/>
      <c r="BG437" s="5"/>
      <c r="BH437" s="1"/>
      <c r="BI437" s="1"/>
      <c r="BJ437" s="1"/>
      <c r="BK437" s="1"/>
      <c r="BL437" s="3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4"/>
      <c r="CB437" s="1"/>
      <c r="CC437" s="1"/>
      <c r="CD437" s="1"/>
      <c r="CE437" s="1"/>
      <c r="CF437" s="6"/>
      <c r="CG437" s="1"/>
      <c r="CH437" s="1"/>
      <c r="CI437" s="1"/>
      <c r="CJ437" s="1"/>
      <c r="CK437" s="6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7"/>
      <c r="DA437" s="1"/>
      <c r="DB437" s="1"/>
      <c r="DC437" s="1"/>
      <c r="DD437" s="1"/>
      <c r="DE437" s="8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1"/>
      <c r="EB437" s="11"/>
      <c r="EC437" s="11"/>
      <c r="ED437" s="11"/>
      <c r="EE437" s="3"/>
      <c r="EF437" s="11"/>
      <c r="EG437" s="11"/>
      <c r="EH437" s="11"/>
      <c r="EI437" s="11"/>
      <c r="EJ437" s="3"/>
      <c r="EK437" s="11"/>
      <c r="EL437" s="11"/>
      <c r="EM437" s="11"/>
      <c r="EN437" s="11"/>
      <c r="EO437" s="3"/>
      <c r="EP437" s="11"/>
      <c r="EQ437" s="11"/>
      <c r="ER437" s="11"/>
      <c r="ES437" s="11"/>
      <c r="ET437" s="3"/>
      <c r="EU437" s="11"/>
      <c r="EV437" s="11"/>
      <c r="EW437" s="11"/>
      <c r="EX437" s="11"/>
      <c r="EY437" s="3"/>
      <c r="EZ437" s="11"/>
      <c r="FA437" s="11"/>
      <c r="FB437" s="11"/>
      <c r="FC437" s="11"/>
      <c r="FD437" s="3"/>
      <c r="FE437" s="11"/>
      <c r="FF437" s="11"/>
      <c r="FG437" s="11"/>
      <c r="FH437" s="11"/>
      <c r="FI437" s="3"/>
      <c r="FJ437" s="11"/>
      <c r="FK437" s="11"/>
      <c r="FL437" s="11"/>
      <c r="FM437" s="11"/>
      <c r="FN437" s="3"/>
      <c r="FO437" s="11"/>
      <c r="FP437" s="11"/>
      <c r="FQ437" s="11"/>
      <c r="FR437" s="11"/>
      <c r="FS437" s="3"/>
      <c r="FT437" s="11"/>
      <c r="FU437" s="11"/>
      <c r="FV437" s="11"/>
      <c r="FW437" s="11"/>
      <c r="FX437" s="3"/>
      <c r="FY437" s="11"/>
      <c r="FZ437" s="11"/>
      <c r="GA437" s="11"/>
      <c r="GB437" s="11"/>
      <c r="GC437" s="3"/>
      <c r="GD437" s="11"/>
      <c r="GE437" s="11"/>
      <c r="GF437" s="11"/>
      <c r="GG437" s="11"/>
      <c r="GH437" s="3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6"/>
      <c r="HB437" s="6"/>
      <c r="HC437" s="6"/>
      <c r="HD437" s="6"/>
      <c r="HE437" s="6"/>
      <c r="HF437" s="6"/>
      <c r="HG437" s="9"/>
      <c r="HH437" s="1"/>
      <c r="HI437" s="3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3"/>
      <c r="HZ437" s="1"/>
      <c r="IA437" s="1"/>
      <c r="IB437" s="1"/>
      <c r="IC437" s="1"/>
      <c r="ID437" s="1"/>
      <c r="IE437" s="1"/>
      <c r="IF437" s="1"/>
      <c r="IG437" s="1"/>
      <c r="IH437" s="1"/>
      <c r="II437" s="11"/>
      <c r="IJ437" s="11"/>
      <c r="IK437" s="11"/>
      <c r="IL437" s="11"/>
      <c r="IM437" s="11"/>
      <c r="IN437" s="11"/>
      <c r="IO437" s="11"/>
      <c r="IP437" s="11"/>
      <c r="IQ437" s="11"/>
      <c r="IR437" s="11"/>
      <c r="IS437" s="11"/>
      <c r="IT437" s="11"/>
      <c r="IU437" s="11"/>
    </row>
    <row r="438" spans="1:255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3"/>
      <c r="T438" s="1"/>
      <c r="U438" s="1"/>
      <c r="V438" s="1"/>
      <c r="W438" s="1"/>
      <c r="X438" s="3"/>
      <c r="Y438" s="1"/>
      <c r="Z438" s="1"/>
      <c r="AA438" s="1"/>
      <c r="AB438" s="1"/>
      <c r="AC438" s="3"/>
      <c r="AD438" s="11"/>
      <c r="AE438" s="11"/>
      <c r="AF438" s="11"/>
      <c r="AG438" s="11"/>
      <c r="AH438" s="3"/>
      <c r="AI438" s="1"/>
      <c r="AJ438" s="1"/>
      <c r="AK438" s="1"/>
      <c r="AL438" s="1"/>
      <c r="AM438" s="3"/>
      <c r="AN438" s="1"/>
      <c r="AO438" s="1"/>
      <c r="AP438" s="1"/>
      <c r="AQ438" s="1"/>
      <c r="AR438" s="3"/>
      <c r="AS438" s="1"/>
      <c r="AT438" s="1"/>
      <c r="AU438" s="1"/>
      <c r="AV438" s="1"/>
      <c r="AW438" s="4"/>
      <c r="AX438" s="1"/>
      <c r="AY438" s="1"/>
      <c r="AZ438" s="1"/>
      <c r="BA438" s="1"/>
      <c r="BB438" s="3"/>
      <c r="BC438" s="1"/>
      <c r="BD438" s="1"/>
      <c r="BE438" s="1"/>
      <c r="BF438" s="1"/>
      <c r="BG438" s="5"/>
      <c r="BH438" s="1"/>
      <c r="BI438" s="1"/>
      <c r="BJ438" s="1"/>
      <c r="BK438" s="1"/>
      <c r="BL438" s="3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4"/>
      <c r="CB438" s="1"/>
      <c r="CC438" s="1"/>
      <c r="CD438" s="1"/>
      <c r="CE438" s="1"/>
      <c r="CF438" s="6"/>
      <c r="CG438" s="1"/>
      <c r="CH438" s="1"/>
      <c r="CI438" s="1"/>
      <c r="CJ438" s="1"/>
      <c r="CK438" s="6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7"/>
      <c r="DA438" s="1"/>
      <c r="DB438" s="1"/>
      <c r="DC438" s="1"/>
      <c r="DD438" s="1"/>
      <c r="DE438" s="8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1"/>
      <c r="EB438" s="11"/>
      <c r="EC438" s="11"/>
      <c r="ED438" s="11"/>
      <c r="EE438" s="3"/>
      <c r="EF438" s="11"/>
      <c r="EG438" s="11"/>
      <c r="EH438" s="11"/>
      <c r="EI438" s="11"/>
      <c r="EJ438" s="3"/>
      <c r="EK438" s="11"/>
      <c r="EL438" s="11"/>
      <c r="EM438" s="11"/>
      <c r="EN438" s="11"/>
      <c r="EO438" s="3"/>
      <c r="EP438" s="11"/>
      <c r="EQ438" s="11"/>
      <c r="ER438" s="11"/>
      <c r="ES438" s="11"/>
      <c r="ET438" s="3"/>
      <c r="EU438" s="11"/>
      <c r="EV438" s="11"/>
      <c r="EW438" s="11"/>
      <c r="EX438" s="11"/>
      <c r="EY438" s="3"/>
      <c r="EZ438" s="11"/>
      <c r="FA438" s="11"/>
      <c r="FB438" s="11"/>
      <c r="FC438" s="11"/>
      <c r="FD438" s="3"/>
      <c r="FE438" s="11"/>
      <c r="FF438" s="11"/>
      <c r="FG438" s="11"/>
      <c r="FH438" s="11"/>
      <c r="FI438" s="3"/>
      <c r="FJ438" s="11"/>
      <c r="FK438" s="11"/>
      <c r="FL438" s="11"/>
      <c r="FM438" s="11"/>
      <c r="FN438" s="3"/>
      <c r="FO438" s="11"/>
      <c r="FP438" s="11"/>
      <c r="FQ438" s="11"/>
      <c r="FR438" s="11"/>
      <c r="FS438" s="3"/>
      <c r="FT438" s="11"/>
      <c r="FU438" s="11"/>
      <c r="FV438" s="11"/>
      <c r="FW438" s="11"/>
      <c r="FX438" s="3"/>
      <c r="FY438" s="11"/>
      <c r="FZ438" s="11"/>
      <c r="GA438" s="11"/>
      <c r="GB438" s="11"/>
      <c r="GC438" s="3"/>
      <c r="GD438" s="11"/>
      <c r="GE438" s="11"/>
      <c r="GF438" s="11"/>
      <c r="GG438" s="11"/>
      <c r="GH438" s="3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6"/>
      <c r="HB438" s="6"/>
      <c r="HC438" s="6"/>
      <c r="HD438" s="6"/>
      <c r="HE438" s="6"/>
      <c r="HF438" s="6"/>
      <c r="HG438" s="9"/>
      <c r="HH438" s="1"/>
      <c r="HI438" s="3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3"/>
      <c r="HZ438" s="1"/>
      <c r="IA438" s="1"/>
      <c r="IB438" s="1"/>
      <c r="IC438" s="1"/>
      <c r="ID438" s="1"/>
      <c r="IE438" s="1"/>
      <c r="IF438" s="1"/>
      <c r="IG438" s="1"/>
      <c r="IH438" s="1"/>
      <c r="II438" s="11"/>
      <c r="IJ438" s="11"/>
      <c r="IK438" s="11"/>
      <c r="IL438" s="11"/>
      <c r="IM438" s="11"/>
      <c r="IN438" s="11"/>
      <c r="IO438" s="11"/>
      <c r="IP438" s="11"/>
      <c r="IQ438" s="11"/>
      <c r="IR438" s="11"/>
      <c r="IS438" s="11"/>
      <c r="IT438" s="11"/>
      <c r="IU438" s="11"/>
    </row>
    <row r="439" spans="1:255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3"/>
      <c r="T439" s="1"/>
      <c r="U439" s="1"/>
      <c r="V439" s="1"/>
      <c r="W439" s="1"/>
      <c r="X439" s="3"/>
      <c r="Y439" s="1"/>
      <c r="Z439" s="1"/>
      <c r="AA439" s="1"/>
      <c r="AB439" s="1"/>
      <c r="AC439" s="3"/>
      <c r="AD439" s="11"/>
      <c r="AE439" s="11"/>
      <c r="AF439" s="11"/>
      <c r="AG439" s="11"/>
      <c r="AH439" s="3"/>
      <c r="AI439" s="1"/>
      <c r="AJ439" s="1"/>
      <c r="AK439" s="1"/>
      <c r="AL439" s="1"/>
      <c r="AM439" s="3"/>
      <c r="AN439" s="1"/>
      <c r="AO439" s="1"/>
      <c r="AP439" s="1"/>
      <c r="AQ439" s="1"/>
      <c r="AR439" s="3"/>
      <c r="AS439" s="1"/>
      <c r="AT439" s="1"/>
      <c r="AU439" s="1"/>
      <c r="AV439" s="1"/>
      <c r="AW439" s="4"/>
      <c r="AX439" s="1"/>
      <c r="AY439" s="1"/>
      <c r="AZ439" s="1"/>
      <c r="BA439" s="1"/>
      <c r="BB439" s="3"/>
      <c r="BC439" s="1"/>
      <c r="BD439" s="1"/>
      <c r="BE439" s="1"/>
      <c r="BF439" s="1"/>
      <c r="BG439" s="5"/>
      <c r="BH439" s="1"/>
      <c r="BI439" s="1"/>
      <c r="BJ439" s="1"/>
      <c r="BK439" s="1"/>
      <c r="BL439" s="3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4"/>
      <c r="CB439" s="1"/>
      <c r="CC439" s="1"/>
      <c r="CD439" s="1"/>
      <c r="CE439" s="1"/>
      <c r="CF439" s="6"/>
      <c r="CG439" s="1"/>
      <c r="CH439" s="1"/>
      <c r="CI439" s="1"/>
      <c r="CJ439" s="1"/>
      <c r="CK439" s="6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7"/>
      <c r="DA439" s="1"/>
      <c r="DB439" s="1"/>
      <c r="DC439" s="1"/>
      <c r="DD439" s="1"/>
      <c r="DE439" s="8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1"/>
      <c r="EB439" s="11"/>
      <c r="EC439" s="11"/>
      <c r="ED439" s="11"/>
      <c r="EE439" s="3"/>
      <c r="EF439" s="11"/>
      <c r="EG439" s="11"/>
      <c r="EH439" s="11"/>
      <c r="EI439" s="11"/>
      <c r="EJ439" s="3"/>
      <c r="EK439" s="11"/>
      <c r="EL439" s="11"/>
      <c r="EM439" s="11"/>
      <c r="EN439" s="11"/>
      <c r="EO439" s="3"/>
      <c r="EP439" s="11"/>
      <c r="EQ439" s="11"/>
      <c r="ER439" s="11"/>
      <c r="ES439" s="11"/>
      <c r="ET439" s="3"/>
      <c r="EU439" s="11"/>
      <c r="EV439" s="11"/>
      <c r="EW439" s="11"/>
      <c r="EX439" s="11"/>
      <c r="EY439" s="3"/>
      <c r="EZ439" s="11"/>
      <c r="FA439" s="11"/>
      <c r="FB439" s="11"/>
      <c r="FC439" s="11"/>
      <c r="FD439" s="3"/>
      <c r="FE439" s="11"/>
      <c r="FF439" s="11"/>
      <c r="FG439" s="11"/>
      <c r="FH439" s="11"/>
      <c r="FI439" s="3"/>
      <c r="FJ439" s="11"/>
      <c r="FK439" s="11"/>
      <c r="FL439" s="11"/>
      <c r="FM439" s="11"/>
      <c r="FN439" s="3"/>
      <c r="FO439" s="11"/>
      <c r="FP439" s="11"/>
      <c r="FQ439" s="11"/>
      <c r="FR439" s="11"/>
      <c r="FS439" s="3"/>
      <c r="FT439" s="11"/>
      <c r="FU439" s="11"/>
      <c r="FV439" s="11"/>
      <c r="FW439" s="11"/>
      <c r="FX439" s="3"/>
      <c r="FY439" s="11"/>
      <c r="FZ439" s="11"/>
      <c r="GA439" s="11"/>
      <c r="GB439" s="11"/>
      <c r="GC439" s="3"/>
      <c r="GD439" s="11"/>
      <c r="GE439" s="11"/>
      <c r="GF439" s="11"/>
      <c r="GG439" s="11"/>
      <c r="GH439" s="3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6"/>
      <c r="HB439" s="6"/>
      <c r="HC439" s="6"/>
      <c r="HD439" s="6"/>
      <c r="HE439" s="6"/>
      <c r="HF439" s="6"/>
      <c r="HG439" s="9"/>
      <c r="HH439" s="1"/>
      <c r="HI439" s="3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3"/>
      <c r="HZ439" s="1"/>
      <c r="IA439" s="1"/>
      <c r="IB439" s="1"/>
      <c r="IC439" s="1"/>
      <c r="ID439" s="1"/>
      <c r="IE439" s="1"/>
      <c r="IF439" s="1"/>
      <c r="IG439" s="1"/>
      <c r="IH439" s="1"/>
      <c r="II439" s="11"/>
      <c r="IJ439" s="11"/>
      <c r="IK439" s="11"/>
      <c r="IL439" s="11"/>
      <c r="IM439" s="11"/>
      <c r="IN439" s="11"/>
      <c r="IO439" s="11"/>
      <c r="IP439" s="11"/>
      <c r="IQ439" s="11"/>
      <c r="IR439" s="11"/>
      <c r="IS439" s="11"/>
      <c r="IT439" s="11"/>
      <c r="IU439" s="11"/>
    </row>
    <row r="440" spans="1:255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3"/>
      <c r="T440" s="1"/>
      <c r="U440" s="1"/>
      <c r="V440" s="1"/>
      <c r="W440" s="1"/>
      <c r="X440" s="3"/>
      <c r="Y440" s="1"/>
      <c r="Z440" s="1"/>
      <c r="AA440" s="1"/>
      <c r="AB440" s="1"/>
      <c r="AC440" s="3"/>
      <c r="AD440" s="11"/>
      <c r="AE440" s="11"/>
      <c r="AF440" s="11"/>
      <c r="AG440" s="11"/>
      <c r="AH440" s="3"/>
      <c r="AI440" s="1"/>
      <c r="AJ440" s="1"/>
      <c r="AK440" s="1"/>
      <c r="AL440" s="1"/>
      <c r="AM440" s="3"/>
      <c r="AN440" s="1"/>
      <c r="AO440" s="1"/>
      <c r="AP440" s="1"/>
      <c r="AQ440" s="1"/>
      <c r="AR440" s="3"/>
      <c r="AS440" s="1"/>
      <c r="AT440" s="1"/>
      <c r="AU440" s="1"/>
      <c r="AV440" s="1"/>
      <c r="AW440" s="4"/>
      <c r="AX440" s="1"/>
      <c r="AY440" s="1"/>
      <c r="AZ440" s="1"/>
      <c r="BA440" s="1"/>
      <c r="BB440" s="3"/>
      <c r="BC440" s="1"/>
      <c r="BD440" s="1"/>
      <c r="BE440" s="1"/>
      <c r="BF440" s="1"/>
      <c r="BG440" s="5"/>
      <c r="BH440" s="1"/>
      <c r="BI440" s="1"/>
      <c r="BJ440" s="1"/>
      <c r="BK440" s="1"/>
      <c r="BL440" s="3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4"/>
      <c r="CB440" s="1"/>
      <c r="CC440" s="1"/>
      <c r="CD440" s="1"/>
      <c r="CE440" s="1"/>
      <c r="CF440" s="6"/>
      <c r="CG440" s="1"/>
      <c r="CH440" s="1"/>
      <c r="CI440" s="1"/>
      <c r="CJ440" s="1"/>
      <c r="CK440" s="6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7"/>
      <c r="DA440" s="1"/>
      <c r="DB440" s="1"/>
      <c r="DC440" s="1"/>
      <c r="DD440" s="1"/>
      <c r="DE440" s="8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1"/>
      <c r="EB440" s="11"/>
      <c r="EC440" s="11"/>
      <c r="ED440" s="11"/>
      <c r="EE440" s="3"/>
      <c r="EF440" s="11"/>
      <c r="EG440" s="11"/>
      <c r="EH440" s="11"/>
      <c r="EI440" s="11"/>
      <c r="EJ440" s="3"/>
      <c r="EK440" s="11"/>
      <c r="EL440" s="11"/>
      <c r="EM440" s="11"/>
      <c r="EN440" s="11"/>
      <c r="EO440" s="3"/>
      <c r="EP440" s="11"/>
      <c r="EQ440" s="11"/>
      <c r="ER440" s="11"/>
      <c r="ES440" s="11"/>
      <c r="ET440" s="3"/>
      <c r="EU440" s="11"/>
      <c r="EV440" s="11"/>
      <c r="EW440" s="11"/>
      <c r="EX440" s="11"/>
      <c r="EY440" s="3"/>
      <c r="EZ440" s="11"/>
      <c r="FA440" s="11"/>
      <c r="FB440" s="11"/>
      <c r="FC440" s="11"/>
      <c r="FD440" s="3"/>
      <c r="FE440" s="11"/>
      <c r="FF440" s="11"/>
      <c r="FG440" s="11"/>
      <c r="FH440" s="11"/>
      <c r="FI440" s="3"/>
      <c r="FJ440" s="11"/>
      <c r="FK440" s="11"/>
      <c r="FL440" s="11"/>
      <c r="FM440" s="11"/>
      <c r="FN440" s="3"/>
      <c r="FO440" s="11"/>
      <c r="FP440" s="11"/>
      <c r="FQ440" s="11"/>
      <c r="FR440" s="11"/>
      <c r="FS440" s="3"/>
      <c r="FT440" s="11"/>
      <c r="FU440" s="11"/>
      <c r="FV440" s="11"/>
      <c r="FW440" s="11"/>
      <c r="FX440" s="3"/>
      <c r="FY440" s="11"/>
      <c r="FZ440" s="11"/>
      <c r="GA440" s="11"/>
      <c r="GB440" s="11"/>
      <c r="GC440" s="3"/>
      <c r="GD440" s="11"/>
      <c r="GE440" s="11"/>
      <c r="GF440" s="11"/>
      <c r="GG440" s="11"/>
      <c r="GH440" s="3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6"/>
      <c r="HB440" s="6"/>
      <c r="HC440" s="6"/>
      <c r="HD440" s="6"/>
      <c r="HE440" s="6"/>
      <c r="HF440" s="6"/>
      <c r="HG440" s="9"/>
      <c r="HH440" s="1"/>
      <c r="HI440" s="3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3"/>
      <c r="HZ440" s="1"/>
      <c r="IA440" s="1"/>
      <c r="IB440" s="1"/>
      <c r="IC440" s="1"/>
      <c r="ID440" s="1"/>
      <c r="IE440" s="1"/>
      <c r="IF440" s="1"/>
      <c r="IG440" s="1"/>
      <c r="IH440" s="1"/>
      <c r="II440" s="11"/>
      <c r="IJ440" s="11"/>
      <c r="IK440" s="11"/>
      <c r="IL440" s="11"/>
      <c r="IM440" s="11"/>
      <c r="IN440" s="11"/>
      <c r="IO440" s="11"/>
      <c r="IP440" s="11"/>
      <c r="IQ440" s="11"/>
      <c r="IR440" s="11"/>
      <c r="IS440" s="11"/>
      <c r="IT440" s="11"/>
      <c r="IU440" s="11"/>
    </row>
    <row r="441" spans="1:255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3"/>
      <c r="T441" s="1"/>
      <c r="U441" s="1"/>
      <c r="V441" s="1"/>
      <c r="W441" s="1"/>
      <c r="X441" s="3"/>
      <c r="Y441" s="1"/>
      <c r="Z441" s="1"/>
      <c r="AA441" s="1"/>
      <c r="AB441" s="1"/>
      <c r="AC441" s="3"/>
      <c r="AD441" s="11"/>
      <c r="AE441" s="11"/>
      <c r="AF441" s="11"/>
      <c r="AG441" s="11"/>
      <c r="AH441" s="3"/>
      <c r="AI441" s="1"/>
      <c r="AJ441" s="1"/>
      <c r="AK441" s="1"/>
      <c r="AL441" s="1"/>
      <c r="AM441" s="3"/>
      <c r="AN441" s="1"/>
      <c r="AO441" s="1"/>
      <c r="AP441" s="1"/>
      <c r="AQ441" s="1"/>
      <c r="AR441" s="3"/>
      <c r="AS441" s="1"/>
      <c r="AT441" s="1"/>
      <c r="AU441" s="1"/>
      <c r="AV441" s="1"/>
      <c r="AW441" s="4"/>
      <c r="AX441" s="1"/>
      <c r="AY441" s="1"/>
      <c r="AZ441" s="1"/>
      <c r="BA441" s="1"/>
      <c r="BB441" s="3"/>
      <c r="BC441" s="1"/>
      <c r="BD441" s="1"/>
      <c r="BE441" s="1"/>
      <c r="BF441" s="1"/>
      <c r="BG441" s="5"/>
      <c r="BH441" s="1"/>
      <c r="BI441" s="1"/>
      <c r="BJ441" s="1"/>
      <c r="BK441" s="1"/>
      <c r="BL441" s="3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4"/>
      <c r="CB441" s="1"/>
      <c r="CC441" s="1"/>
      <c r="CD441" s="1"/>
      <c r="CE441" s="1"/>
      <c r="CF441" s="6"/>
      <c r="CG441" s="1"/>
      <c r="CH441" s="1"/>
      <c r="CI441" s="1"/>
      <c r="CJ441" s="1"/>
      <c r="CK441" s="6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7"/>
      <c r="DA441" s="1"/>
      <c r="DB441" s="1"/>
      <c r="DC441" s="1"/>
      <c r="DD441" s="1"/>
      <c r="DE441" s="8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1"/>
      <c r="EB441" s="11"/>
      <c r="EC441" s="11"/>
      <c r="ED441" s="11"/>
      <c r="EE441" s="3"/>
      <c r="EF441" s="11"/>
      <c r="EG441" s="11"/>
      <c r="EH441" s="11"/>
      <c r="EI441" s="11"/>
      <c r="EJ441" s="3"/>
      <c r="EK441" s="11"/>
      <c r="EL441" s="11"/>
      <c r="EM441" s="11"/>
      <c r="EN441" s="11"/>
      <c r="EO441" s="3"/>
      <c r="EP441" s="11"/>
      <c r="EQ441" s="11"/>
      <c r="ER441" s="11"/>
      <c r="ES441" s="11"/>
      <c r="ET441" s="3"/>
      <c r="EU441" s="11"/>
      <c r="EV441" s="11"/>
      <c r="EW441" s="11"/>
      <c r="EX441" s="11"/>
      <c r="EY441" s="3"/>
      <c r="EZ441" s="11"/>
      <c r="FA441" s="11"/>
      <c r="FB441" s="11"/>
      <c r="FC441" s="11"/>
      <c r="FD441" s="3"/>
      <c r="FE441" s="11"/>
      <c r="FF441" s="11"/>
      <c r="FG441" s="11"/>
      <c r="FH441" s="11"/>
      <c r="FI441" s="3"/>
      <c r="FJ441" s="11"/>
      <c r="FK441" s="11"/>
      <c r="FL441" s="11"/>
      <c r="FM441" s="11"/>
      <c r="FN441" s="3"/>
      <c r="FO441" s="11"/>
      <c r="FP441" s="11"/>
      <c r="FQ441" s="11"/>
      <c r="FR441" s="11"/>
      <c r="FS441" s="3"/>
      <c r="FT441" s="11"/>
      <c r="FU441" s="11"/>
      <c r="FV441" s="11"/>
      <c r="FW441" s="11"/>
      <c r="FX441" s="3"/>
      <c r="FY441" s="11"/>
      <c r="FZ441" s="11"/>
      <c r="GA441" s="11"/>
      <c r="GB441" s="11"/>
      <c r="GC441" s="3"/>
      <c r="GD441" s="11"/>
      <c r="GE441" s="11"/>
      <c r="GF441" s="11"/>
      <c r="GG441" s="11"/>
      <c r="GH441" s="3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6"/>
      <c r="HB441" s="6"/>
      <c r="HC441" s="6"/>
      <c r="HD441" s="6"/>
      <c r="HE441" s="6"/>
      <c r="HF441" s="6"/>
      <c r="HG441" s="9"/>
      <c r="HH441" s="1"/>
      <c r="HI441" s="3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3"/>
      <c r="HZ441" s="1"/>
      <c r="IA441" s="1"/>
      <c r="IB441" s="1"/>
      <c r="IC441" s="1"/>
      <c r="ID441" s="1"/>
      <c r="IE441" s="1"/>
      <c r="IF441" s="1"/>
      <c r="IG441" s="1"/>
      <c r="IH441" s="1"/>
      <c r="II441" s="11"/>
      <c r="IJ441" s="11"/>
      <c r="IK441" s="11"/>
      <c r="IL441" s="11"/>
      <c r="IM441" s="11"/>
      <c r="IN441" s="11"/>
      <c r="IO441" s="11"/>
      <c r="IP441" s="11"/>
      <c r="IQ441" s="11"/>
      <c r="IR441" s="11"/>
      <c r="IS441" s="11"/>
      <c r="IT441" s="11"/>
      <c r="IU441" s="11"/>
    </row>
    <row r="442" spans="1:255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3"/>
      <c r="T442" s="1"/>
      <c r="U442" s="1"/>
      <c r="V442" s="1"/>
      <c r="W442" s="1"/>
      <c r="X442" s="3"/>
      <c r="Y442" s="1"/>
      <c r="Z442" s="1"/>
      <c r="AA442" s="1"/>
      <c r="AB442" s="1"/>
      <c r="AC442" s="3"/>
      <c r="AD442" s="11"/>
      <c r="AE442" s="11"/>
      <c r="AF442" s="11"/>
      <c r="AG442" s="11"/>
      <c r="AH442" s="3"/>
      <c r="AI442" s="1"/>
      <c r="AJ442" s="1"/>
      <c r="AK442" s="1"/>
      <c r="AL442" s="1"/>
      <c r="AM442" s="3"/>
      <c r="AN442" s="1"/>
      <c r="AO442" s="1"/>
      <c r="AP442" s="1"/>
      <c r="AQ442" s="1"/>
      <c r="AR442" s="3"/>
      <c r="AS442" s="1"/>
      <c r="AT442" s="1"/>
      <c r="AU442" s="1"/>
      <c r="AV442" s="1"/>
      <c r="AW442" s="4"/>
      <c r="AX442" s="1"/>
      <c r="AY442" s="1"/>
      <c r="AZ442" s="1"/>
      <c r="BA442" s="1"/>
      <c r="BB442" s="3"/>
      <c r="BC442" s="1"/>
      <c r="BD442" s="1"/>
      <c r="BE442" s="1"/>
      <c r="BF442" s="1"/>
      <c r="BG442" s="5"/>
      <c r="BH442" s="1"/>
      <c r="BI442" s="1"/>
      <c r="BJ442" s="1"/>
      <c r="BK442" s="1"/>
      <c r="BL442" s="3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4"/>
      <c r="CB442" s="1"/>
      <c r="CC442" s="1"/>
      <c r="CD442" s="1"/>
      <c r="CE442" s="1"/>
      <c r="CF442" s="6"/>
      <c r="CG442" s="1"/>
      <c r="CH442" s="1"/>
      <c r="CI442" s="1"/>
      <c r="CJ442" s="1"/>
      <c r="CK442" s="6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7"/>
      <c r="DA442" s="1"/>
      <c r="DB442" s="1"/>
      <c r="DC442" s="1"/>
      <c r="DD442" s="1"/>
      <c r="DE442" s="8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1"/>
      <c r="EB442" s="11"/>
      <c r="EC442" s="11"/>
      <c r="ED442" s="11"/>
      <c r="EE442" s="3"/>
      <c r="EF442" s="11"/>
      <c r="EG442" s="11"/>
      <c r="EH442" s="11"/>
      <c r="EI442" s="11"/>
      <c r="EJ442" s="3"/>
      <c r="EK442" s="11"/>
      <c r="EL442" s="11"/>
      <c r="EM442" s="11"/>
      <c r="EN442" s="11"/>
      <c r="EO442" s="3"/>
      <c r="EP442" s="11"/>
      <c r="EQ442" s="11"/>
      <c r="ER442" s="11"/>
      <c r="ES442" s="11"/>
      <c r="ET442" s="3"/>
      <c r="EU442" s="11"/>
      <c r="EV442" s="11"/>
      <c r="EW442" s="11"/>
      <c r="EX442" s="11"/>
      <c r="EY442" s="3"/>
      <c r="EZ442" s="11"/>
      <c r="FA442" s="11"/>
      <c r="FB442" s="11"/>
      <c r="FC442" s="11"/>
      <c r="FD442" s="3"/>
      <c r="FE442" s="11"/>
      <c r="FF442" s="11"/>
      <c r="FG442" s="11"/>
      <c r="FH442" s="11"/>
      <c r="FI442" s="3"/>
      <c r="FJ442" s="11"/>
      <c r="FK442" s="11"/>
      <c r="FL442" s="11"/>
      <c r="FM442" s="11"/>
      <c r="FN442" s="3"/>
      <c r="FO442" s="11"/>
      <c r="FP442" s="11"/>
      <c r="FQ442" s="11"/>
      <c r="FR442" s="11"/>
      <c r="FS442" s="3"/>
      <c r="FT442" s="11"/>
      <c r="FU442" s="11"/>
      <c r="FV442" s="11"/>
      <c r="FW442" s="11"/>
      <c r="FX442" s="3"/>
      <c r="FY442" s="11"/>
      <c r="FZ442" s="11"/>
      <c r="GA442" s="11"/>
      <c r="GB442" s="11"/>
      <c r="GC442" s="3"/>
      <c r="GD442" s="11"/>
      <c r="GE442" s="11"/>
      <c r="GF442" s="11"/>
      <c r="GG442" s="11"/>
      <c r="GH442" s="3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6"/>
      <c r="HB442" s="6"/>
      <c r="HC442" s="6"/>
      <c r="HD442" s="6"/>
      <c r="HE442" s="6"/>
      <c r="HF442" s="6"/>
      <c r="HG442" s="9"/>
      <c r="HH442" s="1"/>
      <c r="HI442" s="3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3"/>
      <c r="HZ442" s="1"/>
      <c r="IA442" s="1"/>
      <c r="IB442" s="1"/>
      <c r="IC442" s="1"/>
      <c r="ID442" s="1"/>
      <c r="IE442" s="1"/>
      <c r="IF442" s="1"/>
      <c r="IG442" s="1"/>
      <c r="IH442" s="1"/>
      <c r="II442" s="11"/>
      <c r="IJ442" s="11"/>
      <c r="IK442" s="11"/>
      <c r="IL442" s="11"/>
      <c r="IM442" s="11"/>
      <c r="IN442" s="11"/>
      <c r="IO442" s="11"/>
      <c r="IP442" s="11"/>
      <c r="IQ442" s="11"/>
      <c r="IR442" s="11"/>
      <c r="IS442" s="11"/>
      <c r="IT442" s="11"/>
      <c r="IU442" s="11"/>
    </row>
    <row r="443" spans="1:255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3"/>
      <c r="T443" s="1"/>
      <c r="U443" s="1"/>
      <c r="V443" s="1"/>
      <c r="W443" s="1"/>
      <c r="X443" s="3"/>
      <c r="Y443" s="1"/>
      <c r="Z443" s="1"/>
      <c r="AA443" s="1"/>
      <c r="AB443" s="1"/>
      <c r="AC443" s="3"/>
      <c r="AD443" s="11"/>
      <c r="AE443" s="11"/>
      <c r="AF443" s="11"/>
      <c r="AG443" s="11"/>
      <c r="AH443" s="3"/>
      <c r="AI443" s="1"/>
      <c r="AJ443" s="1"/>
      <c r="AK443" s="1"/>
      <c r="AL443" s="1"/>
      <c r="AM443" s="3"/>
      <c r="AN443" s="1"/>
      <c r="AO443" s="1"/>
      <c r="AP443" s="1"/>
      <c r="AQ443" s="1"/>
      <c r="AR443" s="3"/>
      <c r="AS443" s="1"/>
      <c r="AT443" s="1"/>
      <c r="AU443" s="1"/>
      <c r="AV443" s="1"/>
      <c r="AW443" s="4"/>
      <c r="AX443" s="1"/>
      <c r="AY443" s="1"/>
      <c r="AZ443" s="1"/>
      <c r="BA443" s="1"/>
      <c r="BB443" s="3"/>
      <c r="BC443" s="1"/>
      <c r="BD443" s="1"/>
      <c r="BE443" s="1"/>
      <c r="BF443" s="1"/>
      <c r="BG443" s="5"/>
      <c r="BH443" s="1"/>
      <c r="BI443" s="1"/>
      <c r="BJ443" s="1"/>
      <c r="BK443" s="1"/>
      <c r="BL443" s="3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4"/>
      <c r="CB443" s="1"/>
      <c r="CC443" s="1"/>
      <c r="CD443" s="1"/>
      <c r="CE443" s="1"/>
      <c r="CF443" s="6"/>
      <c r="CG443" s="1"/>
      <c r="CH443" s="1"/>
      <c r="CI443" s="1"/>
      <c r="CJ443" s="1"/>
      <c r="CK443" s="6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7"/>
      <c r="DA443" s="1"/>
      <c r="DB443" s="1"/>
      <c r="DC443" s="1"/>
      <c r="DD443" s="1"/>
      <c r="DE443" s="8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1"/>
      <c r="EB443" s="11"/>
      <c r="EC443" s="11"/>
      <c r="ED443" s="11"/>
      <c r="EE443" s="3"/>
      <c r="EF443" s="11"/>
      <c r="EG443" s="11"/>
      <c r="EH443" s="11"/>
      <c r="EI443" s="11"/>
      <c r="EJ443" s="3"/>
      <c r="EK443" s="11"/>
      <c r="EL443" s="11"/>
      <c r="EM443" s="11"/>
      <c r="EN443" s="11"/>
      <c r="EO443" s="3"/>
      <c r="EP443" s="11"/>
      <c r="EQ443" s="11"/>
      <c r="ER443" s="11"/>
      <c r="ES443" s="11"/>
      <c r="ET443" s="3"/>
      <c r="EU443" s="11"/>
      <c r="EV443" s="11"/>
      <c r="EW443" s="11"/>
      <c r="EX443" s="11"/>
      <c r="EY443" s="3"/>
      <c r="EZ443" s="11"/>
      <c r="FA443" s="11"/>
      <c r="FB443" s="11"/>
      <c r="FC443" s="11"/>
      <c r="FD443" s="3"/>
      <c r="FE443" s="11"/>
      <c r="FF443" s="11"/>
      <c r="FG443" s="11"/>
      <c r="FH443" s="11"/>
      <c r="FI443" s="3"/>
      <c r="FJ443" s="11"/>
      <c r="FK443" s="11"/>
      <c r="FL443" s="11"/>
      <c r="FM443" s="11"/>
      <c r="FN443" s="3"/>
      <c r="FO443" s="11"/>
      <c r="FP443" s="11"/>
      <c r="FQ443" s="11"/>
      <c r="FR443" s="11"/>
      <c r="FS443" s="3"/>
      <c r="FT443" s="11"/>
      <c r="FU443" s="11"/>
      <c r="FV443" s="11"/>
      <c r="FW443" s="11"/>
      <c r="FX443" s="3"/>
      <c r="FY443" s="11"/>
      <c r="FZ443" s="11"/>
      <c r="GA443" s="11"/>
      <c r="GB443" s="11"/>
      <c r="GC443" s="3"/>
      <c r="GD443" s="11"/>
      <c r="GE443" s="11"/>
      <c r="GF443" s="11"/>
      <c r="GG443" s="11"/>
      <c r="GH443" s="3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6"/>
      <c r="HB443" s="6"/>
      <c r="HC443" s="6"/>
      <c r="HD443" s="6"/>
      <c r="HE443" s="6"/>
      <c r="HF443" s="6"/>
      <c r="HG443" s="9"/>
      <c r="HH443" s="1"/>
      <c r="HI443" s="3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3"/>
      <c r="HZ443" s="1"/>
      <c r="IA443" s="1"/>
      <c r="IB443" s="1"/>
      <c r="IC443" s="1"/>
      <c r="ID443" s="1"/>
      <c r="IE443" s="1"/>
      <c r="IF443" s="1"/>
      <c r="IG443" s="1"/>
      <c r="IH443" s="1"/>
      <c r="II443" s="11"/>
      <c r="IJ443" s="11"/>
      <c r="IK443" s="11"/>
      <c r="IL443" s="11"/>
      <c r="IM443" s="11"/>
      <c r="IN443" s="11"/>
      <c r="IO443" s="11"/>
      <c r="IP443" s="11"/>
      <c r="IQ443" s="11"/>
      <c r="IR443" s="11"/>
      <c r="IS443" s="11"/>
      <c r="IT443" s="11"/>
      <c r="IU443" s="11"/>
    </row>
    <row r="444" spans="1:255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3"/>
      <c r="T444" s="1"/>
      <c r="U444" s="1"/>
      <c r="V444" s="1"/>
      <c r="W444" s="1"/>
      <c r="X444" s="3"/>
      <c r="Y444" s="1"/>
      <c r="Z444" s="1"/>
      <c r="AA444" s="1"/>
      <c r="AB444" s="1"/>
      <c r="AC444" s="3"/>
      <c r="AD444" s="11"/>
      <c r="AE444" s="11"/>
      <c r="AF444" s="11"/>
      <c r="AG444" s="11"/>
      <c r="AH444" s="3"/>
      <c r="AI444" s="1"/>
      <c r="AJ444" s="1"/>
      <c r="AK444" s="1"/>
      <c r="AL444" s="1"/>
      <c r="AM444" s="3"/>
      <c r="AN444" s="1"/>
      <c r="AO444" s="1"/>
      <c r="AP444" s="1"/>
      <c r="AQ444" s="1"/>
      <c r="AR444" s="3"/>
      <c r="AS444" s="1"/>
      <c r="AT444" s="1"/>
      <c r="AU444" s="1"/>
      <c r="AV444" s="1"/>
      <c r="AW444" s="4"/>
      <c r="AX444" s="1"/>
      <c r="AY444" s="1"/>
      <c r="AZ444" s="1"/>
      <c r="BA444" s="1"/>
      <c r="BB444" s="3"/>
      <c r="BC444" s="1"/>
      <c r="BD444" s="1"/>
      <c r="BE444" s="1"/>
      <c r="BF444" s="1"/>
      <c r="BG444" s="5"/>
      <c r="BH444" s="1"/>
      <c r="BI444" s="1"/>
      <c r="BJ444" s="1"/>
      <c r="BK444" s="1"/>
      <c r="BL444" s="3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4"/>
      <c r="CB444" s="1"/>
      <c r="CC444" s="1"/>
      <c r="CD444" s="1"/>
      <c r="CE444" s="1"/>
      <c r="CF444" s="6"/>
      <c r="CG444" s="1"/>
      <c r="CH444" s="1"/>
      <c r="CI444" s="1"/>
      <c r="CJ444" s="1"/>
      <c r="CK444" s="6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7"/>
      <c r="DA444" s="1"/>
      <c r="DB444" s="1"/>
      <c r="DC444" s="1"/>
      <c r="DD444" s="1"/>
      <c r="DE444" s="8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1"/>
      <c r="EB444" s="11"/>
      <c r="EC444" s="11"/>
      <c r="ED444" s="11"/>
      <c r="EE444" s="3"/>
      <c r="EF444" s="11"/>
      <c r="EG444" s="11"/>
      <c r="EH444" s="11"/>
      <c r="EI444" s="11"/>
      <c r="EJ444" s="3"/>
      <c r="EK444" s="11"/>
      <c r="EL444" s="11"/>
      <c r="EM444" s="11"/>
      <c r="EN444" s="11"/>
      <c r="EO444" s="3"/>
      <c r="EP444" s="11"/>
      <c r="EQ444" s="11"/>
      <c r="ER444" s="11"/>
      <c r="ES444" s="11"/>
      <c r="ET444" s="3"/>
      <c r="EU444" s="11"/>
      <c r="EV444" s="11"/>
      <c r="EW444" s="11"/>
      <c r="EX444" s="11"/>
      <c r="EY444" s="3"/>
      <c r="EZ444" s="11"/>
      <c r="FA444" s="11"/>
      <c r="FB444" s="11"/>
      <c r="FC444" s="11"/>
      <c r="FD444" s="3"/>
      <c r="FE444" s="11"/>
      <c r="FF444" s="11"/>
      <c r="FG444" s="11"/>
      <c r="FH444" s="11"/>
      <c r="FI444" s="3"/>
      <c r="FJ444" s="11"/>
      <c r="FK444" s="11"/>
      <c r="FL444" s="11"/>
      <c r="FM444" s="11"/>
      <c r="FN444" s="3"/>
      <c r="FO444" s="11"/>
      <c r="FP444" s="11"/>
      <c r="FQ444" s="11"/>
      <c r="FR444" s="11"/>
      <c r="FS444" s="3"/>
      <c r="FT444" s="11"/>
      <c r="FU444" s="11"/>
      <c r="FV444" s="11"/>
      <c r="FW444" s="11"/>
      <c r="FX444" s="3"/>
      <c r="FY444" s="11"/>
      <c r="FZ444" s="11"/>
      <c r="GA444" s="11"/>
      <c r="GB444" s="11"/>
      <c r="GC444" s="3"/>
      <c r="GD444" s="11"/>
      <c r="GE444" s="11"/>
      <c r="GF444" s="11"/>
      <c r="GG444" s="11"/>
      <c r="GH444" s="3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6"/>
      <c r="HB444" s="6"/>
      <c r="HC444" s="6"/>
      <c r="HD444" s="6"/>
      <c r="HE444" s="6"/>
      <c r="HF444" s="6"/>
      <c r="HG444" s="9"/>
      <c r="HH444" s="1"/>
      <c r="HI444" s="3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3"/>
      <c r="HZ444" s="1"/>
      <c r="IA444" s="1"/>
      <c r="IB444" s="1"/>
      <c r="IC444" s="1"/>
      <c r="ID444" s="1"/>
      <c r="IE444" s="1"/>
      <c r="IF444" s="1"/>
      <c r="IG444" s="1"/>
      <c r="IH444" s="1"/>
      <c r="II444" s="11"/>
      <c r="IJ444" s="11"/>
      <c r="IK444" s="11"/>
      <c r="IL444" s="11"/>
      <c r="IM444" s="11"/>
      <c r="IN444" s="11"/>
      <c r="IO444" s="11"/>
      <c r="IP444" s="11"/>
      <c r="IQ444" s="11"/>
      <c r="IR444" s="11"/>
      <c r="IS444" s="11"/>
      <c r="IT444" s="11"/>
      <c r="IU444" s="11"/>
    </row>
    <row r="445" spans="1:255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3"/>
      <c r="T445" s="1"/>
      <c r="U445" s="1"/>
      <c r="V445" s="1"/>
      <c r="W445" s="1"/>
      <c r="X445" s="3"/>
      <c r="Y445" s="1"/>
      <c r="Z445" s="1"/>
      <c r="AA445" s="1"/>
      <c r="AB445" s="1"/>
      <c r="AC445" s="3"/>
      <c r="AD445" s="11"/>
      <c r="AE445" s="11"/>
      <c r="AF445" s="11"/>
      <c r="AG445" s="11"/>
      <c r="AH445" s="3"/>
      <c r="AI445" s="1"/>
      <c r="AJ445" s="1"/>
      <c r="AK445" s="1"/>
      <c r="AL445" s="1"/>
      <c r="AM445" s="3"/>
      <c r="AN445" s="1"/>
      <c r="AO445" s="1"/>
      <c r="AP445" s="1"/>
      <c r="AQ445" s="1"/>
      <c r="AR445" s="3"/>
      <c r="AS445" s="1"/>
      <c r="AT445" s="1"/>
      <c r="AU445" s="1"/>
      <c r="AV445" s="1"/>
      <c r="AW445" s="4"/>
      <c r="AX445" s="1"/>
      <c r="AY445" s="1"/>
      <c r="AZ445" s="1"/>
      <c r="BA445" s="1"/>
      <c r="BB445" s="3"/>
      <c r="BC445" s="1"/>
      <c r="BD445" s="1"/>
      <c r="BE445" s="1"/>
      <c r="BF445" s="1"/>
      <c r="BG445" s="5"/>
      <c r="BH445" s="1"/>
      <c r="BI445" s="1"/>
      <c r="BJ445" s="1"/>
      <c r="BK445" s="1"/>
      <c r="BL445" s="3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4"/>
      <c r="CB445" s="1"/>
      <c r="CC445" s="1"/>
      <c r="CD445" s="1"/>
      <c r="CE445" s="1"/>
      <c r="CF445" s="6"/>
      <c r="CG445" s="1"/>
      <c r="CH445" s="1"/>
      <c r="CI445" s="1"/>
      <c r="CJ445" s="1"/>
      <c r="CK445" s="6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7"/>
      <c r="DA445" s="1"/>
      <c r="DB445" s="1"/>
      <c r="DC445" s="1"/>
      <c r="DD445" s="1"/>
      <c r="DE445" s="8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1"/>
      <c r="EB445" s="11"/>
      <c r="EC445" s="11"/>
      <c r="ED445" s="11"/>
      <c r="EE445" s="3"/>
      <c r="EF445" s="11"/>
      <c r="EG445" s="11"/>
      <c r="EH445" s="11"/>
      <c r="EI445" s="11"/>
      <c r="EJ445" s="3"/>
      <c r="EK445" s="11"/>
      <c r="EL445" s="11"/>
      <c r="EM445" s="11"/>
      <c r="EN445" s="11"/>
      <c r="EO445" s="3"/>
      <c r="EP445" s="11"/>
      <c r="EQ445" s="11"/>
      <c r="ER445" s="11"/>
      <c r="ES445" s="11"/>
      <c r="ET445" s="3"/>
      <c r="EU445" s="11"/>
      <c r="EV445" s="11"/>
      <c r="EW445" s="11"/>
      <c r="EX445" s="11"/>
      <c r="EY445" s="3"/>
      <c r="EZ445" s="11"/>
      <c r="FA445" s="11"/>
      <c r="FB445" s="11"/>
      <c r="FC445" s="11"/>
      <c r="FD445" s="3"/>
      <c r="FE445" s="11"/>
      <c r="FF445" s="11"/>
      <c r="FG445" s="11"/>
      <c r="FH445" s="11"/>
      <c r="FI445" s="3"/>
      <c r="FJ445" s="11"/>
      <c r="FK445" s="11"/>
      <c r="FL445" s="11"/>
      <c r="FM445" s="11"/>
      <c r="FN445" s="3"/>
      <c r="FO445" s="11"/>
      <c r="FP445" s="11"/>
      <c r="FQ445" s="11"/>
      <c r="FR445" s="11"/>
      <c r="FS445" s="3"/>
      <c r="FT445" s="11"/>
      <c r="FU445" s="11"/>
      <c r="FV445" s="11"/>
      <c r="FW445" s="11"/>
      <c r="FX445" s="3"/>
      <c r="FY445" s="11"/>
      <c r="FZ445" s="11"/>
      <c r="GA445" s="11"/>
      <c r="GB445" s="11"/>
      <c r="GC445" s="3"/>
      <c r="GD445" s="11"/>
      <c r="GE445" s="11"/>
      <c r="GF445" s="11"/>
      <c r="GG445" s="11"/>
      <c r="GH445" s="3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6"/>
      <c r="HB445" s="6"/>
      <c r="HC445" s="6"/>
      <c r="HD445" s="6"/>
      <c r="HE445" s="6"/>
      <c r="HF445" s="6"/>
      <c r="HG445" s="9"/>
      <c r="HH445" s="1"/>
      <c r="HI445" s="3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3"/>
      <c r="HZ445" s="1"/>
      <c r="IA445" s="1"/>
      <c r="IB445" s="1"/>
      <c r="IC445" s="1"/>
      <c r="ID445" s="1"/>
      <c r="IE445" s="1"/>
      <c r="IF445" s="1"/>
      <c r="IG445" s="1"/>
      <c r="IH445" s="1"/>
      <c r="II445" s="11"/>
      <c r="IJ445" s="11"/>
      <c r="IK445" s="11"/>
      <c r="IL445" s="11"/>
      <c r="IM445" s="11"/>
      <c r="IN445" s="11"/>
      <c r="IO445" s="11"/>
      <c r="IP445" s="11"/>
      <c r="IQ445" s="11"/>
      <c r="IR445" s="11"/>
      <c r="IS445" s="11"/>
      <c r="IT445" s="11"/>
      <c r="IU445" s="11"/>
    </row>
    <row r="446" spans="1:255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3"/>
      <c r="T446" s="1"/>
      <c r="U446" s="1"/>
      <c r="V446" s="1"/>
      <c r="W446" s="1"/>
      <c r="X446" s="3"/>
      <c r="Y446" s="1"/>
      <c r="Z446" s="1"/>
      <c r="AA446" s="1"/>
      <c r="AB446" s="1"/>
      <c r="AC446" s="3"/>
      <c r="AD446" s="11"/>
      <c r="AE446" s="11"/>
      <c r="AF446" s="11"/>
      <c r="AG446" s="11"/>
      <c r="AH446" s="3"/>
      <c r="AI446" s="1"/>
      <c r="AJ446" s="1"/>
      <c r="AK446" s="1"/>
      <c r="AL446" s="1"/>
      <c r="AM446" s="3"/>
      <c r="AN446" s="1"/>
      <c r="AO446" s="1"/>
      <c r="AP446" s="1"/>
      <c r="AQ446" s="1"/>
      <c r="AR446" s="3"/>
      <c r="AS446" s="1"/>
      <c r="AT446" s="1"/>
      <c r="AU446" s="1"/>
      <c r="AV446" s="1"/>
      <c r="AW446" s="4"/>
      <c r="AX446" s="1"/>
      <c r="AY446" s="1"/>
      <c r="AZ446" s="1"/>
      <c r="BA446" s="1"/>
      <c r="BB446" s="3"/>
      <c r="BC446" s="1"/>
      <c r="BD446" s="1"/>
      <c r="BE446" s="1"/>
      <c r="BF446" s="1"/>
      <c r="BG446" s="5"/>
      <c r="BH446" s="1"/>
      <c r="BI446" s="1"/>
      <c r="BJ446" s="1"/>
      <c r="BK446" s="1"/>
      <c r="BL446" s="3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4"/>
      <c r="CB446" s="1"/>
      <c r="CC446" s="1"/>
      <c r="CD446" s="1"/>
      <c r="CE446" s="1"/>
      <c r="CF446" s="6"/>
      <c r="CG446" s="1"/>
      <c r="CH446" s="1"/>
      <c r="CI446" s="1"/>
      <c r="CJ446" s="1"/>
      <c r="CK446" s="6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7"/>
      <c r="DA446" s="1"/>
      <c r="DB446" s="1"/>
      <c r="DC446" s="1"/>
      <c r="DD446" s="1"/>
      <c r="DE446" s="8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1"/>
      <c r="EB446" s="11"/>
      <c r="EC446" s="11"/>
      <c r="ED446" s="11"/>
      <c r="EE446" s="3"/>
      <c r="EF446" s="11"/>
      <c r="EG446" s="11"/>
      <c r="EH446" s="11"/>
      <c r="EI446" s="11"/>
      <c r="EJ446" s="3"/>
      <c r="EK446" s="11"/>
      <c r="EL446" s="11"/>
      <c r="EM446" s="11"/>
      <c r="EN446" s="11"/>
      <c r="EO446" s="3"/>
      <c r="EP446" s="11"/>
      <c r="EQ446" s="11"/>
      <c r="ER446" s="11"/>
      <c r="ES446" s="11"/>
      <c r="ET446" s="3"/>
      <c r="EU446" s="11"/>
      <c r="EV446" s="11"/>
      <c r="EW446" s="11"/>
      <c r="EX446" s="11"/>
      <c r="EY446" s="3"/>
      <c r="EZ446" s="11"/>
      <c r="FA446" s="11"/>
      <c r="FB446" s="11"/>
      <c r="FC446" s="11"/>
      <c r="FD446" s="3"/>
      <c r="FE446" s="11"/>
      <c r="FF446" s="11"/>
      <c r="FG446" s="11"/>
      <c r="FH446" s="11"/>
      <c r="FI446" s="3"/>
      <c r="FJ446" s="11"/>
      <c r="FK446" s="11"/>
      <c r="FL446" s="11"/>
      <c r="FM446" s="11"/>
      <c r="FN446" s="3"/>
      <c r="FO446" s="11"/>
      <c r="FP446" s="11"/>
      <c r="FQ446" s="11"/>
      <c r="FR446" s="11"/>
      <c r="FS446" s="3"/>
      <c r="FT446" s="11"/>
      <c r="FU446" s="11"/>
      <c r="FV446" s="11"/>
      <c r="FW446" s="11"/>
      <c r="FX446" s="3"/>
      <c r="FY446" s="11"/>
      <c r="FZ446" s="11"/>
      <c r="GA446" s="11"/>
      <c r="GB446" s="11"/>
      <c r="GC446" s="3"/>
      <c r="GD446" s="11"/>
      <c r="GE446" s="11"/>
      <c r="GF446" s="11"/>
      <c r="GG446" s="11"/>
      <c r="GH446" s="3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6"/>
      <c r="HB446" s="6"/>
      <c r="HC446" s="6"/>
      <c r="HD446" s="6"/>
      <c r="HE446" s="6"/>
      <c r="HF446" s="6"/>
      <c r="HG446" s="9"/>
      <c r="HH446" s="1"/>
      <c r="HI446" s="3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3"/>
      <c r="HZ446" s="1"/>
      <c r="IA446" s="1"/>
      <c r="IB446" s="1"/>
      <c r="IC446" s="1"/>
      <c r="ID446" s="1"/>
      <c r="IE446" s="1"/>
      <c r="IF446" s="1"/>
      <c r="IG446" s="1"/>
      <c r="IH446" s="1"/>
      <c r="II446" s="11"/>
      <c r="IJ446" s="11"/>
      <c r="IK446" s="11"/>
      <c r="IL446" s="11"/>
      <c r="IM446" s="11"/>
      <c r="IN446" s="11"/>
      <c r="IO446" s="11"/>
      <c r="IP446" s="11"/>
      <c r="IQ446" s="11"/>
      <c r="IR446" s="11"/>
      <c r="IS446" s="11"/>
      <c r="IT446" s="11"/>
      <c r="IU446" s="11"/>
    </row>
    <row r="447" spans="1:255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3"/>
      <c r="T447" s="1"/>
      <c r="U447" s="1"/>
      <c r="V447" s="1"/>
      <c r="W447" s="1"/>
      <c r="X447" s="3"/>
      <c r="Y447" s="1"/>
      <c r="Z447" s="1"/>
      <c r="AA447" s="1"/>
      <c r="AB447" s="1"/>
      <c r="AC447" s="3"/>
      <c r="AD447" s="11"/>
      <c r="AE447" s="11"/>
      <c r="AF447" s="11"/>
      <c r="AG447" s="11"/>
      <c r="AH447" s="3"/>
      <c r="AI447" s="1"/>
      <c r="AJ447" s="1"/>
      <c r="AK447" s="1"/>
      <c r="AL447" s="1"/>
      <c r="AM447" s="3"/>
      <c r="AN447" s="1"/>
      <c r="AO447" s="1"/>
      <c r="AP447" s="1"/>
      <c r="AQ447" s="1"/>
      <c r="AR447" s="3"/>
      <c r="AS447" s="1"/>
      <c r="AT447" s="1"/>
      <c r="AU447" s="1"/>
      <c r="AV447" s="1"/>
      <c r="AW447" s="4"/>
      <c r="AX447" s="1"/>
      <c r="AY447" s="1"/>
      <c r="AZ447" s="1"/>
      <c r="BA447" s="1"/>
      <c r="BB447" s="3"/>
      <c r="BC447" s="1"/>
      <c r="BD447" s="1"/>
      <c r="BE447" s="1"/>
      <c r="BF447" s="1"/>
      <c r="BG447" s="5"/>
      <c r="BH447" s="1"/>
      <c r="BI447" s="1"/>
      <c r="BJ447" s="1"/>
      <c r="BK447" s="1"/>
      <c r="BL447" s="3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4"/>
      <c r="CB447" s="1"/>
      <c r="CC447" s="1"/>
      <c r="CD447" s="1"/>
      <c r="CE447" s="1"/>
      <c r="CF447" s="6"/>
      <c r="CG447" s="1"/>
      <c r="CH447" s="1"/>
      <c r="CI447" s="1"/>
      <c r="CJ447" s="1"/>
      <c r="CK447" s="6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7"/>
      <c r="DA447" s="1"/>
      <c r="DB447" s="1"/>
      <c r="DC447" s="1"/>
      <c r="DD447" s="1"/>
      <c r="DE447" s="8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1"/>
      <c r="EB447" s="11"/>
      <c r="EC447" s="11"/>
      <c r="ED447" s="11"/>
      <c r="EE447" s="3"/>
      <c r="EF447" s="11"/>
      <c r="EG447" s="11"/>
      <c r="EH447" s="11"/>
      <c r="EI447" s="11"/>
      <c r="EJ447" s="3"/>
      <c r="EK447" s="11"/>
      <c r="EL447" s="11"/>
      <c r="EM447" s="11"/>
      <c r="EN447" s="11"/>
      <c r="EO447" s="3"/>
      <c r="EP447" s="11"/>
      <c r="EQ447" s="11"/>
      <c r="ER447" s="11"/>
      <c r="ES447" s="11"/>
      <c r="ET447" s="3"/>
      <c r="EU447" s="11"/>
      <c r="EV447" s="11"/>
      <c r="EW447" s="11"/>
      <c r="EX447" s="11"/>
      <c r="EY447" s="3"/>
      <c r="EZ447" s="11"/>
      <c r="FA447" s="11"/>
      <c r="FB447" s="11"/>
      <c r="FC447" s="11"/>
      <c r="FD447" s="3"/>
      <c r="FE447" s="11"/>
      <c r="FF447" s="11"/>
      <c r="FG447" s="11"/>
      <c r="FH447" s="11"/>
      <c r="FI447" s="3"/>
      <c r="FJ447" s="11"/>
      <c r="FK447" s="11"/>
      <c r="FL447" s="11"/>
      <c r="FM447" s="11"/>
      <c r="FN447" s="3"/>
      <c r="FO447" s="11"/>
      <c r="FP447" s="11"/>
      <c r="FQ447" s="11"/>
      <c r="FR447" s="11"/>
      <c r="FS447" s="3"/>
      <c r="FT447" s="11"/>
      <c r="FU447" s="11"/>
      <c r="FV447" s="11"/>
      <c r="FW447" s="11"/>
      <c r="FX447" s="3"/>
      <c r="FY447" s="11"/>
      <c r="FZ447" s="11"/>
      <c r="GA447" s="11"/>
      <c r="GB447" s="11"/>
      <c r="GC447" s="3"/>
      <c r="GD447" s="11"/>
      <c r="GE447" s="11"/>
      <c r="GF447" s="11"/>
      <c r="GG447" s="11"/>
      <c r="GH447" s="3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6"/>
      <c r="HB447" s="6"/>
      <c r="HC447" s="6"/>
      <c r="HD447" s="6"/>
      <c r="HE447" s="6"/>
      <c r="HF447" s="6"/>
      <c r="HG447" s="9"/>
      <c r="HH447" s="1"/>
      <c r="HI447" s="3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3"/>
      <c r="HZ447" s="1"/>
      <c r="IA447" s="1"/>
      <c r="IB447" s="1"/>
      <c r="IC447" s="1"/>
      <c r="ID447" s="1"/>
      <c r="IE447" s="1"/>
      <c r="IF447" s="1"/>
      <c r="IG447" s="1"/>
      <c r="IH447" s="1"/>
      <c r="II447" s="11"/>
      <c r="IJ447" s="11"/>
      <c r="IK447" s="11"/>
      <c r="IL447" s="11"/>
      <c r="IM447" s="11"/>
      <c r="IN447" s="11"/>
      <c r="IO447" s="11"/>
      <c r="IP447" s="11"/>
      <c r="IQ447" s="11"/>
      <c r="IR447" s="11"/>
      <c r="IS447" s="11"/>
      <c r="IT447" s="11"/>
      <c r="IU447" s="11"/>
    </row>
    <row r="448" spans="1:255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3"/>
      <c r="T448" s="1"/>
      <c r="U448" s="1"/>
      <c r="V448" s="1"/>
      <c r="W448" s="1"/>
      <c r="X448" s="3"/>
      <c r="Y448" s="1"/>
      <c r="Z448" s="1"/>
      <c r="AA448" s="1"/>
      <c r="AB448" s="1"/>
      <c r="AC448" s="3"/>
      <c r="AD448" s="11"/>
      <c r="AE448" s="11"/>
      <c r="AF448" s="11"/>
      <c r="AG448" s="11"/>
      <c r="AH448" s="3"/>
      <c r="AI448" s="1"/>
      <c r="AJ448" s="1"/>
      <c r="AK448" s="1"/>
      <c r="AL448" s="1"/>
      <c r="AM448" s="3"/>
      <c r="AN448" s="1"/>
      <c r="AO448" s="1"/>
      <c r="AP448" s="1"/>
      <c r="AQ448" s="1"/>
      <c r="AR448" s="3"/>
      <c r="AS448" s="1"/>
      <c r="AT448" s="1"/>
      <c r="AU448" s="1"/>
      <c r="AV448" s="1"/>
      <c r="AW448" s="4"/>
      <c r="AX448" s="1"/>
      <c r="AY448" s="1"/>
      <c r="AZ448" s="1"/>
      <c r="BA448" s="1"/>
      <c r="BB448" s="3"/>
      <c r="BC448" s="1"/>
      <c r="BD448" s="1"/>
      <c r="BE448" s="1"/>
      <c r="BF448" s="1"/>
      <c r="BG448" s="5"/>
      <c r="BH448" s="1"/>
      <c r="BI448" s="1"/>
      <c r="BJ448" s="1"/>
      <c r="BK448" s="1"/>
      <c r="BL448" s="3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4"/>
      <c r="CB448" s="1"/>
      <c r="CC448" s="1"/>
      <c r="CD448" s="1"/>
      <c r="CE448" s="1"/>
      <c r="CF448" s="6"/>
      <c r="CG448" s="1"/>
      <c r="CH448" s="1"/>
      <c r="CI448" s="1"/>
      <c r="CJ448" s="1"/>
      <c r="CK448" s="6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7"/>
      <c r="DA448" s="1"/>
      <c r="DB448" s="1"/>
      <c r="DC448" s="1"/>
      <c r="DD448" s="1"/>
      <c r="DE448" s="8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1"/>
      <c r="EB448" s="11"/>
      <c r="EC448" s="11"/>
      <c r="ED448" s="11"/>
      <c r="EE448" s="3"/>
      <c r="EF448" s="11"/>
      <c r="EG448" s="11"/>
      <c r="EH448" s="11"/>
      <c r="EI448" s="11"/>
      <c r="EJ448" s="3"/>
      <c r="EK448" s="11"/>
      <c r="EL448" s="11"/>
      <c r="EM448" s="11"/>
      <c r="EN448" s="11"/>
      <c r="EO448" s="3"/>
      <c r="EP448" s="11"/>
      <c r="EQ448" s="11"/>
      <c r="ER448" s="11"/>
      <c r="ES448" s="11"/>
      <c r="ET448" s="3"/>
      <c r="EU448" s="11"/>
      <c r="EV448" s="11"/>
      <c r="EW448" s="11"/>
      <c r="EX448" s="11"/>
      <c r="EY448" s="3"/>
      <c r="EZ448" s="11"/>
      <c r="FA448" s="11"/>
      <c r="FB448" s="11"/>
      <c r="FC448" s="11"/>
      <c r="FD448" s="3"/>
      <c r="FE448" s="11"/>
      <c r="FF448" s="11"/>
      <c r="FG448" s="11"/>
      <c r="FH448" s="11"/>
      <c r="FI448" s="3"/>
      <c r="FJ448" s="11"/>
      <c r="FK448" s="11"/>
      <c r="FL448" s="11"/>
      <c r="FM448" s="11"/>
      <c r="FN448" s="3"/>
      <c r="FO448" s="11"/>
      <c r="FP448" s="11"/>
      <c r="FQ448" s="11"/>
      <c r="FR448" s="11"/>
      <c r="FS448" s="3"/>
      <c r="FT448" s="11"/>
      <c r="FU448" s="11"/>
      <c r="FV448" s="11"/>
      <c r="FW448" s="11"/>
      <c r="FX448" s="3"/>
      <c r="FY448" s="11"/>
      <c r="FZ448" s="11"/>
      <c r="GA448" s="11"/>
      <c r="GB448" s="11"/>
      <c r="GC448" s="3"/>
      <c r="GD448" s="11"/>
      <c r="GE448" s="11"/>
      <c r="GF448" s="11"/>
      <c r="GG448" s="11"/>
      <c r="GH448" s="3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6"/>
      <c r="HB448" s="6"/>
      <c r="HC448" s="6"/>
      <c r="HD448" s="6"/>
      <c r="HE448" s="6"/>
      <c r="HF448" s="6"/>
      <c r="HG448" s="9"/>
      <c r="HH448" s="1"/>
      <c r="HI448" s="3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3"/>
      <c r="HZ448" s="1"/>
      <c r="IA448" s="1"/>
      <c r="IB448" s="1"/>
      <c r="IC448" s="1"/>
      <c r="ID448" s="1"/>
      <c r="IE448" s="1"/>
      <c r="IF448" s="1"/>
      <c r="IG448" s="1"/>
      <c r="IH448" s="1"/>
      <c r="II448" s="11"/>
      <c r="IJ448" s="11"/>
      <c r="IK448" s="11"/>
      <c r="IL448" s="11"/>
      <c r="IM448" s="11"/>
      <c r="IN448" s="11"/>
      <c r="IO448" s="11"/>
      <c r="IP448" s="11"/>
      <c r="IQ448" s="11"/>
      <c r="IR448" s="11"/>
      <c r="IS448" s="11"/>
      <c r="IT448" s="11"/>
      <c r="IU448" s="11"/>
    </row>
    <row r="449" spans="1:255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3"/>
      <c r="T449" s="1"/>
      <c r="U449" s="1"/>
      <c r="V449" s="1"/>
      <c r="W449" s="1"/>
      <c r="X449" s="3"/>
      <c r="Y449" s="1"/>
      <c r="Z449" s="1"/>
      <c r="AA449" s="1"/>
      <c r="AB449" s="1"/>
      <c r="AC449" s="3"/>
      <c r="AD449" s="11"/>
      <c r="AE449" s="11"/>
      <c r="AF449" s="11"/>
      <c r="AG449" s="11"/>
      <c r="AH449" s="3"/>
      <c r="AI449" s="1"/>
      <c r="AJ449" s="1"/>
      <c r="AK449" s="1"/>
      <c r="AL449" s="1"/>
      <c r="AM449" s="3"/>
      <c r="AN449" s="1"/>
      <c r="AO449" s="1"/>
      <c r="AP449" s="1"/>
      <c r="AQ449" s="1"/>
      <c r="AR449" s="3"/>
      <c r="AS449" s="1"/>
      <c r="AT449" s="1"/>
      <c r="AU449" s="1"/>
      <c r="AV449" s="1"/>
      <c r="AW449" s="4"/>
      <c r="AX449" s="1"/>
      <c r="AY449" s="1"/>
      <c r="AZ449" s="1"/>
      <c r="BA449" s="1"/>
      <c r="BB449" s="3"/>
      <c r="BC449" s="1"/>
      <c r="BD449" s="1"/>
      <c r="BE449" s="1"/>
      <c r="BF449" s="1"/>
      <c r="BG449" s="5"/>
      <c r="BH449" s="1"/>
      <c r="BI449" s="1"/>
      <c r="BJ449" s="1"/>
      <c r="BK449" s="1"/>
      <c r="BL449" s="3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4"/>
      <c r="CB449" s="1"/>
      <c r="CC449" s="1"/>
      <c r="CD449" s="1"/>
      <c r="CE449" s="1"/>
      <c r="CF449" s="6"/>
      <c r="CG449" s="1"/>
      <c r="CH449" s="1"/>
      <c r="CI449" s="1"/>
      <c r="CJ449" s="1"/>
      <c r="CK449" s="6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7"/>
      <c r="DA449" s="1"/>
      <c r="DB449" s="1"/>
      <c r="DC449" s="1"/>
      <c r="DD449" s="1"/>
      <c r="DE449" s="8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1"/>
      <c r="EB449" s="11"/>
      <c r="EC449" s="11"/>
      <c r="ED449" s="11"/>
      <c r="EE449" s="3"/>
      <c r="EF449" s="11"/>
      <c r="EG449" s="11"/>
      <c r="EH449" s="11"/>
      <c r="EI449" s="11"/>
      <c r="EJ449" s="3"/>
      <c r="EK449" s="11"/>
      <c r="EL449" s="11"/>
      <c r="EM449" s="11"/>
      <c r="EN449" s="11"/>
      <c r="EO449" s="3"/>
      <c r="EP449" s="11"/>
      <c r="EQ449" s="11"/>
      <c r="ER449" s="11"/>
      <c r="ES449" s="11"/>
      <c r="ET449" s="3"/>
      <c r="EU449" s="11"/>
      <c r="EV449" s="11"/>
      <c r="EW449" s="11"/>
      <c r="EX449" s="11"/>
      <c r="EY449" s="3"/>
      <c r="EZ449" s="11"/>
      <c r="FA449" s="11"/>
      <c r="FB449" s="11"/>
      <c r="FC449" s="11"/>
      <c r="FD449" s="3"/>
      <c r="FE449" s="11"/>
      <c r="FF449" s="11"/>
      <c r="FG449" s="11"/>
      <c r="FH449" s="11"/>
      <c r="FI449" s="3"/>
      <c r="FJ449" s="11"/>
      <c r="FK449" s="11"/>
      <c r="FL449" s="11"/>
      <c r="FM449" s="11"/>
      <c r="FN449" s="3"/>
      <c r="FO449" s="11"/>
      <c r="FP449" s="11"/>
      <c r="FQ449" s="11"/>
      <c r="FR449" s="11"/>
      <c r="FS449" s="3"/>
      <c r="FT449" s="11"/>
      <c r="FU449" s="11"/>
      <c r="FV449" s="11"/>
      <c r="FW449" s="11"/>
      <c r="FX449" s="3"/>
      <c r="FY449" s="11"/>
      <c r="FZ449" s="11"/>
      <c r="GA449" s="11"/>
      <c r="GB449" s="11"/>
      <c r="GC449" s="3"/>
      <c r="GD449" s="11"/>
      <c r="GE449" s="11"/>
      <c r="GF449" s="11"/>
      <c r="GG449" s="11"/>
      <c r="GH449" s="3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6"/>
      <c r="HB449" s="6"/>
      <c r="HC449" s="6"/>
      <c r="HD449" s="6"/>
      <c r="HE449" s="6"/>
      <c r="HF449" s="6"/>
      <c r="HG449" s="9"/>
      <c r="HH449" s="1"/>
      <c r="HI449" s="3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3"/>
      <c r="HZ449" s="1"/>
      <c r="IA449" s="1"/>
      <c r="IB449" s="1"/>
      <c r="IC449" s="1"/>
      <c r="ID449" s="1"/>
      <c r="IE449" s="1"/>
      <c r="IF449" s="1"/>
      <c r="IG449" s="1"/>
      <c r="IH449" s="1"/>
      <c r="II449" s="11"/>
      <c r="IJ449" s="11"/>
      <c r="IK449" s="11"/>
      <c r="IL449" s="11"/>
      <c r="IM449" s="11"/>
      <c r="IN449" s="11"/>
      <c r="IO449" s="11"/>
      <c r="IP449" s="11"/>
      <c r="IQ449" s="11"/>
      <c r="IR449" s="11"/>
      <c r="IS449" s="11"/>
      <c r="IT449" s="11"/>
      <c r="IU449" s="11"/>
    </row>
    <row r="450" spans="1:255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3"/>
      <c r="T450" s="1"/>
      <c r="U450" s="1"/>
      <c r="V450" s="1"/>
      <c r="W450" s="1"/>
      <c r="X450" s="3"/>
      <c r="Y450" s="1"/>
      <c r="Z450" s="1"/>
      <c r="AA450" s="1"/>
      <c r="AB450" s="1"/>
      <c r="AC450" s="3"/>
      <c r="AD450" s="11"/>
      <c r="AE450" s="11"/>
      <c r="AF450" s="11"/>
      <c r="AG450" s="11"/>
      <c r="AH450" s="3"/>
      <c r="AI450" s="1"/>
      <c r="AJ450" s="1"/>
      <c r="AK450" s="1"/>
      <c r="AL450" s="1"/>
      <c r="AM450" s="3"/>
      <c r="AN450" s="1"/>
      <c r="AO450" s="1"/>
      <c r="AP450" s="1"/>
      <c r="AQ450" s="1"/>
      <c r="AR450" s="3"/>
      <c r="AS450" s="1"/>
      <c r="AT450" s="1"/>
      <c r="AU450" s="1"/>
      <c r="AV450" s="1"/>
      <c r="AW450" s="4"/>
      <c r="AX450" s="1"/>
      <c r="AY450" s="1"/>
      <c r="AZ450" s="1"/>
      <c r="BA450" s="1"/>
      <c r="BB450" s="3"/>
      <c r="BC450" s="1"/>
      <c r="BD450" s="1"/>
      <c r="BE450" s="1"/>
      <c r="BF450" s="1"/>
      <c r="BG450" s="5"/>
      <c r="BH450" s="1"/>
      <c r="BI450" s="1"/>
      <c r="BJ450" s="1"/>
      <c r="BK450" s="1"/>
      <c r="BL450" s="3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4"/>
      <c r="CB450" s="1"/>
      <c r="CC450" s="1"/>
      <c r="CD450" s="1"/>
      <c r="CE450" s="1"/>
      <c r="CF450" s="6"/>
      <c r="CG450" s="1"/>
      <c r="CH450" s="1"/>
      <c r="CI450" s="1"/>
      <c r="CJ450" s="1"/>
      <c r="CK450" s="6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7"/>
      <c r="DA450" s="1"/>
      <c r="DB450" s="1"/>
      <c r="DC450" s="1"/>
      <c r="DD450" s="1"/>
      <c r="DE450" s="8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1"/>
      <c r="EB450" s="11"/>
      <c r="EC450" s="11"/>
      <c r="ED450" s="11"/>
      <c r="EE450" s="3"/>
      <c r="EF450" s="11"/>
      <c r="EG450" s="11"/>
      <c r="EH450" s="11"/>
      <c r="EI450" s="11"/>
      <c r="EJ450" s="3"/>
      <c r="EK450" s="11"/>
      <c r="EL450" s="11"/>
      <c r="EM450" s="11"/>
      <c r="EN450" s="11"/>
      <c r="EO450" s="3"/>
      <c r="EP450" s="11"/>
      <c r="EQ450" s="11"/>
      <c r="ER450" s="11"/>
      <c r="ES450" s="11"/>
      <c r="ET450" s="3"/>
      <c r="EU450" s="11"/>
      <c r="EV450" s="11"/>
      <c r="EW450" s="11"/>
      <c r="EX450" s="11"/>
      <c r="EY450" s="3"/>
      <c r="EZ450" s="11"/>
      <c r="FA450" s="11"/>
      <c r="FB450" s="11"/>
      <c r="FC450" s="11"/>
      <c r="FD450" s="3"/>
      <c r="FE450" s="11"/>
      <c r="FF450" s="11"/>
      <c r="FG450" s="11"/>
      <c r="FH450" s="11"/>
      <c r="FI450" s="3"/>
      <c r="FJ450" s="11"/>
      <c r="FK450" s="11"/>
      <c r="FL450" s="11"/>
      <c r="FM450" s="11"/>
      <c r="FN450" s="3"/>
      <c r="FO450" s="11"/>
      <c r="FP450" s="11"/>
      <c r="FQ450" s="11"/>
      <c r="FR450" s="11"/>
      <c r="FS450" s="3"/>
      <c r="FT450" s="11"/>
      <c r="FU450" s="11"/>
      <c r="FV450" s="11"/>
      <c r="FW450" s="11"/>
      <c r="FX450" s="3"/>
      <c r="FY450" s="11"/>
      <c r="FZ450" s="11"/>
      <c r="GA450" s="11"/>
      <c r="GB450" s="11"/>
      <c r="GC450" s="3"/>
      <c r="GD450" s="11"/>
      <c r="GE450" s="11"/>
      <c r="GF450" s="11"/>
      <c r="GG450" s="11"/>
      <c r="GH450" s="3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6"/>
      <c r="HB450" s="6"/>
      <c r="HC450" s="6"/>
      <c r="HD450" s="6"/>
      <c r="HE450" s="6"/>
      <c r="HF450" s="6"/>
      <c r="HG450" s="9"/>
      <c r="HH450" s="1"/>
      <c r="HI450" s="3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3"/>
      <c r="HZ450" s="1"/>
      <c r="IA450" s="1"/>
      <c r="IB450" s="1"/>
      <c r="IC450" s="1"/>
      <c r="ID450" s="1"/>
      <c r="IE450" s="1"/>
      <c r="IF450" s="1"/>
      <c r="IG450" s="1"/>
      <c r="IH450" s="1"/>
      <c r="II450" s="11"/>
      <c r="IJ450" s="11"/>
      <c r="IK450" s="11"/>
      <c r="IL450" s="11"/>
      <c r="IM450" s="11"/>
      <c r="IN450" s="11"/>
      <c r="IO450" s="11"/>
      <c r="IP450" s="11"/>
      <c r="IQ450" s="11"/>
      <c r="IR450" s="11"/>
      <c r="IS450" s="11"/>
      <c r="IT450" s="11"/>
      <c r="IU450" s="11"/>
    </row>
    <row r="451" spans="1:255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3"/>
      <c r="T451" s="1"/>
      <c r="U451" s="1"/>
      <c r="V451" s="1"/>
      <c r="W451" s="1"/>
      <c r="X451" s="3"/>
      <c r="Y451" s="1"/>
      <c r="Z451" s="1"/>
      <c r="AA451" s="1"/>
      <c r="AB451" s="1"/>
      <c r="AC451" s="3"/>
      <c r="AD451" s="11"/>
      <c r="AE451" s="11"/>
      <c r="AF451" s="11"/>
      <c r="AG451" s="11"/>
      <c r="AH451" s="3"/>
      <c r="AI451" s="1"/>
      <c r="AJ451" s="1"/>
      <c r="AK451" s="1"/>
      <c r="AL451" s="1"/>
      <c r="AM451" s="3"/>
      <c r="AN451" s="1"/>
      <c r="AO451" s="1"/>
      <c r="AP451" s="1"/>
      <c r="AQ451" s="1"/>
      <c r="AR451" s="3"/>
      <c r="AS451" s="1"/>
      <c r="AT451" s="1"/>
      <c r="AU451" s="1"/>
      <c r="AV451" s="1"/>
      <c r="AW451" s="4"/>
      <c r="AX451" s="1"/>
      <c r="AY451" s="1"/>
      <c r="AZ451" s="1"/>
      <c r="BA451" s="1"/>
      <c r="BB451" s="3"/>
      <c r="BC451" s="1"/>
      <c r="BD451" s="1"/>
      <c r="BE451" s="1"/>
      <c r="BF451" s="1"/>
      <c r="BG451" s="5"/>
      <c r="BH451" s="1"/>
      <c r="BI451" s="1"/>
      <c r="BJ451" s="1"/>
      <c r="BK451" s="1"/>
      <c r="BL451" s="3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4"/>
      <c r="CB451" s="1"/>
      <c r="CC451" s="1"/>
      <c r="CD451" s="1"/>
      <c r="CE451" s="1"/>
      <c r="CF451" s="6"/>
      <c r="CG451" s="1"/>
      <c r="CH451" s="1"/>
      <c r="CI451" s="1"/>
      <c r="CJ451" s="1"/>
      <c r="CK451" s="6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7"/>
      <c r="DA451" s="1"/>
      <c r="DB451" s="1"/>
      <c r="DC451" s="1"/>
      <c r="DD451" s="1"/>
      <c r="DE451" s="8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1"/>
      <c r="EB451" s="11"/>
      <c r="EC451" s="11"/>
      <c r="ED451" s="11"/>
      <c r="EE451" s="3"/>
      <c r="EF451" s="11"/>
      <c r="EG451" s="11"/>
      <c r="EH451" s="11"/>
      <c r="EI451" s="11"/>
      <c r="EJ451" s="3"/>
      <c r="EK451" s="11"/>
      <c r="EL451" s="11"/>
      <c r="EM451" s="11"/>
      <c r="EN451" s="11"/>
      <c r="EO451" s="3"/>
      <c r="EP451" s="11"/>
      <c r="EQ451" s="11"/>
      <c r="ER451" s="11"/>
      <c r="ES451" s="11"/>
      <c r="ET451" s="3"/>
      <c r="EU451" s="11"/>
      <c r="EV451" s="11"/>
      <c r="EW451" s="11"/>
      <c r="EX451" s="11"/>
      <c r="EY451" s="3"/>
      <c r="EZ451" s="11"/>
      <c r="FA451" s="11"/>
      <c r="FB451" s="11"/>
      <c r="FC451" s="11"/>
      <c r="FD451" s="3"/>
      <c r="FE451" s="11"/>
      <c r="FF451" s="11"/>
      <c r="FG451" s="11"/>
      <c r="FH451" s="11"/>
      <c r="FI451" s="3"/>
      <c r="FJ451" s="11"/>
      <c r="FK451" s="11"/>
      <c r="FL451" s="11"/>
      <c r="FM451" s="11"/>
      <c r="FN451" s="3"/>
      <c r="FO451" s="11"/>
      <c r="FP451" s="11"/>
      <c r="FQ451" s="11"/>
      <c r="FR451" s="11"/>
      <c r="FS451" s="3"/>
      <c r="FT451" s="11"/>
      <c r="FU451" s="11"/>
      <c r="FV451" s="11"/>
      <c r="FW451" s="11"/>
      <c r="FX451" s="3"/>
      <c r="FY451" s="11"/>
      <c r="FZ451" s="11"/>
      <c r="GA451" s="11"/>
      <c r="GB451" s="11"/>
      <c r="GC451" s="3"/>
      <c r="GD451" s="11"/>
      <c r="GE451" s="11"/>
      <c r="GF451" s="11"/>
      <c r="GG451" s="11"/>
      <c r="GH451" s="3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6"/>
      <c r="HB451" s="6"/>
      <c r="HC451" s="6"/>
      <c r="HD451" s="6"/>
      <c r="HE451" s="6"/>
      <c r="HF451" s="6"/>
      <c r="HG451" s="9"/>
      <c r="HH451" s="1"/>
      <c r="HI451" s="3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3"/>
      <c r="HZ451" s="1"/>
      <c r="IA451" s="1"/>
      <c r="IB451" s="1"/>
      <c r="IC451" s="1"/>
      <c r="ID451" s="1"/>
      <c r="IE451" s="1"/>
      <c r="IF451" s="1"/>
      <c r="IG451" s="1"/>
      <c r="IH451" s="1"/>
      <c r="II451" s="11"/>
      <c r="IJ451" s="11"/>
      <c r="IK451" s="11"/>
      <c r="IL451" s="11"/>
      <c r="IM451" s="11"/>
      <c r="IN451" s="11"/>
      <c r="IO451" s="11"/>
      <c r="IP451" s="11"/>
      <c r="IQ451" s="11"/>
      <c r="IR451" s="11"/>
      <c r="IS451" s="11"/>
      <c r="IT451" s="11"/>
      <c r="IU451" s="11"/>
    </row>
    <row r="452" spans="1:255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3"/>
      <c r="T452" s="1"/>
      <c r="U452" s="1"/>
      <c r="V452" s="1"/>
      <c r="W452" s="1"/>
      <c r="X452" s="3"/>
      <c r="Y452" s="1"/>
      <c r="Z452" s="1"/>
      <c r="AA452" s="1"/>
      <c r="AB452" s="1"/>
      <c r="AC452" s="3"/>
      <c r="AD452" s="11"/>
      <c r="AE452" s="11"/>
      <c r="AF452" s="11"/>
      <c r="AG452" s="11"/>
      <c r="AH452" s="3"/>
      <c r="AI452" s="1"/>
      <c r="AJ452" s="1"/>
      <c r="AK452" s="1"/>
      <c r="AL452" s="1"/>
      <c r="AM452" s="3"/>
      <c r="AN452" s="1"/>
      <c r="AO452" s="1"/>
      <c r="AP452" s="1"/>
      <c r="AQ452" s="1"/>
      <c r="AR452" s="3"/>
      <c r="AS452" s="1"/>
      <c r="AT452" s="1"/>
      <c r="AU452" s="1"/>
      <c r="AV452" s="1"/>
      <c r="AW452" s="4"/>
      <c r="AX452" s="1"/>
      <c r="AY452" s="1"/>
      <c r="AZ452" s="1"/>
      <c r="BA452" s="1"/>
      <c r="BB452" s="3"/>
      <c r="BC452" s="1"/>
      <c r="BD452" s="1"/>
      <c r="BE452" s="1"/>
      <c r="BF452" s="1"/>
      <c r="BG452" s="5"/>
      <c r="BH452" s="1"/>
      <c r="BI452" s="1"/>
      <c r="BJ452" s="1"/>
      <c r="BK452" s="1"/>
      <c r="BL452" s="3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4"/>
      <c r="CB452" s="1"/>
      <c r="CC452" s="1"/>
      <c r="CD452" s="1"/>
      <c r="CE452" s="1"/>
      <c r="CF452" s="6"/>
      <c r="CG452" s="1"/>
      <c r="CH452" s="1"/>
      <c r="CI452" s="1"/>
      <c r="CJ452" s="1"/>
      <c r="CK452" s="6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7"/>
      <c r="DA452" s="1"/>
      <c r="DB452" s="1"/>
      <c r="DC452" s="1"/>
      <c r="DD452" s="1"/>
      <c r="DE452" s="8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1"/>
      <c r="EB452" s="11"/>
      <c r="EC452" s="11"/>
      <c r="ED452" s="11"/>
      <c r="EE452" s="3"/>
      <c r="EF452" s="11"/>
      <c r="EG452" s="11"/>
      <c r="EH452" s="11"/>
      <c r="EI452" s="11"/>
      <c r="EJ452" s="3"/>
      <c r="EK452" s="11"/>
      <c r="EL452" s="11"/>
      <c r="EM452" s="11"/>
      <c r="EN452" s="11"/>
      <c r="EO452" s="3"/>
      <c r="EP452" s="11"/>
      <c r="EQ452" s="11"/>
      <c r="ER452" s="11"/>
      <c r="ES452" s="11"/>
      <c r="ET452" s="3"/>
      <c r="EU452" s="11"/>
      <c r="EV452" s="11"/>
      <c r="EW452" s="11"/>
      <c r="EX452" s="11"/>
      <c r="EY452" s="3"/>
      <c r="EZ452" s="11"/>
      <c r="FA452" s="11"/>
      <c r="FB452" s="11"/>
      <c r="FC452" s="11"/>
      <c r="FD452" s="3"/>
      <c r="FE452" s="11"/>
      <c r="FF452" s="11"/>
      <c r="FG452" s="11"/>
      <c r="FH452" s="11"/>
      <c r="FI452" s="3"/>
      <c r="FJ452" s="11"/>
      <c r="FK452" s="11"/>
      <c r="FL452" s="11"/>
      <c r="FM452" s="11"/>
      <c r="FN452" s="3"/>
      <c r="FO452" s="11"/>
      <c r="FP452" s="11"/>
      <c r="FQ452" s="11"/>
      <c r="FR452" s="11"/>
      <c r="FS452" s="3"/>
      <c r="FT452" s="11"/>
      <c r="FU452" s="11"/>
      <c r="FV452" s="11"/>
      <c r="FW452" s="11"/>
      <c r="FX452" s="3"/>
      <c r="FY452" s="11"/>
      <c r="FZ452" s="11"/>
      <c r="GA452" s="11"/>
      <c r="GB452" s="11"/>
      <c r="GC452" s="3"/>
      <c r="GD452" s="11"/>
      <c r="GE452" s="11"/>
      <c r="GF452" s="11"/>
      <c r="GG452" s="11"/>
      <c r="GH452" s="3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6"/>
      <c r="HB452" s="6"/>
      <c r="HC452" s="6"/>
      <c r="HD452" s="6"/>
      <c r="HE452" s="6"/>
      <c r="HF452" s="6"/>
      <c r="HG452" s="9"/>
      <c r="HH452" s="1"/>
      <c r="HI452" s="3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3"/>
      <c r="HZ452" s="1"/>
      <c r="IA452" s="1"/>
      <c r="IB452" s="1"/>
      <c r="IC452" s="1"/>
      <c r="ID452" s="1"/>
      <c r="IE452" s="1"/>
      <c r="IF452" s="1"/>
      <c r="IG452" s="1"/>
      <c r="IH452" s="1"/>
      <c r="II452" s="11"/>
      <c r="IJ452" s="11"/>
      <c r="IK452" s="11"/>
      <c r="IL452" s="11"/>
      <c r="IM452" s="11"/>
      <c r="IN452" s="11"/>
      <c r="IO452" s="11"/>
      <c r="IP452" s="11"/>
      <c r="IQ452" s="11"/>
      <c r="IR452" s="11"/>
      <c r="IS452" s="11"/>
      <c r="IT452" s="11"/>
      <c r="IU452" s="11"/>
    </row>
    <row r="453" spans="1:255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3"/>
      <c r="T453" s="1"/>
      <c r="U453" s="1"/>
      <c r="V453" s="1"/>
      <c r="W453" s="1"/>
      <c r="X453" s="3"/>
      <c r="Y453" s="1"/>
      <c r="Z453" s="1"/>
      <c r="AA453" s="1"/>
      <c r="AB453" s="1"/>
      <c r="AC453" s="3"/>
      <c r="AD453" s="11"/>
      <c r="AE453" s="11"/>
      <c r="AF453" s="11"/>
      <c r="AG453" s="11"/>
      <c r="AH453" s="3"/>
      <c r="AI453" s="1"/>
      <c r="AJ453" s="1"/>
      <c r="AK453" s="1"/>
      <c r="AL453" s="1"/>
      <c r="AM453" s="3"/>
      <c r="AN453" s="1"/>
      <c r="AO453" s="1"/>
      <c r="AP453" s="1"/>
      <c r="AQ453" s="1"/>
      <c r="AR453" s="3"/>
      <c r="AS453" s="1"/>
      <c r="AT453" s="1"/>
      <c r="AU453" s="1"/>
      <c r="AV453" s="1"/>
      <c r="AW453" s="4"/>
      <c r="AX453" s="1"/>
      <c r="AY453" s="1"/>
      <c r="AZ453" s="1"/>
      <c r="BA453" s="1"/>
      <c r="BB453" s="3"/>
      <c r="BC453" s="1"/>
      <c r="BD453" s="1"/>
      <c r="BE453" s="1"/>
      <c r="BF453" s="1"/>
      <c r="BG453" s="5"/>
      <c r="BH453" s="1"/>
      <c r="BI453" s="1"/>
      <c r="BJ453" s="1"/>
      <c r="BK453" s="1"/>
      <c r="BL453" s="3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4"/>
      <c r="CB453" s="1"/>
      <c r="CC453" s="1"/>
      <c r="CD453" s="1"/>
      <c r="CE453" s="1"/>
      <c r="CF453" s="6"/>
      <c r="CG453" s="1"/>
      <c r="CH453" s="1"/>
      <c r="CI453" s="1"/>
      <c r="CJ453" s="1"/>
      <c r="CK453" s="6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7"/>
      <c r="DA453" s="1"/>
      <c r="DB453" s="1"/>
      <c r="DC453" s="1"/>
      <c r="DD453" s="1"/>
      <c r="DE453" s="8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1"/>
      <c r="EB453" s="11"/>
      <c r="EC453" s="11"/>
      <c r="ED453" s="11"/>
      <c r="EE453" s="3"/>
      <c r="EF453" s="11"/>
      <c r="EG453" s="11"/>
      <c r="EH453" s="11"/>
      <c r="EI453" s="11"/>
      <c r="EJ453" s="3"/>
      <c r="EK453" s="11"/>
      <c r="EL453" s="11"/>
      <c r="EM453" s="11"/>
      <c r="EN453" s="11"/>
      <c r="EO453" s="3"/>
      <c r="EP453" s="11"/>
      <c r="EQ453" s="11"/>
      <c r="ER453" s="11"/>
      <c r="ES453" s="11"/>
      <c r="ET453" s="3"/>
      <c r="EU453" s="11"/>
      <c r="EV453" s="11"/>
      <c r="EW453" s="11"/>
      <c r="EX453" s="11"/>
      <c r="EY453" s="3"/>
      <c r="EZ453" s="11"/>
      <c r="FA453" s="11"/>
      <c r="FB453" s="11"/>
      <c r="FC453" s="11"/>
      <c r="FD453" s="3"/>
      <c r="FE453" s="11"/>
      <c r="FF453" s="11"/>
      <c r="FG453" s="11"/>
      <c r="FH453" s="11"/>
      <c r="FI453" s="3"/>
      <c r="FJ453" s="11"/>
      <c r="FK453" s="11"/>
      <c r="FL453" s="11"/>
      <c r="FM453" s="11"/>
      <c r="FN453" s="3"/>
      <c r="FO453" s="11"/>
      <c r="FP453" s="11"/>
      <c r="FQ453" s="11"/>
      <c r="FR453" s="11"/>
      <c r="FS453" s="3"/>
      <c r="FT453" s="11"/>
      <c r="FU453" s="11"/>
      <c r="FV453" s="11"/>
      <c r="FW453" s="11"/>
      <c r="FX453" s="3"/>
      <c r="FY453" s="11"/>
      <c r="FZ453" s="11"/>
      <c r="GA453" s="11"/>
      <c r="GB453" s="11"/>
      <c r="GC453" s="3"/>
      <c r="GD453" s="11"/>
      <c r="GE453" s="11"/>
      <c r="GF453" s="11"/>
      <c r="GG453" s="11"/>
      <c r="GH453" s="3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6"/>
      <c r="HB453" s="6"/>
      <c r="HC453" s="6"/>
      <c r="HD453" s="6"/>
      <c r="HE453" s="6"/>
      <c r="HF453" s="6"/>
      <c r="HG453" s="9"/>
      <c r="HH453" s="1"/>
      <c r="HI453" s="3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3"/>
      <c r="HZ453" s="1"/>
      <c r="IA453" s="1"/>
      <c r="IB453" s="1"/>
      <c r="IC453" s="1"/>
      <c r="ID453" s="1"/>
      <c r="IE453" s="1"/>
      <c r="IF453" s="1"/>
      <c r="IG453" s="1"/>
      <c r="IH453" s="1"/>
      <c r="II453" s="11"/>
      <c r="IJ453" s="11"/>
      <c r="IK453" s="11"/>
      <c r="IL453" s="11"/>
      <c r="IM453" s="11"/>
      <c r="IN453" s="11"/>
      <c r="IO453" s="11"/>
      <c r="IP453" s="11"/>
      <c r="IQ453" s="11"/>
      <c r="IR453" s="11"/>
      <c r="IS453" s="11"/>
      <c r="IT453" s="11"/>
      <c r="IU453" s="11"/>
    </row>
    <row r="454" spans="1:255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3"/>
      <c r="T454" s="1"/>
      <c r="U454" s="1"/>
      <c r="V454" s="1"/>
      <c r="W454" s="1"/>
      <c r="X454" s="3"/>
      <c r="Y454" s="1"/>
      <c r="Z454" s="1"/>
      <c r="AA454" s="1"/>
      <c r="AB454" s="1"/>
      <c r="AC454" s="3"/>
      <c r="AD454" s="11"/>
      <c r="AE454" s="11"/>
      <c r="AF454" s="11"/>
      <c r="AG454" s="11"/>
      <c r="AH454" s="3"/>
      <c r="AI454" s="1"/>
      <c r="AJ454" s="1"/>
      <c r="AK454" s="1"/>
      <c r="AL454" s="1"/>
      <c r="AM454" s="3"/>
      <c r="AN454" s="1"/>
      <c r="AO454" s="1"/>
      <c r="AP454" s="1"/>
      <c r="AQ454" s="1"/>
      <c r="AR454" s="3"/>
      <c r="AS454" s="1"/>
      <c r="AT454" s="1"/>
      <c r="AU454" s="1"/>
      <c r="AV454" s="1"/>
      <c r="AW454" s="4"/>
      <c r="AX454" s="1"/>
      <c r="AY454" s="1"/>
      <c r="AZ454" s="1"/>
      <c r="BA454" s="1"/>
      <c r="BB454" s="3"/>
      <c r="BC454" s="1"/>
      <c r="BD454" s="1"/>
      <c r="BE454" s="1"/>
      <c r="BF454" s="1"/>
      <c r="BG454" s="5"/>
      <c r="BH454" s="1"/>
      <c r="BI454" s="1"/>
      <c r="BJ454" s="1"/>
      <c r="BK454" s="1"/>
      <c r="BL454" s="3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4"/>
      <c r="CB454" s="1"/>
      <c r="CC454" s="1"/>
      <c r="CD454" s="1"/>
      <c r="CE454" s="1"/>
      <c r="CF454" s="6"/>
      <c r="CG454" s="1"/>
      <c r="CH454" s="1"/>
      <c r="CI454" s="1"/>
      <c r="CJ454" s="1"/>
      <c r="CK454" s="6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7"/>
      <c r="DA454" s="1"/>
      <c r="DB454" s="1"/>
      <c r="DC454" s="1"/>
      <c r="DD454" s="1"/>
      <c r="DE454" s="8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1"/>
      <c r="EB454" s="11"/>
      <c r="EC454" s="11"/>
      <c r="ED454" s="11"/>
      <c r="EE454" s="3"/>
      <c r="EF454" s="11"/>
      <c r="EG454" s="11"/>
      <c r="EH454" s="11"/>
      <c r="EI454" s="11"/>
      <c r="EJ454" s="3"/>
      <c r="EK454" s="11"/>
      <c r="EL454" s="11"/>
      <c r="EM454" s="11"/>
      <c r="EN454" s="11"/>
      <c r="EO454" s="3"/>
      <c r="EP454" s="11"/>
      <c r="EQ454" s="11"/>
      <c r="ER454" s="11"/>
      <c r="ES454" s="11"/>
      <c r="ET454" s="3"/>
      <c r="EU454" s="11"/>
      <c r="EV454" s="11"/>
      <c r="EW454" s="11"/>
      <c r="EX454" s="11"/>
      <c r="EY454" s="3"/>
      <c r="EZ454" s="11"/>
      <c r="FA454" s="11"/>
      <c r="FB454" s="11"/>
      <c r="FC454" s="11"/>
      <c r="FD454" s="3"/>
      <c r="FE454" s="11"/>
      <c r="FF454" s="11"/>
      <c r="FG454" s="11"/>
      <c r="FH454" s="11"/>
      <c r="FI454" s="3"/>
      <c r="FJ454" s="11"/>
      <c r="FK454" s="11"/>
      <c r="FL454" s="11"/>
      <c r="FM454" s="11"/>
      <c r="FN454" s="3"/>
      <c r="FO454" s="11"/>
      <c r="FP454" s="11"/>
      <c r="FQ454" s="11"/>
      <c r="FR454" s="11"/>
      <c r="FS454" s="3"/>
      <c r="FT454" s="11"/>
      <c r="FU454" s="11"/>
      <c r="FV454" s="11"/>
      <c r="FW454" s="11"/>
      <c r="FX454" s="3"/>
      <c r="FY454" s="11"/>
      <c r="FZ454" s="11"/>
      <c r="GA454" s="11"/>
      <c r="GB454" s="11"/>
      <c r="GC454" s="3"/>
      <c r="GD454" s="11"/>
      <c r="GE454" s="11"/>
      <c r="GF454" s="11"/>
      <c r="GG454" s="11"/>
      <c r="GH454" s="3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6"/>
      <c r="HB454" s="6"/>
      <c r="HC454" s="6"/>
      <c r="HD454" s="6"/>
      <c r="HE454" s="6"/>
      <c r="HF454" s="6"/>
      <c r="HG454" s="9"/>
      <c r="HH454" s="1"/>
      <c r="HI454" s="3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3"/>
      <c r="HZ454" s="1"/>
      <c r="IA454" s="1"/>
      <c r="IB454" s="1"/>
      <c r="IC454" s="1"/>
      <c r="ID454" s="1"/>
      <c r="IE454" s="1"/>
      <c r="IF454" s="1"/>
      <c r="IG454" s="1"/>
      <c r="IH454" s="1"/>
      <c r="II454" s="11"/>
      <c r="IJ454" s="11"/>
      <c r="IK454" s="11"/>
      <c r="IL454" s="11"/>
      <c r="IM454" s="11"/>
      <c r="IN454" s="11"/>
      <c r="IO454" s="11"/>
      <c r="IP454" s="11"/>
      <c r="IQ454" s="11"/>
      <c r="IR454" s="11"/>
      <c r="IS454" s="11"/>
      <c r="IT454" s="11"/>
      <c r="IU454" s="11"/>
    </row>
    <row r="455" spans="1:255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3"/>
      <c r="T455" s="1"/>
      <c r="U455" s="1"/>
      <c r="V455" s="1"/>
      <c r="W455" s="1"/>
      <c r="X455" s="3"/>
      <c r="Y455" s="1"/>
      <c r="Z455" s="1"/>
      <c r="AA455" s="1"/>
      <c r="AB455" s="1"/>
      <c r="AC455" s="3"/>
      <c r="AD455" s="11"/>
      <c r="AE455" s="11"/>
      <c r="AF455" s="11"/>
      <c r="AG455" s="11"/>
      <c r="AH455" s="3"/>
      <c r="AI455" s="1"/>
      <c r="AJ455" s="1"/>
      <c r="AK455" s="1"/>
      <c r="AL455" s="1"/>
      <c r="AM455" s="3"/>
      <c r="AN455" s="1"/>
      <c r="AO455" s="1"/>
      <c r="AP455" s="1"/>
      <c r="AQ455" s="1"/>
      <c r="AR455" s="3"/>
      <c r="AS455" s="1"/>
      <c r="AT455" s="1"/>
      <c r="AU455" s="1"/>
      <c r="AV455" s="1"/>
      <c r="AW455" s="4"/>
      <c r="AX455" s="1"/>
      <c r="AY455" s="1"/>
      <c r="AZ455" s="1"/>
      <c r="BA455" s="1"/>
      <c r="BB455" s="3"/>
      <c r="BC455" s="1"/>
      <c r="BD455" s="1"/>
      <c r="BE455" s="1"/>
      <c r="BF455" s="1"/>
      <c r="BG455" s="5"/>
      <c r="BH455" s="1"/>
      <c r="BI455" s="1"/>
      <c r="BJ455" s="1"/>
      <c r="BK455" s="1"/>
      <c r="BL455" s="3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4"/>
      <c r="CB455" s="1"/>
      <c r="CC455" s="1"/>
      <c r="CD455" s="1"/>
      <c r="CE455" s="1"/>
      <c r="CF455" s="6"/>
      <c r="CG455" s="1"/>
      <c r="CH455" s="1"/>
      <c r="CI455" s="1"/>
      <c r="CJ455" s="1"/>
      <c r="CK455" s="6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7"/>
      <c r="DA455" s="1"/>
      <c r="DB455" s="1"/>
      <c r="DC455" s="1"/>
      <c r="DD455" s="1"/>
      <c r="DE455" s="8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1"/>
      <c r="EB455" s="11"/>
      <c r="EC455" s="11"/>
      <c r="ED455" s="11"/>
      <c r="EE455" s="3"/>
      <c r="EF455" s="11"/>
      <c r="EG455" s="11"/>
      <c r="EH455" s="11"/>
      <c r="EI455" s="11"/>
      <c r="EJ455" s="3"/>
      <c r="EK455" s="11"/>
      <c r="EL455" s="11"/>
      <c r="EM455" s="11"/>
      <c r="EN455" s="11"/>
      <c r="EO455" s="3"/>
      <c r="EP455" s="11"/>
      <c r="EQ455" s="11"/>
      <c r="ER455" s="11"/>
      <c r="ES455" s="11"/>
      <c r="ET455" s="3"/>
      <c r="EU455" s="11"/>
      <c r="EV455" s="11"/>
      <c r="EW455" s="11"/>
      <c r="EX455" s="11"/>
      <c r="EY455" s="3"/>
      <c r="EZ455" s="11"/>
      <c r="FA455" s="11"/>
      <c r="FB455" s="11"/>
      <c r="FC455" s="11"/>
      <c r="FD455" s="3"/>
      <c r="FE455" s="11"/>
      <c r="FF455" s="11"/>
      <c r="FG455" s="11"/>
      <c r="FH455" s="11"/>
      <c r="FI455" s="3"/>
      <c r="FJ455" s="11"/>
      <c r="FK455" s="11"/>
      <c r="FL455" s="11"/>
      <c r="FM455" s="11"/>
      <c r="FN455" s="3"/>
      <c r="FO455" s="11"/>
      <c r="FP455" s="11"/>
      <c r="FQ455" s="11"/>
      <c r="FR455" s="11"/>
      <c r="FS455" s="3"/>
      <c r="FT455" s="11"/>
      <c r="FU455" s="11"/>
      <c r="FV455" s="11"/>
      <c r="FW455" s="11"/>
      <c r="FX455" s="3"/>
      <c r="FY455" s="11"/>
      <c r="FZ455" s="11"/>
      <c r="GA455" s="11"/>
      <c r="GB455" s="11"/>
      <c r="GC455" s="3"/>
      <c r="GD455" s="11"/>
      <c r="GE455" s="11"/>
      <c r="GF455" s="11"/>
      <c r="GG455" s="11"/>
      <c r="GH455" s="3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6"/>
      <c r="HB455" s="6"/>
      <c r="HC455" s="6"/>
      <c r="HD455" s="6"/>
      <c r="HE455" s="6"/>
      <c r="HF455" s="6"/>
      <c r="HG455" s="9"/>
      <c r="HH455" s="1"/>
      <c r="HI455" s="3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3"/>
      <c r="HZ455" s="1"/>
      <c r="IA455" s="1"/>
      <c r="IB455" s="1"/>
      <c r="IC455" s="1"/>
      <c r="ID455" s="1"/>
      <c r="IE455" s="1"/>
      <c r="IF455" s="1"/>
      <c r="IG455" s="1"/>
      <c r="IH455" s="1"/>
      <c r="II455" s="11"/>
      <c r="IJ455" s="11"/>
      <c r="IK455" s="11"/>
      <c r="IL455" s="11"/>
      <c r="IM455" s="11"/>
      <c r="IN455" s="11"/>
      <c r="IO455" s="11"/>
      <c r="IP455" s="11"/>
      <c r="IQ455" s="11"/>
      <c r="IR455" s="11"/>
      <c r="IS455" s="11"/>
      <c r="IT455" s="11"/>
      <c r="IU455" s="11"/>
    </row>
    <row r="456" spans="1:255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3"/>
      <c r="T456" s="1"/>
      <c r="U456" s="1"/>
      <c r="V456" s="1"/>
      <c r="W456" s="1"/>
      <c r="X456" s="3"/>
      <c r="Y456" s="1"/>
      <c r="Z456" s="1"/>
      <c r="AA456" s="1"/>
      <c r="AB456" s="1"/>
      <c r="AC456" s="3"/>
      <c r="AD456" s="11"/>
      <c r="AE456" s="11"/>
      <c r="AF456" s="11"/>
      <c r="AG456" s="11"/>
      <c r="AH456" s="3"/>
      <c r="AI456" s="1"/>
      <c r="AJ456" s="1"/>
      <c r="AK456" s="1"/>
      <c r="AL456" s="1"/>
      <c r="AM456" s="3"/>
      <c r="AN456" s="1"/>
      <c r="AO456" s="1"/>
      <c r="AP456" s="1"/>
      <c r="AQ456" s="1"/>
      <c r="AR456" s="3"/>
      <c r="AS456" s="1"/>
      <c r="AT456" s="1"/>
      <c r="AU456" s="1"/>
      <c r="AV456" s="1"/>
      <c r="AW456" s="4"/>
      <c r="AX456" s="1"/>
      <c r="AY456" s="1"/>
      <c r="AZ456" s="1"/>
      <c r="BA456" s="1"/>
      <c r="BB456" s="3"/>
      <c r="BC456" s="1"/>
      <c r="BD456" s="1"/>
      <c r="BE456" s="1"/>
      <c r="BF456" s="1"/>
      <c r="BG456" s="5"/>
      <c r="BH456" s="1"/>
      <c r="BI456" s="1"/>
      <c r="BJ456" s="1"/>
      <c r="BK456" s="1"/>
      <c r="BL456" s="3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4"/>
      <c r="CB456" s="1"/>
      <c r="CC456" s="1"/>
      <c r="CD456" s="1"/>
      <c r="CE456" s="1"/>
      <c r="CF456" s="6"/>
      <c r="CG456" s="1"/>
      <c r="CH456" s="1"/>
      <c r="CI456" s="1"/>
      <c r="CJ456" s="1"/>
      <c r="CK456" s="6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7"/>
      <c r="DA456" s="1"/>
      <c r="DB456" s="1"/>
      <c r="DC456" s="1"/>
      <c r="DD456" s="1"/>
      <c r="DE456" s="8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1"/>
      <c r="EB456" s="11"/>
      <c r="EC456" s="11"/>
      <c r="ED456" s="11"/>
      <c r="EE456" s="3"/>
      <c r="EF456" s="11"/>
      <c r="EG456" s="11"/>
      <c r="EH456" s="11"/>
      <c r="EI456" s="11"/>
      <c r="EJ456" s="3"/>
      <c r="EK456" s="11"/>
      <c r="EL456" s="11"/>
      <c r="EM456" s="11"/>
      <c r="EN456" s="11"/>
      <c r="EO456" s="3"/>
      <c r="EP456" s="11"/>
      <c r="EQ456" s="11"/>
      <c r="ER456" s="11"/>
      <c r="ES456" s="11"/>
      <c r="ET456" s="3"/>
      <c r="EU456" s="11"/>
      <c r="EV456" s="11"/>
      <c r="EW456" s="11"/>
      <c r="EX456" s="11"/>
      <c r="EY456" s="3"/>
      <c r="EZ456" s="11"/>
      <c r="FA456" s="11"/>
      <c r="FB456" s="11"/>
      <c r="FC456" s="11"/>
      <c r="FD456" s="3"/>
      <c r="FE456" s="11"/>
      <c r="FF456" s="11"/>
      <c r="FG456" s="11"/>
      <c r="FH456" s="11"/>
      <c r="FI456" s="3"/>
      <c r="FJ456" s="11"/>
      <c r="FK456" s="11"/>
      <c r="FL456" s="11"/>
      <c r="FM456" s="11"/>
      <c r="FN456" s="3"/>
      <c r="FO456" s="11"/>
      <c r="FP456" s="11"/>
      <c r="FQ456" s="11"/>
      <c r="FR456" s="11"/>
      <c r="FS456" s="3"/>
      <c r="FT456" s="11"/>
      <c r="FU456" s="11"/>
      <c r="FV456" s="11"/>
      <c r="FW456" s="11"/>
      <c r="FX456" s="3"/>
      <c r="FY456" s="11"/>
      <c r="FZ456" s="11"/>
      <c r="GA456" s="11"/>
      <c r="GB456" s="11"/>
      <c r="GC456" s="3"/>
      <c r="GD456" s="11"/>
      <c r="GE456" s="11"/>
      <c r="GF456" s="11"/>
      <c r="GG456" s="11"/>
      <c r="GH456" s="3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6"/>
      <c r="HB456" s="6"/>
      <c r="HC456" s="6"/>
      <c r="HD456" s="6"/>
      <c r="HE456" s="6"/>
      <c r="HF456" s="6"/>
      <c r="HG456" s="9"/>
      <c r="HH456" s="1"/>
      <c r="HI456" s="3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3"/>
      <c r="HZ456" s="1"/>
      <c r="IA456" s="1"/>
      <c r="IB456" s="1"/>
      <c r="IC456" s="1"/>
      <c r="ID456" s="1"/>
      <c r="IE456" s="1"/>
      <c r="IF456" s="1"/>
      <c r="IG456" s="1"/>
      <c r="IH456" s="1"/>
      <c r="II456" s="11"/>
      <c r="IJ456" s="11"/>
      <c r="IK456" s="11"/>
      <c r="IL456" s="11"/>
      <c r="IM456" s="11"/>
      <c r="IN456" s="11"/>
      <c r="IO456" s="11"/>
      <c r="IP456" s="11"/>
      <c r="IQ456" s="11"/>
      <c r="IR456" s="11"/>
      <c r="IS456" s="11"/>
      <c r="IT456" s="11"/>
      <c r="IU456" s="11"/>
    </row>
    <row r="457" spans="1:255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3"/>
      <c r="T457" s="1"/>
      <c r="U457" s="1"/>
      <c r="V457" s="1"/>
      <c r="W457" s="1"/>
      <c r="X457" s="3"/>
      <c r="Y457" s="1"/>
      <c r="Z457" s="1"/>
      <c r="AA457" s="1"/>
      <c r="AB457" s="1"/>
      <c r="AC457" s="3"/>
      <c r="AD457" s="11"/>
      <c r="AE457" s="11"/>
      <c r="AF457" s="11"/>
      <c r="AG457" s="11"/>
      <c r="AH457" s="3"/>
      <c r="AI457" s="1"/>
      <c r="AJ457" s="1"/>
      <c r="AK457" s="1"/>
      <c r="AL457" s="1"/>
      <c r="AM457" s="3"/>
      <c r="AN457" s="1"/>
      <c r="AO457" s="1"/>
      <c r="AP457" s="1"/>
      <c r="AQ457" s="1"/>
      <c r="AR457" s="3"/>
      <c r="AS457" s="1"/>
      <c r="AT457" s="1"/>
      <c r="AU457" s="1"/>
      <c r="AV457" s="1"/>
      <c r="AW457" s="4"/>
      <c r="AX457" s="1"/>
      <c r="AY457" s="1"/>
      <c r="AZ457" s="1"/>
      <c r="BA457" s="1"/>
      <c r="BB457" s="3"/>
      <c r="BC457" s="1"/>
      <c r="BD457" s="1"/>
      <c r="BE457" s="1"/>
      <c r="BF457" s="1"/>
      <c r="BG457" s="5"/>
      <c r="BH457" s="1"/>
      <c r="BI457" s="1"/>
      <c r="BJ457" s="1"/>
      <c r="BK457" s="1"/>
      <c r="BL457" s="3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4"/>
      <c r="CB457" s="1"/>
      <c r="CC457" s="1"/>
      <c r="CD457" s="1"/>
      <c r="CE457" s="1"/>
      <c r="CF457" s="6"/>
      <c r="CG457" s="1"/>
      <c r="CH457" s="1"/>
      <c r="CI457" s="1"/>
      <c r="CJ457" s="1"/>
      <c r="CK457" s="6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7"/>
      <c r="DA457" s="1"/>
      <c r="DB457" s="1"/>
      <c r="DC457" s="1"/>
      <c r="DD457" s="1"/>
      <c r="DE457" s="8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1"/>
      <c r="EB457" s="11"/>
      <c r="EC457" s="11"/>
      <c r="ED457" s="11"/>
      <c r="EE457" s="3"/>
      <c r="EF457" s="11"/>
      <c r="EG457" s="11"/>
      <c r="EH457" s="11"/>
      <c r="EI457" s="11"/>
      <c r="EJ457" s="3"/>
      <c r="EK457" s="11"/>
      <c r="EL457" s="11"/>
      <c r="EM457" s="11"/>
      <c r="EN457" s="11"/>
      <c r="EO457" s="3"/>
      <c r="EP457" s="11"/>
      <c r="EQ457" s="11"/>
      <c r="ER457" s="11"/>
      <c r="ES457" s="11"/>
      <c r="ET457" s="3"/>
      <c r="EU457" s="11"/>
      <c r="EV457" s="11"/>
      <c r="EW457" s="11"/>
      <c r="EX457" s="11"/>
      <c r="EY457" s="3"/>
      <c r="EZ457" s="11"/>
      <c r="FA457" s="11"/>
      <c r="FB457" s="11"/>
      <c r="FC457" s="11"/>
      <c r="FD457" s="3"/>
      <c r="FE457" s="11"/>
      <c r="FF457" s="11"/>
      <c r="FG457" s="11"/>
      <c r="FH457" s="11"/>
      <c r="FI457" s="3"/>
      <c r="FJ457" s="11"/>
      <c r="FK457" s="11"/>
      <c r="FL457" s="11"/>
      <c r="FM457" s="11"/>
      <c r="FN457" s="3"/>
      <c r="FO457" s="11"/>
      <c r="FP457" s="11"/>
      <c r="FQ457" s="11"/>
      <c r="FR457" s="11"/>
      <c r="FS457" s="3"/>
      <c r="FT457" s="11"/>
      <c r="FU457" s="11"/>
      <c r="FV457" s="11"/>
      <c r="FW457" s="11"/>
      <c r="FX457" s="3"/>
      <c r="FY457" s="11"/>
      <c r="FZ457" s="11"/>
      <c r="GA457" s="11"/>
      <c r="GB457" s="11"/>
      <c r="GC457" s="3"/>
      <c r="GD457" s="11"/>
      <c r="GE457" s="11"/>
      <c r="GF457" s="11"/>
      <c r="GG457" s="11"/>
      <c r="GH457" s="3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6"/>
      <c r="HB457" s="6"/>
      <c r="HC457" s="6"/>
      <c r="HD457" s="6"/>
      <c r="HE457" s="6"/>
      <c r="HF457" s="6"/>
      <c r="HG457" s="9"/>
      <c r="HH457" s="1"/>
      <c r="HI457" s="3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3"/>
      <c r="HZ457" s="1"/>
      <c r="IA457" s="1"/>
      <c r="IB457" s="1"/>
      <c r="IC457" s="1"/>
      <c r="ID457" s="1"/>
      <c r="IE457" s="1"/>
      <c r="IF457" s="1"/>
      <c r="IG457" s="1"/>
      <c r="IH457" s="1"/>
      <c r="II457" s="11"/>
      <c r="IJ457" s="11"/>
      <c r="IK457" s="11"/>
      <c r="IL457" s="11"/>
      <c r="IM457" s="11"/>
      <c r="IN457" s="11"/>
      <c r="IO457" s="11"/>
      <c r="IP457" s="11"/>
      <c r="IQ457" s="11"/>
      <c r="IR457" s="11"/>
      <c r="IS457" s="11"/>
      <c r="IT457" s="11"/>
      <c r="IU457" s="11"/>
    </row>
    <row r="458" spans="1:255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3"/>
      <c r="T458" s="1"/>
      <c r="U458" s="1"/>
      <c r="V458" s="1"/>
      <c r="W458" s="1"/>
      <c r="X458" s="3"/>
      <c r="Y458" s="1"/>
      <c r="Z458" s="1"/>
      <c r="AA458" s="1"/>
      <c r="AB458" s="1"/>
      <c r="AC458" s="3"/>
      <c r="AD458" s="11"/>
      <c r="AE458" s="11"/>
      <c r="AF458" s="11"/>
      <c r="AG458" s="11"/>
      <c r="AH458" s="3"/>
      <c r="AI458" s="1"/>
      <c r="AJ458" s="1"/>
      <c r="AK458" s="1"/>
      <c r="AL458" s="1"/>
      <c r="AM458" s="3"/>
      <c r="AN458" s="1"/>
      <c r="AO458" s="1"/>
      <c r="AP458" s="1"/>
      <c r="AQ458" s="1"/>
      <c r="AR458" s="3"/>
      <c r="AS458" s="1"/>
      <c r="AT458" s="1"/>
      <c r="AU458" s="1"/>
      <c r="AV458" s="1"/>
      <c r="AW458" s="4"/>
      <c r="AX458" s="1"/>
      <c r="AY458" s="1"/>
      <c r="AZ458" s="1"/>
      <c r="BA458" s="1"/>
      <c r="BB458" s="3"/>
      <c r="BC458" s="1"/>
      <c r="BD458" s="1"/>
      <c r="BE458" s="1"/>
      <c r="BF458" s="1"/>
      <c r="BG458" s="5"/>
      <c r="BH458" s="1"/>
      <c r="BI458" s="1"/>
      <c r="BJ458" s="1"/>
      <c r="BK458" s="1"/>
      <c r="BL458" s="3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4"/>
      <c r="CB458" s="1"/>
      <c r="CC458" s="1"/>
      <c r="CD458" s="1"/>
      <c r="CE458" s="1"/>
      <c r="CF458" s="6"/>
      <c r="CG458" s="1"/>
      <c r="CH458" s="1"/>
      <c r="CI458" s="1"/>
      <c r="CJ458" s="1"/>
      <c r="CK458" s="6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7"/>
      <c r="DA458" s="1"/>
      <c r="DB458" s="1"/>
      <c r="DC458" s="1"/>
      <c r="DD458" s="1"/>
      <c r="DE458" s="8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1"/>
      <c r="EB458" s="11"/>
      <c r="EC458" s="11"/>
      <c r="ED458" s="11"/>
      <c r="EE458" s="3"/>
      <c r="EF458" s="11"/>
      <c r="EG458" s="11"/>
      <c r="EH458" s="11"/>
      <c r="EI458" s="11"/>
      <c r="EJ458" s="3"/>
      <c r="EK458" s="11"/>
      <c r="EL458" s="11"/>
      <c r="EM458" s="11"/>
      <c r="EN458" s="11"/>
      <c r="EO458" s="3"/>
      <c r="EP458" s="11"/>
      <c r="EQ458" s="11"/>
      <c r="ER458" s="11"/>
      <c r="ES458" s="11"/>
      <c r="ET458" s="3"/>
      <c r="EU458" s="11"/>
      <c r="EV458" s="11"/>
      <c r="EW458" s="11"/>
      <c r="EX458" s="11"/>
      <c r="EY458" s="3"/>
      <c r="EZ458" s="11"/>
      <c r="FA458" s="11"/>
      <c r="FB458" s="11"/>
      <c r="FC458" s="11"/>
      <c r="FD458" s="3"/>
      <c r="FE458" s="11"/>
      <c r="FF458" s="11"/>
      <c r="FG458" s="11"/>
      <c r="FH458" s="11"/>
      <c r="FI458" s="3"/>
      <c r="FJ458" s="11"/>
      <c r="FK458" s="11"/>
      <c r="FL458" s="11"/>
      <c r="FM458" s="11"/>
      <c r="FN458" s="3"/>
      <c r="FO458" s="11"/>
      <c r="FP458" s="11"/>
      <c r="FQ458" s="11"/>
      <c r="FR458" s="11"/>
      <c r="FS458" s="3"/>
      <c r="FT458" s="11"/>
      <c r="FU458" s="11"/>
      <c r="FV458" s="11"/>
      <c r="FW458" s="11"/>
      <c r="FX458" s="3"/>
      <c r="FY458" s="11"/>
      <c r="FZ458" s="11"/>
      <c r="GA458" s="11"/>
      <c r="GB458" s="11"/>
      <c r="GC458" s="3"/>
      <c r="GD458" s="11"/>
      <c r="GE458" s="11"/>
      <c r="GF458" s="11"/>
      <c r="GG458" s="11"/>
      <c r="GH458" s="3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6"/>
      <c r="HB458" s="6"/>
      <c r="HC458" s="6"/>
      <c r="HD458" s="6"/>
      <c r="HE458" s="6"/>
      <c r="HF458" s="6"/>
      <c r="HG458" s="9"/>
      <c r="HH458" s="1"/>
      <c r="HI458" s="3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3"/>
      <c r="HZ458" s="1"/>
      <c r="IA458" s="1"/>
      <c r="IB458" s="1"/>
      <c r="IC458" s="1"/>
      <c r="ID458" s="1"/>
      <c r="IE458" s="1"/>
      <c r="IF458" s="1"/>
      <c r="IG458" s="1"/>
      <c r="IH458" s="1"/>
      <c r="II458" s="11"/>
      <c r="IJ458" s="11"/>
      <c r="IK458" s="11"/>
      <c r="IL458" s="11"/>
      <c r="IM458" s="11"/>
      <c r="IN458" s="11"/>
      <c r="IO458" s="11"/>
      <c r="IP458" s="11"/>
      <c r="IQ458" s="11"/>
      <c r="IR458" s="11"/>
      <c r="IS458" s="11"/>
      <c r="IT458" s="11"/>
      <c r="IU458" s="11"/>
    </row>
    <row r="459" spans="1:255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3"/>
      <c r="T459" s="1"/>
      <c r="U459" s="1"/>
      <c r="V459" s="1"/>
      <c r="W459" s="1"/>
      <c r="X459" s="3"/>
      <c r="Y459" s="1"/>
      <c r="Z459" s="1"/>
      <c r="AA459" s="1"/>
      <c r="AB459" s="1"/>
      <c r="AC459" s="3"/>
      <c r="AD459" s="11"/>
      <c r="AE459" s="11"/>
      <c r="AF459" s="11"/>
      <c r="AG459" s="11"/>
      <c r="AH459" s="3"/>
      <c r="AI459" s="1"/>
      <c r="AJ459" s="1"/>
      <c r="AK459" s="1"/>
      <c r="AL459" s="1"/>
      <c r="AM459" s="3"/>
      <c r="AN459" s="1"/>
      <c r="AO459" s="1"/>
      <c r="AP459" s="1"/>
      <c r="AQ459" s="1"/>
      <c r="AR459" s="3"/>
      <c r="AS459" s="1"/>
      <c r="AT459" s="1"/>
      <c r="AU459" s="1"/>
      <c r="AV459" s="1"/>
      <c r="AW459" s="4"/>
      <c r="AX459" s="1"/>
      <c r="AY459" s="1"/>
      <c r="AZ459" s="1"/>
      <c r="BA459" s="1"/>
      <c r="BB459" s="3"/>
      <c r="BC459" s="1"/>
      <c r="BD459" s="1"/>
      <c r="BE459" s="1"/>
      <c r="BF459" s="1"/>
      <c r="BG459" s="5"/>
      <c r="BH459" s="1"/>
      <c r="BI459" s="1"/>
      <c r="BJ459" s="1"/>
      <c r="BK459" s="1"/>
      <c r="BL459" s="3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4"/>
      <c r="CB459" s="1"/>
      <c r="CC459" s="1"/>
      <c r="CD459" s="1"/>
      <c r="CE459" s="1"/>
      <c r="CF459" s="6"/>
      <c r="CG459" s="1"/>
      <c r="CH459" s="1"/>
      <c r="CI459" s="1"/>
      <c r="CJ459" s="1"/>
      <c r="CK459" s="6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7"/>
      <c r="DA459" s="1"/>
      <c r="DB459" s="1"/>
      <c r="DC459" s="1"/>
      <c r="DD459" s="1"/>
      <c r="DE459" s="8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1"/>
      <c r="EB459" s="11"/>
      <c r="EC459" s="11"/>
      <c r="ED459" s="11"/>
      <c r="EE459" s="3"/>
      <c r="EF459" s="11"/>
      <c r="EG459" s="11"/>
      <c r="EH459" s="11"/>
      <c r="EI459" s="11"/>
      <c r="EJ459" s="3"/>
      <c r="EK459" s="11"/>
      <c r="EL459" s="11"/>
      <c r="EM459" s="11"/>
      <c r="EN459" s="11"/>
      <c r="EO459" s="3"/>
      <c r="EP459" s="11"/>
      <c r="EQ459" s="11"/>
      <c r="ER459" s="11"/>
      <c r="ES459" s="11"/>
      <c r="ET459" s="3"/>
      <c r="EU459" s="11"/>
      <c r="EV459" s="11"/>
      <c r="EW459" s="11"/>
      <c r="EX459" s="11"/>
      <c r="EY459" s="3"/>
      <c r="EZ459" s="11"/>
      <c r="FA459" s="11"/>
      <c r="FB459" s="11"/>
      <c r="FC459" s="11"/>
      <c r="FD459" s="3"/>
      <c r="FE459" s="11"/>
      <c r="FF459" s="11"/>
      <c r="FG459" s="11"/>
      <c r="FH459" s="11"/>
      <c r="FI459" s="3"/>
      <c r="FJ459" s="11"/>
      <c r="FK459" s="11"/>
      <c r="FL459" s="11"/>
      <c r="FM459" s="11"/>
      <c r="FN459" s="3"/>
      <c r="FO459" s="11"/>
      <c r="FP459" s="11"/>
      <c r="FQ459" s="11"/>
      <c r="FR459" s="11"/>
      <c r="FS459" s="3"/>
      <c r="FT459" s="11"/>
      <c r="FU459" s="11"/>
      <c r="FV459" s="11"/>
      <c r="FW459" s="11"/>
      <c r="FX459" s="3"/>
      <c r="FY459" s="11"/>
      <c r="FZ459" s="11"/>
      <c r="GA459" s="11"/>
      <c r="GB459" s="11"/>
      <c r="GC459" s="3"/>
      <c r="GD459" s="11"/>
      <c r="GE459" s="11"/>
      <c r="GF459" s="11"/>
      <c r="GG459" s="11"/>
      <c r="GH459" s="3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6"/>
      <c r="HB459" s="6"/>
      <c r="HC459" s="6"/>
      <c r="HD459" s="6"/>
      <c r="HE459" s="6"/>
      <c r="HF459" s="6"/>
      <c r="HG459" s="9"/>
      <c r="HH459" s="1"/>
      <c r="HI459" s="3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3"/>
      <c r="HZ459" s="1"/>
      <c r="IA459" s="1"/>
      <c r="IB459" s="1"/>
      <c r="IC459" s="1"/>
      <c r="ID459" s="1"/>
      <c r="IE459" s="1"/>
      <c r="IF459" s="1"/>
      <c r="IG459" s="1"/>
      <c r="IH459" s="1"/>
      <c r="II459" s="11"/>
      <c r="IJ459" s="11"/>
      <c r="IK459" s="11"/>
      <c r="IL459" s="11"/>
      <c r="IM459" s="11"/>
      <c r="IN459" s="11"/>
      <c r="IO459" s="11"/>
      <c r="IP459" s="11"/>
      <c r="IQ459" s="11"/>
      <c r="IR459" s="11"/>
      <c r="IS459" s="11"/>
      <c r="IT459" s="11"/>
      <c r="IU459" s="11"/>
    </row>
    <row r="460" spans="1:255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3"/>
      <c r="T460" s="1"/>
      <c r="U460" s="1"/>
      <c r="V460" s="1"/>
      <c r="W460" s="1"/>
      <c r="X460" s="3"/>
      <c r="Y460" s="1"/>
      <c r="Z460" s="1"/>
      <c r="AA460" s="1"/>
      <c r="AB460" s="1"/>
      <c r="AC460" s="3"/>
      <c r="AD460" s="11"/>
      <c r="AE460" s="11"/>
      <c r="AF460" s="11"/>
      <c r="AG460" s="11"/>
      <c r="AH460" s="3"/>
      <c r="AI460" s="1"/>
      <c r="AJ460" s="1"/>
      <c r="AK460" s="1"/>
      <c r="AL460" s="1"/>
      <c r="AM460" s="3"/>
      <c r="AN460" s="1"/>
      <c r="AO460" s="1"/>
      <c r="AP460" s="1"/>
      <c r="AQ460" s="1"/>
      <c r="AR460" s="3"/>
      <c r="AS460" s="1"/>
      <c r="AT460" s="1"/>
      <c r="AU460" s="1"/>
      <c r="AV460" s="1"/>
      <c r="AW460" s="4"/>
      <c r="AX460" s="1"/>
      <c r="AY460" s="1"/>
      <c r="AZ460" s="1"/>
      <c r="BA460" s="1"/>
      <c r="BB460" s="3"/>
      <c r="BC460" s="1"/>
      <c r="BD460" s="1"/>
      <c r="BE460" s="1"/>
      <c r="BF460" s="1"/>
      <c r="BG460" s="5"/>
      <c r="BH460" s="1"/>
      <c r="BI460" s="1"/>
      <c r="BJ460" s="1"/>
      <c r="BK460" s="1"/>
      <c r="BL460" s="3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4"/>
      <c r="CB460" s="1"/>
      <c r="CC460" s="1"/>
      <c r="CD460" s="1"/>
      <c r="CE460" s="1"/>
      <c r="CF460" s="6"/>
      <c r="CG460" s="1"/>
      <c r="CH460" s="1"/>
      <c r="CI460" s="1"/>
      <c r="CJ460" s="1"/>
      <c r="CK460" s="6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7"/>
      <c r="DA460" s="1"/>
      <c r="DB460" s="1"/>
      <c r="DC460" s="1"/>
      <c r="DD460" s="1"/>
      <c r="DE460" s="8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1"/>
      <c r="EB460" s="11"/>
      <c r="EC460" s="11"/>
      <c r="ED460" s="11"/>
      <c r="EE460" s="3"/>
      <c r="EF460" s="11"/>
      <c r="EG460" s="11"/>
      <c r="EH460" s="11"/>
      <c r="EI460" s="11"/>
      <c r="EJ460" s="3"/>
      <c r="EK460" s="11"/>
      <c r="EL460" s="11"/>
      <c r="EM460" s="11"/>
      <c r="EN460" s="11"/>
      <c r="EO460" s="3"/>
      <c r="EP460" s="11"/>
      <c r="EQ460" s="11"/>
      <c r="ER460" s="11"/>
      <c r="ES460" s="11"/>
      <c r="ET460" s="3"/>
      <c r="EU460" s="11"/>
      <c r="EV460" s="11"/>
      <c r="EW460" s="11"/>
      <c r="EX460" s="11"/>
      <c r="EY460" s="3"/>
      <c r="EZ460" s="11"/>
      <c r="FA460" s="11"/>
      <c r="FB460" s="11"/>
      <c r="FC460" s="11"/>
      <c r="FD460" s="3"/>
      <c r="FE460" s="11"/>
      <c r="FF460" s="11"/>
      <c r="FG460" s="11"/>
      <c r="FH460" s="11"/>
      <c r="FI460" s="3"/>
      <c r="FJ460" s="11"/>
      <c r="FK460" s="11"/>
      <c r="FL460" s="11"/>
      <c r="FM460" s="11"/>
      <c r="FN460" s="3"/>
      <c r="FO460" s="11"/>
      <c r="FP460" s="11"/>
      <c r="FQ460" s="11"/>
      <c r="FR460" s="11"/>
      <c r="FS460" s="3"/>
      <c r="FT460" s="11"/>
      <c r="FU460" s="11"/>
      <c r="FV460" s="11"/>
      <c r="FW460" s="11"/>
      <c r="FX460" s="3"/>
      <c r="FY460" s="11"/>
      <c r="FZ460" s="11"/>
      <c r="GA460" s="11"/>
      <c r="GB460" s="11"/>
      <c r="GC460" s="3"/>
      <c r="GD460" s="11"/>
      <c r="GE460" s="11"/>
      <c r="GF460" s="11"/>
      <c r="GG460" s="11"/>
      <c r="GH460" s="3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6"/>
      <c r="HB460" s="6"/>
      <c r="HC460" s="6"/>
      <c r="HD460" s="6"/>
      <c r="HE460" s="6"/>
      <c r="HF460" s="6"/>
      <c r="HG460" s="9"/>
      <c r="HH460" s="1"/>
      <c r="HI460" s="3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3"/>
      <c r="HZ460" s="1"/>
      <c r="IA460" s="1"/>
      <c r="IB460" s="1"/>
      <c r="IC460" s="1"/>
      <c r="ID460" s="1"/>
      <c r="IE460" s="1"/>
      <c r="IF460" s="1"/>
      <c r="IG460" s="1"/>
      <c r="IH460" s="1"/>
      <c r="II460" s="11"/>
      <c r="IJ460" s="11"/>
      <c r="IK460" s="11"/>
      <c r="IL460" s="11"/>
      <c r="IM460" s="11"/>
      <c r="IN460" s="11"/>
      <c r="IO460" s="11"/>
      <c r="IP460" s="11"/>
      <c r="IQ460" s="11"/>
      <c r="IR460" s="11"/>
      <c r="IS460" s="11"/>
      <c r="IT460" s="11"/>
      <c r="IU460" s="11"/>
    </row>
    <row r="461" spans="1:255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3"/>
      <c r="T461" s="1"/>
      <c r="U461" s="1"/>
      <c r="V461" s="1"/>
      <c r="W461" s="1"/>
      <c r="X461" s="3"/>
      <c r="Y461" s="1"/>
      <c r="Z461" s="1"/>
      <c r="AA461" s="1"/>
      <c r="AB461" s="1"/>
      <c r="AC461" s="3"/>
      <c r="AD461" s="11"/>
      <c r="AE461" s="11"/>
      <c r="AF461" s="11"/>
      <c r="AG461" s="11"/>
      <c r="AH461" s="3"/>
      <c r="AI461" s="1"/>
      <c r="AJ461" s="1"/>
      <c r="AK461" s="1"/>
      <c r="AL461" s="1"/>
      <c r="AM461" s="3"/>
      <c r="AN461" s="1"/>
      <c r="AO461" s="1"/>
      <c r="AP461" s="1"/>
      <c r="AQ461" s="1"/>
      <c r="AR461" s="3"/>
      <c r="AS461" s="1"/>
      <c r="AT461" s="1"/>
      <c r="AU461" s="1"/>
      <c r="AV461" s="1"/>
      <c r="AW461" s="4"/>
      <c r="AX461" s="1"/>
      <c r="AY461" s="1"/>
      <c r="AZ461" s="1"/>
      <c r="BA461" s="1"/>
      <c r="BB461" s="3"/>
      <c r="BC461" s="1"/>
      <c r="BD461" s="1"/>
      <c r="BE461" s="1"/>
      <c r="BF461" s="1"/>
      <c r="BG461" s="5"/>
      <c r="BH461" s="1"/>
      <c r="BI461" s="1"/>
      <c r="BJ461" s="1"/>
      <c r="BK461" s="1"/>
      <c r="BL461" s="3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4"/>
      <c r="CB461" s="1"/>
      <c r="CC461" s="1"/>
      <c r="CD461" s="1"/>
      <c r="CE461" s="1"/>
      <c r="CF461" s="6"/>
      <c r="CG461" s="1"/>
      <c r="CH461" s="1"/>
      <c r="CI461" s="1"/>
      <c r="CJ461" s="1"/>
      <c r="CK461" s="6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7"/>
      <c r="DA461" s="1"/>
      <c r="DB461" s="1"/>
      <c r="DC461" s="1"/>
      <c r="DD461" s="1"/>
      <c r="DE461" s="8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1"/>
      <c r="EB461" s="11"/>
      <c r="EC461" s="11"/>
      <c r="ED461" s="11"/>
      <c r="EE461" s="3"/>
      <c r="EF461" s="11"/>
      <c r="EG461" s="11"/>
      <c r="EH461" s="11"/>
      <c r="EI461" s="11"/>
      <c r="EJ461" s="3"/>
      <c r="EK461" s="11"/>
      <c r="EL461" s="11"/>
      <c r="EM461" s="11"/>
      <c r="EN461" s="11"/>
      <c r="EO461" s="3"/>
      <c r="EP461" s="11"/>
      <c r="EQ461" s="11"/>
      <c r="ER461" s="11"/>
      <c r="ES461" s="11"/>
      <c r="ET461" s="3"/>
      <c r="EU461" s="11"/>
      <c r="EV461" s="11"/>
      <c r="EW461" s="11"/>
      <c r="EX461" s="11"/>
      <c r="EY461" s="3"/>
      <c r="EZ461" s="11"/>
      <c r="FA461" s="11"/>
      <c r="FB461" s="11"/>
      <c r="FC461" s="11"/>
      <c r="FD461" s="3"/>
      <c r="FE461" s="11"/>
      <c r="FF461" s="11"/>
      <c r="FG461" s="11"/>
      <c r="FH461" s="11"/>
      <c r="FI461" s="3"/>
      <c r="FJ461" s="11"/>
      <c r="FK461" s="11"/>
      <c r="FL461" s="11"/>
      <c r="FM461" s="11"/>
      <c r="FN461" s="3"/>
      <c r="FO461" s="11"/>
      <c r="FP461" s="11"/>
      <c r="FQ461" s="11"/>
      <c r="FR461" s="11"/>
      <c r="FS461" s="3"/>
      <c r="FT461" s="11"/>
      <c r="FU461" s="11"/>
      <c r="FV461" s="11"/>
      <c r="FW461" s="11"/>
      <c r="FX461" s="3"/>
      <c r="FY461" s="11"/>
      <c r="FZ461" s="11"/>
      <c r="GA461" s="11"/>
      <c r="GB461" s="11"/>
      <c r="GC461" s="3"/>
      <c r="GD461" s="11"/>
      <c r="GE461" s="11"/>
      <c r="GF461" s="11"/>
      <c r="GG461" s="11"/>
      <c r="GH461" s="3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6"/>
      <c r="HB461" s="6"/>
      <c r="HC461" s="6"/>
      <c r="HD461" s="6"/>
      <c r="HE461" s="6"/>
      <c r="HF461" s="6"/>
      <c r="HG461" s="9"/>
      <c r="HH461" s="1"/>
      <c r="HI461" s="3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3"/>
      <c r="HZ461" s="1"/>
      <c r="IA461" s="1"/>
      <c r="IB461" s="1"/>
      <c r="IC461" s="1"/>
      <c r="ID461" s="1"/>
      <c r="IE461" s="1"/>
      <c r="IF461" s="1"/>
      <c r="IG461" s="1"/>
      <c r="IH461" s="1"/>
      <c r="II461" s="11"/>
      <c r="IJ461" s="11"/>
      <c r="IK461" s="11"/>
      <c r="IL461" s="11"/>
      <c r="IM461" s="11"/>
      <c r="IN461" s="11"/>
      <c r="IO461" s="11"/>
      <c r="IP461" s="11"/>
      <c r="IQ461" s="11"/>
      <c r="IR461" s="11"/>
      <c r="IS461" s="11"/>
      <c r="IT461" s="11"/>
      <c r="IU461" s="11"/>
    </row>
    <row r="462" spans="1:255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3"/>
      <c r="T462" s="1"/>
      <c r="U462" s="1"/>
      <c r="V462" s="1"/>
      <c r="W462" s="1"/>
      <c r="X462" s="3"/>
      <c r="Y462" s="1"/>
      <c r="Z462" s="1"/>
      <c r="AA462" s="1"/>
      <c r="AB462" s="1"/>
      <c r="AC462" s="3"/>
      <c r="AD462" s="11"/>
      <c r="AE462" s="11"/>
      <c r="AF462" s="11"/>
      <c r="AG462" s="11"/>
      <c r="AH462" s="3"/>
      <c r="AI462" s="1"/>
      <c r="AJ462" s="1"/>
      <c r="AK462" s="1"/>
      <c r="AL462" s="1"/>
      <c r="AM462" s="3"/>
      <c r="AN462" s="1"/>
      <c r="AO462" s="1"/>
      <c r="AP462" s="1"/>
      <c r="AQ462" s="1"/>
      <c r="AR462" s="3"/>
      <c r="AS462" s="1"/>
      <c r="AT462" s="1"/>
      <c r="AU462" s="1"/>
      <c r="AV462" s="1"/>
      <c r="AW462" s="4"/>
      <c r="AX462" s="1"/>
      <c r="AY462" s="1"/>
      <c r="AZ462" s="1"/>
      <c r="BA462" s="1"/>
      <c r="BB462" s="3"/>
      <c r="BC462" s="1"/>
      <c r="BD462" s="1"/>
      <c r="BE462" s="1"/>
      <c r="BF462" s="1"/>
      <c r="BG462" s="5"/>
      <c r="BH462" s="1"/>
      <c r="BI462" s="1"/>
      <c r="BJ462" s="1"/>
      <c r="BK462" s="1"/>
      <c r="BL462" s="3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4"/>
      <c r="CB462" s="1"/>
      <c r="CC462" s="1"/>
      <c r="CD462" s="1"/>
      <c r="CE462" s="1"/>
      <c r="CF462" s="6"/>
      <c r="CG462" s="1"/>
      <c r="CH462" s="1"/>
      <c r="CI462" s="1"/>
      <c r="CJ462" s="1"/>
      <c r="CK462" s="6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7"/>
      <c r="DA462" s="1"/>
      <c r="DB462" s="1"/>
      <c r="DC462" s="1"/>
      <c r="DD462" s="1"/>
      <c r="DE462" s="8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1"/>
      <c r="EB462" s="11"/>
      <c r="EC462" s="11"/>
      <c r="ED462" s="11"/>
      <c r="EE462" s="3"/>
      <c r="EF462" s="11"/>
      <c r="EG462" s="11"/>
      <c r="EH462" s="11"/>
      <c r="EI462" s="11"/>
      <c r="EJ462" s="3"/>
      <c r="EK462" s="11"/>
      <c r="EL462" s="11"/>
      <c r="EM462" s="11"/>
      <c r="EN462" s="11"/>
      <c r="EO462" s="3"/>
      <c r="EP462" s="11"/>
      <c r="EQ462" s="11"/>
      <c r="ER462" s="11"/>
      <c r="ES462" s="11"/>
      <c r="ET462" s="3"/>
      <c r="EU462" s="11"/>
      <c r="EV462" s="11"/>
      <c r="EW462" s="11"/>
      <c r="EX462" s="11"/>
      <c r="EY462" s="3"/>
      <c r="EZ462" s="11"/>
      <c r="FA462" s="11"/>
      <c r="FB462" s="11"/>
      <c r="FC462" s="11"/>
      <c r="FD462" s="3"/>
      <c r="FE462" s="11"/>
      <c r="FF462" s="11"/>
      <c r="FG462" s="11"/>
      <c r="FH462" s="11"/>
      <c r="FI462" s="3"/>
      <c r="FJ462" s="11"/>
      <c r="FK462" s="11"/>
      <c r="FL462" s="11"/>
      <c r="FM462" s="11"/>
      <c r="FN462" s="3"/>
      <c r="FO462" s="11"/>
      <c r="FP462" s="11"/>
      <c r="FQ462" s="11"/>
      <c r="FR462" s="11"/>
      <c r="FS462" s="3"/>
      <c r="FT462" s="11"/>
      <c r="FU462" s="11"/>
      <c r="FV462" s="11"/>
      <c r="FW462" s="11"/>
      <c r="FX462" s="3"/>
      <c r="FY462" s="11"/>
      <c r="FZ462" s="11"/>
      <c r="GA462" s="11"/>
      <c r="GB462" s="11"/>
      <c r="GC462" s="3"/>
      <c r="GD462" s="11"/>
      <c r="GE462" s="11"/>
      <c r="GF462" s="11"/>
      <c r="GG462" s="11"/>
      <c r="GH462" s="3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6"/>
      <c r="HB462" s="6"/>
      <c r="HC462" s="6"/>
      <c r="HD462" s="6"/>
      <c r="HE462" s="6"/>
      <c r="HF462" s="6"/>
      <c r="HG462" s="9"/>
      <c r="HH462" s="1"/>
      <c r="HI462" s="3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3"/>
      <c r="HZ462" s="1"/>
      <c r="IA462" s="1"/>
      <c r="IB462" s="1"/>
      <c r="IC462" s="1"/>
      <c r="ID462" s="1"/>
      <c r="IE462" s="1"/>
      <c r="IF462" s="1"/>
      <c r="IG462" s="1"/>
      <c r="IH462" s="1"/>
      <c r="II462" s="11"/>
      <c r="IJ462" s="11"/>
      <c r="IK462" s="11"/>
      <c r="IL462" s="11"/>
      <c r="IM462" s="11"/>
      <c r="IN462" s="11"/>
      <c r="IO462" s="11"/>
      <c r="IP462" s="11"/>
      <c r="IQ462" s="11"/>
      <c r="IR462" s="11"/>
      <c r="IS462" s="11"/>
      <c r="IT462" s="11"/>
      <c r="IU462" s="11"/>
    </row>
    <row r="463" spans="1:255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3"/>
      <c r="T463" s="1"/>
      <c r="U463" s="1"/>
      <c r="V463" s="1"/>
      <c r="W463" s="1"/>
      <c r="X463" s="3"/>
      <c r="Y463" s="1"/>
      <c r="Z463" s="1"/>
      <c r="AA463" s="1"/>
      <c r="AB463" s="1"/>
      <c r="AC463" s="3"/>
      <c r="AD463" s="11"/>
      <c r="AE463" s="11"/>
      <c r="AF463" s="11"/>
      <c r="AG463" s="11"/>
      <c r="AH463" s="3"/>
      <c r="AI463" s="1"/>
      <c r="AJ463" s="1"/>
      <c r="AK463" s="1"/>
      <c r="AL463" s="1"/>
      <c r="AM463" s="3"/>
      <c r="AN463" s="1"/>
      <c r="AO463" s="1"/>
      <c r="AP463" s="1"/>
      <c r="AQ463" s="1"/>
      <c r="AR463" s="3"/>
      <c r="AS463" s="1"/>
      <c r="AT463" s="1"/>
      <c r="AU463" s="1"/>
      <c r="AV463" s="1"/>
      <c r="AW463" s="4"/>
      <c r="AX463" s="1"/>
      <c r="AY463" s="1"/>
      <c r="AZ463" s="1"/>
      <c r="BA463" s="1"/>
      <c r="BB463" s="3"/>
      <c r="BC463" s="1"/>
      <c r="BD463" s="1"/>
      <c r="BE463" s="1"/>
      <c r="BF463" s="1"/>
      <c r="BG463" s="5"/>
      <c r="BH463" s="1"/>
      <c r="BI463" s="1"/>
      <c r="BJ463" s="1"/>
      <c r="BK463" s="1"/>
      <c r="BL463" s="3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4"/>
      <c r="CB463" s="1"/>
      <c r="CC463" s="1"/>
      <c r="CD463" s="1"/>
      <c r="CE463" s="1"/>
      <c r="CF463" s="6"/>
      <c r="CG463" s="1"/>
      <c r="CH463" s="1"/>
      <c r="CI463" s="1"/>
      <c r="CJ463" s="1"/>
      <c r="CK463" s="6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7"/>
      <c r="DA463" s="1"/>
      <c r="DB463" s="1"/>
      <c r="DC463" s="1"/>
      <c r="DD463" s="1"/>
      <c r="DE463" s="8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1"/>
      <c r="EB463" s="11"/>
      <c r="EC463" s="11"/>
      <c r="ED463" s="11"/>
      <c r="EE463" s="3"/>
      <c r="EF463" s="11"/>
      <c r="EG463" s="11"/>
      <c r="EH463" s="11"/>
      <c r="EI463" s="11"/>
      <c r="EJ463" s="3"/>
      <c r="EK463" s="11"/>
      <c r="EL463" s="11"/>
      <c r="EM463" s="11"/>
      <c r="EN463" s="11"/>
      <c r="EO463" s="3"/>
      <c r="EP463" s="11"/>
      <c r="EQ463" s="11"/>
      <c r="ER463" s="11"/>
      <c r="ES463" s="11"/>
      <c r="ET463" s="3"/>
      <c r="EU463" s="11"/>
      <c r="EV463" s="11"/>
      <c r="EW463" s="11"/>
      <c r="EX463" s="11"/>
      <c r="EY463" s="3"/>
      <c r="EZ463" s="11"/>
      <c r="FA463" s="11"/>
      <c r="FB463" s="11"/>
      <c r="FC463" s="11"/>
      <c r="FD463" s="3"/>
      <c r="FE463" s="11"/>
      <c r="FF463" s="11"/>
      <c r="FG463" s="11"/>
      <c r="FH463" s="11"/>
      <c r="FI463" s="3"/>
      <c r="FJ463" s="11"/>
      <c r="FK463" s="11"/>
      <c r="FL463" s="11"/>
      <c r="FM463" s="11"/>
      <c r="FN463" s="3"/>
      <c r="FO463" s="11"/>
      <c r="FP463" s="11"/>
      <c r="FQ463" s="11"/>
      <c r="FR463" s="11"/>
      <c r="FS463" s="3"/>
      <c r="FT463" s="11"/>
      <c r="FU463" s="11"/>
      <c r="FV463" s="11"/>
      <c r="FW463" s="11"/>
      <c r="FX463" s="3"/>
      <c r="FY463" s="11"/>
      <c r="FZ463" s="11"/>
      <c r="GA463" s="11"/>
      <c r="GB463" s="11"/>
      <c r="GC463" s="3"/>
      <c r="GD463" s="11"/>
      <c r="GE463" s="11"/>
      <c r="GF463" s="11"/>
      <c r="GG463" s="11"/>
      <c r="GH463" s="3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6"/>
      <c r="HB463" s="6"/>
      <c r="HC463" s="6"/>
      <c r="HD463" s="6"/>
      <c r="HE463" s="6"/>
      <c r="HF463" s="6"/>
      <c r="HG463" s="9"/>
      <c r="HH463" s="1"/>
      <c r="HI463" s="3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3"/>
      <c r="HZ463" s="1"/>
      <c r="IA463" s="1"/>
      <c r="IB463" s="1"/>
      <c r="IC463" s="1"/>
      <c r="ID463" s="1"/>
      <c r="IE463" s="1"/>
      <c r="IF463" s="1"/>
      <c r="IG463" s="1"/>
      <c r="IH463" s="1"/>
      <c r="II463" s="11"/>
      <c r="IJ463" s="11"/>
      <c r="IK463" s="11"/>
      <c r="IL463" s="11"/>
      <c r="IM463" s="11"/>
      <c r="IN463" s="11"/>
      <c r="IO463" s="11"/>
      <c r="IP463" s="11"/>
      <c r="IQ463" s="11"/>
      <c r="IR463" s="11"/>
      <c r="IS463" s="11"/>
      <c r="IT463" s="11"/>
      <c r="IU463" s="11"/>
    </row>
    <row r="464" spans="1:255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3"/>
      <c r="T464" s="1"/>
      <c r="U464" s="1"/>
      <c r="V464" s="1"/>
      <c r="W464" s="1"/>
      <c r="X464" s="3"/>
      <c r="Y464" s="1"/>
      <c r="Z464" s="1"/>
      <c r="AA464" s="1"/>
      <c r="AB464" s="1"/>
      <c r="AC464" s="3"/>
      <c r="AD464" s="11"/>
      <c r="AE464" s="11"/>
      <c r="AF464" s="11"/>
      <c r="AG464" s="11"/>
      <c r="AH464" s="3"/>
      <c r="AI464" s="1"/>
      <c r="AJ464" s="1"/>
      <c r="AK464" s="1"/>
      <c r="AL464" s="1"/>
      <c r="AM464" s="3"/>
      <c r="AN464" s="1"/>
      <c r="AO464" s="1"/>
      <c r="AP464" s="1"/>
      <c r="AQ464" s="1"/>
      <c r="AR464" s="3"/>
      <c r="AS464" s="1"/>
      <c r="AT464" s="1"/>
      <c r="AU464" s="1"/>
      <c r="AV464" s="1"/>
      <c r="AW464" s="4"/>
      <c r="AX464" s="1"/>
      <c r="AY464" s="1"/>
      <c r="AZ464" s="1"/>
      <c r="BA464" s="1"/>
      <c r="BB464" s="3"/>
      <c r="BC464" s="1"/>
      <c r="BD464" s="1"/>
      <c r="BE464" s="1"/>
      <c r="BF464" s="1"/>
      <c r="BG464" s="5"/>
      <c r="BH464" s="1"/>
      <c r="BI464" s="1"/>
      <c r="BJ464" s="1"/>
      <c r="BK464" s="1"/>
      <c r="BL464" s="3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4"/>
      <c r="CB464" s="1"/>
      <c r="CC464" s="1"/>
      <c r="CD464" s="1"/>
      <c r="CE464" s="1"/>
      <c r="CF464" s="6"/>
      <c r="CG464" s="1"/>
      <c r="CH464" s="1"/>
      <c r="CI464" s="1"/>
      <c r="CJ464" s="1"/>
      <c r="CK464" s="6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7"/>
      <c r="DA464" s="1"/>
      <c r="DB464" s="1"/>
      <c r="DC464" s="1"/>
      <c r="DD464" s="1"/>
      <c r="DE464" s="8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1"/>
      <c r="EB464" s="11"/>
      <c r="EC464" s="11"/>
      <c r="ED464" s="11"/>
      <c r="EE464" s="3"/>
      <c r="EF464" s="11"/>
      <c r="EG464" s="11"/>
      <c r="EH464" s="11"/>
      <c r="EI464" s="11"/>
      <c r="EJ464" s="3"/>
      <c r="EK464" s="11"/>
      <c r="EL464" s="11"/>
      <c r="EM464" s="11"/>
      <c r="EN464" s="11"/>
      <c r="EO464" s="3"/>
      <c r="EP464" s="11"/>
      <c r="EQ464" s="11"/>
      <c r="ER464" s="11"/>
      <c r="ES464" s="11"/>
      <c r="ET464" s="3"/>
      <c r="EU464" s="11"/>
      <c r="EV464" s="11"/>
      <c r="EW464" s="11"/>
      <c r="EX464" s="11"/>
      <c r="EY464" s="3"/>
      <c r="EZ464" s="11"/>
      <c r="FA464" s="11"/>
      <c r="FB464" s="11"/>
      <c r="FC464" s="11"/>
      <c r="FD464" s="3"/>
      <c r="FE464" s="11"/>
      <c r="FF464" s="11"/>
      <c r="FG464" s="11"/>
      <c r="FH464" s="11"/>
      <c r="FI464" s="3"/>
      <c r="FJ464" s="11"/>
      <c r="FK464" s="11"/>
      <c r="FL464" s="11"/>
      <c r="FM464" s="11"/>
      <c r="FN464" s="3"/>
      <c r="FO464" s="11"/>
      <c r="FP464" s="11"/>
      <c r="FQ464" s="11"/>
      <c r="FR464" s="11"/>
      <c r="FS464" s="3"/>
      <c r="FT464" s="11"/>
      <c r="FU464" s="11"/>
      <c r="FV464" s="11"/>
      <c r="FW464" s="11"/>
      <c r="FX464" s="3"/>
      <c r="FY464" s="11"/>
      <c r="FZ464" s="11"/>
      <c r="GA464" s="11"/>
      <c r="GB464" s="11"/>
      <c r="GC464" s="3"/>
      <c r="GD464" s="11"/>
      <c r="GE464" s="11"/>
      <c r="GF464" s="11"/>
      <c r="GG464" s="11"/>
      <c r="GH464" s="3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6"/>
      <c r="HB464" s="6"/>
      <c r="HC464" s="6"/>
      <c r="HD464" s="6"/>
      <c r="HE464" s="6"/>
      <c r="HF464" s="6"/>
      <c r="HG464" s="9"/>
      <c r="HH464" s="1"/>
      <c r="HI464" s="3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3"/>
      <c r="HZ464" s="1"/>
      <c r="IA464" s="1"/>
      <c r="IB464" s="1"/>
      <c r="IC464" s="1"/>
      <c r="ID464" s="1"/>
      <c r="IE464" s="1"/>
      <c r="IF464" s="1"/>
      <c r="IG464" s="1"/>
      <c r="IH464" s="1"/>
      <c r="II464" s="11"/>
      <c r="IJ464" s="11"/>
      <c r="IK464" s="11"/>
      <c r="IL464" s="11"/>
      <c r="IM464" s="11"/>
      <c r="IN464" s="11"/>
      <c r="IO464" s="11"/>
      <c r="IP464" s="11"/>
      <c r="IQ464" s="11"/>
      <c r="IR464" s="11"/>
      <c r="IS464" s="11"/>
      <c r="IT464" s="11"/>
      <c r="IU464" s="11"/>
    </row>
    <row r="465" spans="1:255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3"/>
      <c r="T465" s="1"/>
      <c r="U465" s="1"/>
      <c r="V465" s="1"/>
      <c r="W465" s="1"/>
      <c r="X465" s="3"/>
      <c r="Y465" s="1"/>
      <c r="Z465" s="1"/>
      <c r="AA465" s="1"/>
      <c r="AB465" s="1"/>
      <c r="AC465" s="3"/>
      <c r="AD465" s="11"/>
      <c r="AE465" s="11"/>
      <c r="AF465" s="11"/>
      <c r="AG465" s="11"/>
      <c r="AH465" s="3"/>
      <c r="AI465" s="1"/>
      <c r="AJ465" s="1"/>
      <c r="AK465" s="1"/>
      <c r="AL465" s="1"/>
      <c r="AM465" s="3"/>
      <c r="AN465" s="1"/>
      <c r="AO465" s="1"/>
      <c r="AP465" s="1"/>
      <c r="AQ465" s="1"/>
      <c r="AR465" s="3"/>
      <c r="AS465" s="1"/>
      <c r="AT465" s="1"/>
      <c r="AU465" s="1"/>
      <c r="AV465" s="1"/>
      <c r="AW465" s="4"/>
      <c r="AX465" s="1"/>
      <c r="AY465" s="1"/>
      <c r="AZ465" s="1"/>
      <c r="BA465" s="1"/>
      <c r="BB465" s="3"/>
      <c r="BC465" s="1"/>
      <c r="BD465" s="1"/>
      <c r="BE465" s="1"/>
      <c r="BF465" s="1"/>
      <c r="BG465" s="5"/>
      <c r="BH465" s="1"/>
      <c r="BI465" s="1"/>
      <c r="BJ465" s="1"/>
      <c r="BK465" s="1"/>
      <c r="BL465" s="3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4"/>
      <c r="CB465" s="1"/>
      <c r="CC465" s="1"/>
      <c r="CD465" s="1"/>
      <c r="CE465" s="1"/>
      <c r="CF465" s="6"/>
      <c r="CG465" s="1"/>
      <c r="CH465" s="1"/>
      <c r="CI465" s="1"/>
      <c r="CJ465" s="1"/>
      <c r="CK465" s="6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7"/>
      <c r="DA465" s="1"/>
      <c r="DB465" s="1"/>
      <c r="DC465" s="1"/>
      <c r="DD465" s="1"/>
      <c r="DE465" s="8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1"/>
      <c r="EB465" s="11"/>
      <c r="EC465" s="11"/>
      <c r="ED465" s="11"/>
      <c r="EE465" s="3"/>
      <c r="EF465" s="11"/>
      <c r="EG465" s="11"/>
      <c r="EH465" s="11"/>
      <c r="EI465" s="11"/>
      <c r="EJ465" s="3"/>
      <c r="EK465" s="11"/>
      <c r="EL465" s="11"/>
      <c r="EM465" s="11"/>
      <c r="EN465" s="11"/>
      <c r="EO465" s="3"/>
      <c r="EP465" s="11"/>
      <c r="EQ465" s="11"/>
      <c r="ER465" s="11"/>
      <c r="ES465" s="11"/>
      <c r="ET465" s="3"/>
      <c r="EU465" s="11"/>
      <c r="EV465" s="11"/>
      <c r="EW465" s="11"/>
      <c r="EX465" s="11"/>
      <c r="EY465" s="3"/>
      <c r="EZ465" s="11"/>
      <c r="FA465" s="11"/>
      <c r="FB465" s="11"/>
      <c r="FC465" s="11"/>
      <c r="FD465" s="3"/>
      <c r="FE465" s="11"/>
      <c r="FF465" s="11"/>
      <c r="FG465" s="11"/>
      <c r="FH465" s="11"/>
      <c r="FI465" s="3"/>
      <c r="FJ465" s="11"/>
      <c r="FK465" s="11"/>
      <c r="FL465" s="11"/>
      <c r="FM465" s="11"/>
      <c r="FN465" s="3"/>
      <c r="FO465" s="11"/>
      <c r="FP465" s="11"/>
      <c r="FQ465" s="11"/>
      <c r="FR465" s="11"/>
      <c r="FS465" s="3"/>
      <c r="FT465" s="11"/>
      <c r="FU465" s="11"/>
      <c r="FV465" s="11"/>
      <c r="FW465" s="11"/>
      <c r="FX465" s="3"/>
      <c r="FY465" s="11"/>
      <c r="FZ465" s="11"/>
      <c r="GA465" s="11"/>
      <c r="GB465" s="11"/>
      <c r="GC465" s="3"/>
      <c r="GD465" s="11"/>
      <c r="GE465" s="11"/>
      <c r="GF465" s="11"/>
      <c r="GG465" s="11"/>
      <c r="GH465" s="3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6"/>
      <c r="HB465" s="6"/>
      <c r="HC465" s="6"/>
      <c r="HD465" s="6"/>
      <c r="HE465" s="6"/>
      <c r="HF465" s="6"/>
      <c r="HG465" s="9"/>
      <c r="HH465" s="1"/>
      <c r="HI465" s="3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3"/>
      <c r="HZ465" s="1"/>
      <c r="IA465" s="1"/>
      <c r="IB465" s="1"/>
      <c r="IC465" s="1"/>
      <c r="ID465" s="1"/>
      <c r="IE465" s="1"/>
      <c r="IF465" s="1"/>
      <c r="IG465" s="1"/>
      <c r="IH465" s="1"/>
      <c r="II465" s="11"/>
      <c r="IJ465" s="11"/>
      <c r="IK465" s="11"/>
      <c r="IL465" s="11"/>
      <c r="IM465" s="11"/>
      <c r="IN465" s="11"/>
      <c r="IO465" s="11"/>
      <c r="IP465" s="11"/>
      <c r="IQ465" s="11"/>
      <c r="IR465" s="11"/>
      <c r="IS465" s="11"/>
      <c r="IT465" s="11"/>
      <c r="IU465" s="11"/>
    </row>
    <row r="466" spans="1:255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3"/>
      <c r="T466" s="1"/>
      <c r="U466" s="1"/>
      <c r="V466" s="1"/>
      <c r="W466" s="1"/>
      <c r="X466" s="3"/>
      <c r="Y466" s="1"/>
      <c r="Z466" s="1"/>
      <c r="AA466" s="1"/>
      <c r="AB466" s="1"/>
      <c r="AC466" s="3"/>
      <c r="AD466" s="11"/>
      <c r="AE466" s="11"/>
      <c r="AF466" s="11"/>
      <c r="AG466" s="11"/>
      <c r="AH466" s="3"/>
      <c r="AI466" s="1"/>
      <c r="AJ466" s="1"/>
      <c r="AK466" s="1"/>
      <c r="AL466" s="1"/>
      <c r="AM466" s="3"/>
      <c r="AN466" s="1"/>
      <c r="AO466" s="1"/>
      <c r="AP466" s="1"/>
      <c r="AQ466" s="1"/>
      <c r="AR466" s="3"/>
      <c r="AS466" s="1"/>
      <c r="AT466" s="1"/>
      <c r="AU466" s="1"/>
      <c r="AV466" s="1"/>
      <c r="AW466" s="4"/>
      <c r="AX466" s="1"/>
      <c r="AY466" s="1"/>
      <c r="AZ466" s="1"/>
      <c r="BA466" s="1"/>
      <c r="BB466" s="3"/>
      <c r="BC466" s="1"/>
      <c r="BD466" s="1"/>
      <c r="BE466" s="1"/>
      <c r="BF466" s="1"/>
      <c r="BG466" s="5"/>
      <c r="BH466" s="1"/>
      <c r="BI466" s="1"/>
      <c r="BJ466" s="1"/>
      <c r="BK466" s="1"/>
      <c r="BL466" s="3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4"/>
      <c r="CB466" s="1"/>
      <c r="CC466" s="1"/>
      <c r="CD466" s="1"/>
      <c r="CE466" s="1"/>
      <c r="CF466" s="6"/>
      <c r="CG466" s="1"/>
      <c r="CH466" s="1"/>
      <c r="CI466" s="1"/>
      <c r="CJ466" s="1"/>
      <c r="CK466" s="6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7"/>
      <c r="DA466" s="1"/>
      <c r="DB466" s="1"/>
      <c r="DC466" s="1"/>
      <c r="DD466" s="1"/>
      <c r="DE466" s="8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1"/>
      <c r="EB466" s="11"/>
      <c r="EC466" s="11"/>
      <c r="ED466" s="11"/>
      <c r="EE466" s="3"/>
      <c r="EF466" s="11"/>
      <c r="EG466" s="11"/>
      <c r="EH466" s="11"/>
      <c r="EI466" s="11"/>
      <c r="EJ466" s="3"/>
      <c r="EK466" s="11"/>
      <c r="EL466" s="11"/>
      <c r="EM466" s="11"/>
      <c r="EN466" s="11"/>
      <c r="EO466" s="3"/>
      <c r="EP466" s="11"/>
      <c r="EQ466" s="11"/>
      <c r="ER466" s="11"/>
      <c r="ES466" s="11"/>
      <c r="ET466" s="3"/>
      <c r="EU466" s="11"/>
      <c r="EV466" s="11"/>
      <c r="EW466" s="11"/>
      <c r="EX466" s="11"/>
      <c r="EY466" s="3"/>
      <c r="EZ466" s="11"/>
      <c r="FA466" s="11"/>
      <c r="FB466" s="11"/>
      <c r="FC466" s="11"/>
      <c r="FD466" s="3"/>
      <c r="FE466" s="11"/>
      <c r="FF466" s="11"/>
      <c r="FG466" s="11"/>
      <c r="FH466" s="11"/>
      <c r="FI466" s="3"/>
      <c r="FJ466" s="11"/>
      <c r="FK466" s="11"/>
      <c r="FL466" s="11"/>
      <c r="FM466" s="11"/>
      <c r="FN466" s="3"/>
      <c r="FO466" s="11"/>
      <c r="FP466" s="11"/>
      <c r="FQ466" s="11"/>
      <c r="FR466" s="11"/>
      <c r="FS466" s="3"/>
      <c r="FT466" s="11"/>
      <c r="FU466" s="11"/>
      <c r="FV466" s="11"/>
      <c r="FW466" s="11"/>
      <c r="FX466" s="3"/>
      <c r="FY466" s="11"/>
      <c r="FZ466" s="11"/>
      <c r="GA466" s="11"/>
      <c r="GB466" s="11"/>
      <c r="GC466" s="3"/>
      <c r="GD466" s="11"/>
      <c r="GE466" s="11"/>
      <c r="GF466" s="11"/>
      <c r="GG466" s="11"/>
      <c r="GH466" s="3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6"/>
      <c r="HB466" s="6"/>
      <c r="HC466" s="6"/>
      <c r="HD466" s="6"/>
      <c r="HE466" s="6"/>
      <c r="HF466" s="6"/>
      <c r="HG466" s="9"/>
      <c r="HH466" s="1"/>
      <c r="HI466" s="3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3"/>
      <c r="HZ466" s="1"/>
      <c r="IA466" s="1"/>
      <c r="IB466" s="1"/>
      <c r="IC466" s="1"/>
      <c r="ID466" s="1"/>
      <c r="IE466" s="1"/>
      <c r="IF466" s="1"/>
      <c r="IG466" s="1"/>
      <c r="IH466" s="1"/>
      <c r="II466" s="11"/>
      <c r="IJ466" s="11"/>
      <c r="IK466" s="11"/>
      <c r="IL466" s="11"/>
      <c r="IM466" s="11"/>
      <c r="IN466" s="11"/>
      <c r="IO466" s="11"/>
      <c r="IP466" s="11"/>
      <c r="IQ466" s="11"/>
      <c r="IR466" s="11"/>
      <c r="IS466" s="11"/>
      <c r="IT466" s="11"/>
      <c r="IU466" s="11"/>
    </row>
    <row r="467" spans="1:255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3"/>
      <c r="T467" s="1"/>
      <c r="U467" s="1"/>
      <c r="V467" s="1"/>
      <c r="W467" s="1"/>
      <c r="X467" s="3"/>
      <c r="Y467" s="1"/>
      <c r="Z467" s="1"/>
      <c r="AA467" s="1"/>
      <c r="AB467" s="1"/>
      <c r="AC467" s="3"/>
      <c r="AD467" s="11"/>
      <c r="AE467" s="11"/>
      <c r="AF467" s="11"/>
      <c r="AG467" s="11"/>
      <c r="AH467" s="3"/>
      <c r="AI467" s="1"/>
      <c r="AJ467" s="1"/>
      <c r="AK467" s="1"/>
      <c r="AL467" s="1"/>
      <c r="AM467" s="3"/>
      <c r="AN467" s="1"/>
      <c r="AO467" s="1"/>
      <c r="AP467" s="1"/>
      <c r="AQ467" s="1"/>
      <c r="AR467" s="3"/>
      <c r="AS467" s="1"/>
      <c r="AT467" s="1"/>
      <c r="AU467" s="1"/>
      <c r="AV467" s="1"/>
      <c r="AW467" s="4"/>
      <c r="AX467" s="1"/>
      <c r="AY467" s="1"/>
      <c r="AZ467" s="1"/>
      <c r="BA467" s="1"/>
      <c r="BB467" s="3"/>
      <c r="BC467" s="1"/>
      <c r="BD467" s="1"/>
      <c r="BE467" s="1"/>
      <c r="BF467" s="1"/>
      <c r="BG467" s="5"/>
      <c r="BH467" s="1"/>
      <c r="BI467" s="1"/>
      <c r="BJ467" s="1"/>
      <c r="BK467" s="1"/>
      <c r="BL467" s="3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4"/>
      <c r="CB467" s="1"/>
      <c r="CC467" s="1"/>
      <c r="CD467" s="1"/>
      <c r="CE467" s="1"/>
      <c r="CF467" s="6"/>
      <c r="CG467" s="1"/>
      <c r="CH467" s="1"/>
      <c r="CI467" s="1"/>
      <c r="CJ467" s="1"/>
      <c r="CK467" s="6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7"/>
      <c r="DA467" s="1"/>
      <c r="DB467" s="1"/>
      <c r="DC467" s="1"/>
      <c r="DD467" s="1"/>
      <c r="DE467" s="8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1"/>
      <c r="EB467" s="11"/>
      <c r="EC467" s="11"/>
      <c r="ED467" s="11"/>
      <c r="EE467" s="3"/>
      <c r="EF467" s="11"/>
      <c r="EG467" s="11"/>
      <c r="EH467" s="11"/>
      <c r="EI467" s="11"/>
      <c r="EJ467" s="3"/>
      <c r="EK467" s="11"/>
      <c r="EL467" s="11"/>
      <c r="EM467" s="11"/>
      <c r="EN467" s="11"/>
      <c r="EO467" s="3"/>
      <c r="EP467" s="11"/>
      <c r="EQ467" s="11"/>
      <c r="ER467" s="11"/>
      <c r="ES467" s="11"/>
      <c r="ET467" s="3"/>
      <c r="EU467" s="11"/>
      <c r="EV467" s="11"/>
      <c r="EW467" s="11"/>
      <c r="EX467" s="11"/>
      <c r="EY467" s="3"/>
      <c r="EZ467" s="11"/>
      <c r="FA467" s="11"/>
      <c r="FB467" s="11"/>
      <c r="FC467" s="11"/>
      <c r="FD467" s="3"/>
      <c r="FE467" s="11"/>
      <c r="FF467" s="11"/>
      <c r="FG467" s="11"/>
      <c r="FH467" s="11"/>
      <c r="FI467" s="3"/>
      <c r="FJ467" s="11"/>
      <c r="FK467" s="11"/>
      <c r="FL467" s="11"/>
      <c r="FM467" s="11"/>
      <c r="FN467" s="3"/>
      <c r="FO467" s="11"/>
      <c r="FP467" s="11"/>
      <c r="FQ467" s="11"/>
      <c r="FR467" s="11"/>
      <c r="FS467" s="3"/>
      <c r="FT467" s="11"/>
      <c r="FU467" s="11"/>
      <c r="FV467" s="11"/>
      <c r="FW467" s="11"/>
      <c r="FX467" s="3"/>
      <c r="FY467" s="11"/>
      <c r="FZ467" s="11"/>
      <c r="GA467" s="11"/>
      <c r="GB467" s="11"/>
      <c r="GC467" s="3"/>
      <c r="GD467" s="11"/>
      <c r="GE467" s="11"/>
      <c r="GF467" s="11"/>
      <c r="GG467" s="11"/>
      <c r="GH467" s="3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6"/>
      <c r="HB467" s="6"/>
      <c r="HC467" s="6"/>
      <c r="HD467" s="6"/>
      <c r="HE467" s="6"/>
      <c r="HF467" s="6"/>
      <c r="HG467" s="9"/>
      <c r="HH467" s="1"/>
      <c r="HI467" s="3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3"/>
      <c r="HZ467" s="1"/>
      <c r="IA467" s="1"/>
      <c r="IB467" s="1"/>
      <c r="IC467" s="1"/>
      <c r="ID467" s="1"/>
      <c r="IE467" s="1"/>
      <c r="IF467" s="1"/>
      <c r="IG467" s="1"/>
      <c r="IH467" s="1"/>
      <c r="II467" s="11"/>
      <c r="IJ467" s="11"/>
      <c r="IK467" s="11"/>
      <c r="IL467" s="11"/>
      <c r="IM467" s="11"/>
      <c r="IN467" s="11"/>
      <c r="IO467" s="11"/>
      <c r="IP467" s="11"/>
      <c r="IQ467" s="11"/>
      <c r="IR467" s="11"/>
      <c r="IS467" s="11"/>
      <c r="IT467" s="11"/>
      <c r="IU467" s="11"/>
    </row>
    <row r="468" spans="1:255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3"/>
      <c r="T468" s="1"/>
      <c r="U468" s="1"/>
      <c r="V468" s="1"/>
      <c r="W468" s="1"/>
      <c r="X468" s="3"/>
      <c r="Y468" s="1"/>
      <c r="Z468" s="1"/>
      <c r="AA468" s="1"/>
      <c r="AB468" s="1"/>
      <c r="AC468" s="3"/>
      <c r="AD468" s="11"/>
      <c r="AE468" s="11"/>
      <c r="AF468" s="11"/>
      <c r="AG468" s="11"/>
      <c r="AH468" s="3"/>
      <c r="AI468" s="1"/>
      <c r="AJ468" s="1"/>
      <c r="AK468" s="1"/>
      <c r="AL468" s="1"/>
      <c r="AM468" s="3"/>
      <c r="AN468" s="1"/>
      <c r="AO468" s="1"/>
      <c r="AP468" s="1"/>
      <c r="AQ468" s="1"/>
      <c r="AR468" s="3"/>
      <c r="AS468" s="1"/>
      <c r="AT468" s="1"/>
      <c r="AU468" s="1"/>
      <c r="AV468" s="1"/>
      <c r="AW468" s="4"/>
      <c r="AX468" s="1"/>
      <c r="AY468" s="1"/>
      <c r="AZ468" s="1"/>
      <c r="BA468" s="1"/>
      <c r="BB468" s="3"/>
      <c r="BC468" s="1"/>
      <c r="BD468" s="1"/>
      <c r="BE468" s="1"/>
      <c r="BF468" s="1"/>
      <c r="BG468" s="5"/>
      <c r="BH468" s="1"/>
      <c r="BI468" s="1"/>
      <c r="BJ468" s="1"/>
      <c r="BK468" s="1"/>
      <c r="BL468" s="3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4"/>
      <c r="CB468" s="1"/>
      <c r="CC468" s="1"/>
      <c r="CD468" s="1"/>
      <c r="CE468" s="1"/>
      <c r="CF468" s="6"/>
      <c r="CG468" s="1"/>
      <c r="CH468" s="1"/>
      <c r="CI468" s="1"/>
      <c r="CJ468" s="1"/>
      <c r="CK468" s="6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7"/>
      <c r="DA468" s="1"/>
      <c r="DB468" s="1"/>
      <c r="DC468" s="1"/>
      <c r="DD468" s="1"/>
      <c r="DE468" s="8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1"/>
      <c r="EB468" s="11"/>
      <c r="EC468" s="11"/>
      <c r="ED468" s="11"/>
      <c r="EE468" s="3"/>
      <c r="EF468" s="11"/>
      <c r="EG468" s="11"/>
      <c r="EH468" s="11"/>
      <c r="EI468" s="11"/>
      <c r="EJ468" s="3"/>
      <c r="EK468" s="11"/>
      <c r="EL468" s="11"/>
      <c r="EM468" s="11"/>
      <c r="EN468" s="11"/>
      <c r="EO468" s="3"/>
      <c r="EP468" s="11"/>
      <c r="EQ468" s="11"/>
      <c r="ER468" s="11"/>
      <c r="ES468" s="11"/>
      <c r="ET468" s="3"/>
      <c r="EU468" s="11"/>
      <c r="EV468" s="11"/>
      <c r="EW468" s="11"/>
      <c r="EX468" s="11"/>
      <c r="EY468" s="3"/>
      <c r="EZ468" s="11"/>
      <c r="FA468" s="11"/>
      <c r="FB468" s="11"/>
      <c r="FC468" s="11"/>
      <c r="FD468" s="3"/>
      <c r="FE468" s="11"/>
      <c r="FF468" s="11"/>
      <c r="FG468" s="11"/>
      <c r="FH468" s="11"/>
      <c r="FI468" s="3"/>
      <c r="FJ468" s="11"/>
      <c r="FK468" s="11"/>
      <c r="FL468" s="11"/>
      <c r="FM468" s="11"/>
      <c r="FN468" s="3"/>
      <c r="FO468" s="11"/>
      <c r="FP468" s="11"/>
      <c r="FQ468" s="11"/>
      <c r="FR468" s="11"/>
      <c r="FS468" s="3"/>
      <c r="FT468" s="11"/>
      <c r="FU468" s="11"/>
      <c r="FV468" s="11"/>
      <c r="FW468" s="11"/>
      <c r="FX468" s="3"/>
      <c r="FY468" s="11"/>
      <c r="FZ468" s="11"/>
      <c r="GA468" s="11"/>
      <c r="GB468" s="11"/>
      <c r="GC468" s="3"/>
      <c r="GD468" s="11"/>
      <c r="GE468" s="11"/>
      <c r="GF468" s="11"/>
      <c r="GG468" s="11"/>
      <c r="GH468" s="3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6"/>
      <c r="HB468" s="6"/>
      <c r="HC468" s="6"/>
      <c r="HD468" s="6"/>
      <c r="HE468" s="6"/>
      <c r="HF468" s="6"/>
      <c r="HG468" s="9"/>
      <c r="HH468" s="1"/>
      <c r="HI468" s="3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3"/>
      <c r="HZ468" s="1"/>
      <c r="IA468" s="1"/>
      <c r="IB468" s="1"/>
      <c r="IC468" s="1"/>
      <c r="ID468" s="1"/>
      <c r="IE468" s="1"/>
      <c r="IF468" s="1"/>
      <c r="IG468" s="1"/>
      <c r="IH468" s="1"/>
      <c r="II468" s="11"/>
      <c r="IJ468" s="11"/>
      <c r="IK468" s="11"/>
      <c r="IL468" s="11"/>
      <c r="IM468" s="11"/>
      <c r="IN468" s="11"/>
      <c r="IO468" s="11"/>
      <c r="IP468" s="11"/>
      <c r="IQ468" s="11"/>
      <c r="IR468" s="11"/>
      <c r="IS468" s="11"/>
      <c r="IT468" s="11"/>
      <c r="IU468" s="11"/>
    </row>
    <row r="469" spans="1:255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3"/>
      <c r="T469" s="1"/>
      <c r="U469" s="1"/>
      <c r="V469" s="1"/>
      <c r="W469" s="1"/>
      <c r="X469" s="3"/>
      <c r="Y469" s="1"/>
      <c r="Z469" s="1"/>
      <c r="AA469" s="1"/>
      <c r="AB469" s="1"/>
      <c r="AC469" s="3"/>
      <c r="AD469" s="11"/>
      <c r="AE469" s="11"/>
      <c r="AF469" s="11"/>
      <c r="AG469" s="11"/>
      <c r="AH469" s="3"/>
      <c r="AI469" s="1"/>
      <c r="AJ469" s="1"/>
      <c r="AK469" s="1"/>
      <c r="AL469" s="1"/>
      <c r="AM469" s="3"/>
      <c r="AN469" s="1"/>
      <c r="AO469" s="1"/>
      <c r="AP469" s="1"/>
      <c r="AQ469" s="1"/>
      <c r="AR469" s="3"/>
      <c r="AS469" s="1"/>
      <c r="AT469" s="1"/>
      <c r="AU469" s="1"/>
      <c r="AV469" s="1"/>
      <c r="AW469" s="4"/>
      <c r="AX469" s="1"/>
      <c r="AY469" s="1"/>
      <c r="AZ469" s="1"/>
      <c r="BA469" s="1"/>
      <c r="BB469" s="3"/>
      <c r="BC469" s="1"/>
      <c r="BD469" s="1"/>
      <c r="BE469" s="1"/>
      <c r="BF469" s="1"/>
      <c r="BG469" s="5"/>
      <c r="BH469" s="1"/>
      <c r="BI469" s="1"/>
      <c r="BJ469" s="1"/>
      <c r="BK469" s="1"/>
      <c r="BL469" s="3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4"/>
      <c r="CB469" s="1"/>
      <c r="CC469" s="1"/>
      <c r="CD469" s="1"/>
      <c r="CE469" s="1"/>
      <c r="CF469" s="6"/>
      <c r="CG469" s="1"/>
      <c r="CH469" s="1"/>
      <c r="CI469" s="1"/>
      <c r="CJ469" s="1"/>
      <c r="CK469" s="6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7"/>
      <c r="DA469" s="1"/>
      <c r="DB469" s="1"/>
      <c r="DC469" s="1"/>
      <c r="DD469" s="1"/>
      <c r="DE469" s="8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1"/>
      <c r="EB469" s="11"/>
      <c r="EC469" s="11"/>
      <c r="ED469" s="11"/>
      <c r="EE469" s="3"/>
      <c r="EF469" s="11"/>
      <c r="EG469" s="11"/>
      <c r="EH469" s="11"/>
      <c r="EI469" s="11"/>
      <c r="EJ469" s="3"/>
      <c r="EK469" s="11"/>
      <c r="EL469" s="11"/>
      <c r="EM469" s="11"/>
      <c r="EN469" s="11"/>
      <c r="EO469" s="3"/>
      <c r="EP469" s="11"/>
      <c r="EQ469" s="11"/>
      <c r="ER469" s="11"/>
      <c r="ES469" s="11"/>
      <c r="ET469" s="3"/>
      <c r="EU469" s="11"/>
      <c r="EV469" s="11"/>
      <c r="EW469" s="11"/>
      <c r="EX469" s="11"/>
      <c r="EY469" s="3"/>
      <c r="EZ469" s="11"/>
      <c r="FA469" s="11"/>
      <c r="FB469" s="11"/>
      <c r="FC469" s="11"/>
      <c r="FD469" s="3"/>
      <c r="FE469" s="11"/>
      <c r="FF469" s="11"/>
      <c r="FG469" s="11"/>
      <c r="FH469" s="11"/>
      <c r="FI469" s="3"/>
      <c r="FJ469" s="11"/>
      <c r="FK469" s="11"/>
      <c r="FL469" s="11"/>
      <c r="FM469" s="11"/>
      <c r="FN469" s="3"/>
      <c r="FO469" s="11"/>
      <c r="FP469" s="11"/>
      <c r="FQ469" s="11"/>
      <c r="FR469" s="11"/>
      <c r="FS469" s="3"/>
      <c r="FT469" s="11"/>
      <c r="FU469" s="11"/>
      <c r="FV469" s="11"/>
      <c r="FW469" s="11"/>
      <c r="FX469" s="3"/>
      <c r="FY469" s="11"/>
      <c r="FZ469" s="11"/>
      <c r="GA469" s="11"/>
      <c r="GB469" s="11"/>
      <c r="GC469" s="3"/>
      <c r="GD469" s="11"/>
      <c r="GE469" s="11"/>
      <c r="GF469" s="11"/>
      <c r="GG469" s="11"/>
      <c r="GH469" s="3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6"/>
      <c r="HB469" s="6"/>
      <c r="HC469" s="6"/>
      <c r="HD469" s="6"/>
      <c r="HE469" s="6"/>
      <c r="HF469" s="6"/>
      <c r="HG469" s="9"/>
      <c r="HH469" s="1"/>
      <c r="HI469" s="3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3"/>
      <c r="HZ469" s="1"/>
      <c r="IA469" s="1"/>
      <c r="IB469" s="1"/>
      <c r="IC469" s="1"/>
      <c r="ID469" s="1"/>
      <c r="IE469" s="1"/>
      <c r="IF469" s="1"/>
      <c r="IG469" s="1"/>
      <c r="IH469" s="1"/>
      <c r="II469" s="11"/>
      <c r="IJ469" s="11"/>
      <c r="IK469" s="11"/>
      <c r="IL469" s="11"/>
      <c r="IM469" s="11"/>
      <c r="IN469" s="11"/>
      <c r="IO469" s="11"/>
      <c r="IP469" s="11"/>
      <c r="IQ469" s="11"/>
      <c r="IR469" s="11"/>
      <c r="IS469" s="11"/>
      <c r="IT469" s="11"/>
      <c r="IU469" s="11"/>
    </row>
    <row r="470" spans="1:255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3"/>
      <c r="T470" s="1"/>
      <c r="U470" s="1"/>
      <c r="V470" s="1"/>
      <c r="W470" s="1"/>
      <c r="X470" s="3"/>
      <c r="Y470" s="1"/>
      <c r="Z470" s="1"/>
      <c r="AA470" s="1"/>
      <c r="AB470" s="1"/>
      <c r="AC470" s="3"/>
      <c r="AD470" s="11"/>
      <c r="AE470" s="11"/>
      <c r="AF470" s="11"/>
      <c r="AG470" s="11"/>
      <c r="AH470" s="3"/>
      <c r="AI470" s="1"/>
      <c r="AJ470" s="1"/>
      <c r="AK470" s="1"/>
      <c r="AL470" s="1"/>
      <c r="AM470" s="3"/>
      <c r="AN470" s="1"/>
      <c r="AO470" s="1"/>
      <c r="AP470" s="1"/>
      <c r="AQ470" s="1"/>
      <c r="AR470" s="3"/>
      <c r="AS470" s="1"/>
      <c r="AT470" s="1"/>
      <c r="AU470" s="1"/>
      <c r="AV470" s="1"/>
      <c r="AW470" s="4"/>
      <c r="AX470" s="1"/>
      <c r="AY470" s="1"/>
      <c r="AZ470" s="1"/>
      <c r="BA470" s="1"/>
      <c r="BB470" s="3"/>
      <c r="BC470" s="1"/>
      <c r="BD470" s="1"/>
      <c r="BE470" s="1"/>
      <c r="BF470" s="1"/>
      <c r="BG470" s="5"/>
      <c r="BH470" s="1"/>
      <c r="BI470" s="1"/>
      <c r="BJ470" s="1"/>
      <c r="BK470" s="1"/>
      <c r="BL470" s="3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4"/>
      <c r="CB470" s="1"/>
      <c r="CC470" s="1"/>
      <c r="CD470" s="1"/>
      <c r="CE470" s="1"/>
      <c r="CF470" s="6"/>
      <c r="CG470" s="1"/>
      <c r="CH470" s="1"/>
      <c r="CI470" s="1"/>
      <c r="CJ470" s="1"/>
      <c r="CK470" s="6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7"/>
      <c r="DA470" s="1"/>
      <c r="DB470" s="1"/>
      <c r="DC470" s="1"/>
      <c r="DD470" s="1"/>
      <c r="DE470" s="8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1"/>
      <c r="EB470" s="11"/>
      <c r="EC470" s="11"/>
      <c r="ED470" s="11"/>
      <c r="EE470" s="3"/>
      <c r="EF470" s="11"/>
      <c r="EG470" s="11"/>
      <c r="EH470" s="11"/>
      <c r="EI470" s="11"/>
      <c r="EJ470" s="3"/>
      <c r="EK470" s="11"/>
      <c r="EL470" s="11"/>
      <c r="EM470" s="11"/>
      <c r="EN470" s="11"/>
      <c r="EO470" s="3"/>
      <c r="EP470" s="11"/>
      <c r="EQ470" s="11"/>
      <c r="ER470" s="11"/>
      <c r="ES470" s="11"/>
      <c r="ET470" s="3"/>
      <c r="EU470" s="11"/>
      <c r="EV470" s="11"/>
      <c r="EW470" s="11"/>
      <c r="EX470" s="11"/>
      <c r="EY470" s="3"/>
      <c r="EZ470" s="11"/>
      <c r="FA470" s="11"/>
      <c r="FB470" s="11"/>
      <c r="FC470" s="11"/>
      <c r="FD470" s="3"/>
      <c r="FE470" s="11"/>
      <c r="FF470" s="11"/>
      <c r="FG470" s="11"/>
      <c r="FH470" s="11"/>
      <c r="FI470" s="3"/>
      <c r="FJ470" s="11"/>
      <c r="FK470" s="11"/>
      <c r="FL470" s="11"/>
      <c r="FM470" s="11"/>
      <c r="FN470" s="3"/>
      <c r="FO470" s="11"/>
      <c r="FP470" s="11"/>
      <c r="FQ470" s="11"/>
      <c r="FR470" s="11"/>
      <c r="FS470" s="3"/>
      <c r="FT470" s="11"/>
      <c r="FU470" s="11"/>
      <c r="FV470" s="11"/>
      <c r="FW470" s="11"/>
      <c r="FX470" s="3"/>
      <c r="FY470" s="11"/>
      <c r="FZ470" s="11"/>
      <c r="GA470" s="11"/>
      <c r="GB470" s="11"/>
      <c r="GC470" s="3"/>
      <c r="GD470" s="11"/>
      <c r="GE470" s="11"/>
      <c r="GF470" s="11"/>
      <c r="GG470" s="11"/>
      <c r="GH470" s="3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6"/>
      <c r="HB470" s="6"/>
      <c r="HC470" s="6"/>
      <c r="HD470" s="6"/>
      <c r="HE470" s="6"/>
      <c r="HF470" s="6"/>
      <c r="HG470" s="9"/>
      <c r="HH470" s="1"/>
      <c r="HI470" s="3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3"/>
      <c r="HZ470" s="1"/>
      <c r="IA470" s="1"/>
      <c r="IB470" s="1"/>
      <c r="IC470" s="1"/>
      <c r="ID470" s="1"/>
      <c r="IE470" s="1"/>
      <c r="IF470" s="1"/>
      <c r="IG470" s="1"/>
      <c r="IH470" s="1"/>
      <c r="II470" s="11"/>
      <c r="IJ470" s="11"/>
      <c r="IK470" s="11"/>
      <c r="IL470" s="11"/>
      <c r="IM470" s="11"/>
      <c r="IN470" s="11"/>
      <c r="IO470" s="11"/>
      <c r="IP470" s="11"/>
      <c r="IQ470" s="11"/>
      <c r="IR470" s="11"/>
      <c r="IS470" s="11"/>
      <c r="IT470" s="11"/>
      <c r="IU470" s="11"/>
    </row>
    <row r="471" spans="1:255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3"/>
      <c r="T471" s="1"/>
      <c r="U471" s="1"/>
      <c r="V471" s="1"/>
      <c r="W471" s="1"/>
      <c r="X471" s="3"/>
      <c r="Y471" s="1"/>
      <c r="Z471" s="1"/>
      <c r="AA471" s="1"/>
      <c r="AB471" s="1"/>
      <c r="AC471" s="3"/>
      <c r="AD471" s="11"/>
      <c r="AE471" s="11"/>
      <c r="AF471" s="11"/>
      <c r="AG471" s="11"/>
      <c r="AH471" s="3"/>
      <c r="AI471" s="1"/>
      <c r="AJ471" s="1"/>
      <c r="AK471" s="1"/>
      <c r="AL471" s="1"/>
      <c r="AM471" s="3"/>
      <c r="AN471" s="1"/>
      <c r="AO471" s="1"/>
      <c r="AP471" s="1"/>
      <c r="AQ471" s="1"/>
      <c r="AR471" s="3"/>
      <c r="AS471" s="1"/>
      <c r="AT471" s="1"/>
      <c r="AU471" s="1"/>
      <c r="AV471" s="1"/>
      <c r="AW471" s="4"/>
      <c r="AX471" s="1"/>
      <c r="AY471" s="1"/>
      <c r="AZ471" s="1"/>
      <c r="BA471" s="1"/>
      <c r="BB471" s="3"/>
      <c r="BC471" s="1"/>
      <c r="BD471" s="1"/>
      <c r="BE471" s="1"/>
      <c r="BF471" s="1"/>
      <c r="BG471" s="5"/>
      <c r="BH471" s="1"/>
      <c r="BI471" s="1"/>
      <c r="BJ471" s="1"/>
      <c r="BK471" s="1"/>
      <c r="BL471" s="3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4"/>
      <c r="CB471" s="1"/>
      <c r="CC471" s="1"/>
      <c r="CD471" s="1"/>
      <c r="CE471" s="1"/>
      <c r="CF471" s="6"/>
      <c r="CG471" s="1"/>
      <c r="CH471" s="1"/>
      <c r="CI471" s="1"/>
      <c r="CJ471" s="1"/>
      <c r="CK471" s="6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7"/>
      <c r="DA471" s="1"/>
      <c r="DB471" s="1"/>
      <c r="DC471" s="1"/>
      <c r="DD471" s="1"/>
      <c r="DE471" s="8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1"/>
      <c r="EB471" s="11"/>
      <c r="EC471" s="11"/>
      <c r="ED471" s="11"/>
      <c r="EE471" s="3"/>
      <c r="EF471" s="11"/>
      <c r="EG471" s="11"/>
      <c r="EH471" s="11"/>
      <c r="EI471" s="11"/>
      <c r="EJ471" s="3"/>
      <c r="EK471" s="11"/>
      <c r="EL471" s="11"/>
      <c r="EM471" s="11"/>
      <c r="EN471" s="11"/>
      <c r="EO471" s="3"/>
      <c r="EP471" s="11"/>
      <c r="EQ471" s="11"/>
      <c r="ER471" s="11"/>
      <c r="ES471" s="11"/>
      <c r="ET471" s="3"/>
      <c r="EU471" s="11"/>
      <c r="EV471" s="11"/>
      <c r="EW471" s="11"/>
      <c r="EX471" s="11"/>
      <c r="EY471" s="3"/>
      <c r="EZ471" s="11"/>
      <c r="FA471" s="11"/>
      <c r="FB471" s="11"/>
      <c r="FC471" s="11"/>
      <c r="FD471" s="3"/>
      <c r="FE471" s="11"/>
      <c r="FF471" s="11"/>
      <c r="FG471" s="11"/>
      <c r="FH471" s="11"/>
      <c r="FI471" s="3"/>
      <c r="FJ471" s="11"/>
      <c r="FK471" s="11"/>
      <c r="FL471" s="11"/>
      <c r="FM471" s="11"/>
      <c r="FN471" s="3"/>
      <c r="FO471" s="11"/>
      <c r="FP471" s="11"/>
      <c r="FQ471" s="11"/>
      <c r="FR471" s="11"/>
      <c r="FS471" s="3"/>
      <c r="FT471" s="11"/>
      <c r="FU471" s="11"/>
      <c r="FV471" s="11"/>
      <c r="FW471" s="11"/>
      <c r="FX471" s="3"/>
      <c r="FY471" s="11"/>
      <c r="FZ471" s="11"/>
      <c r="GA471" s="11"/>
      <c r="GB471" s="11"/>
      <c r="GC471" s="3"/>
      <c r="GD471" s="11"/>
      <c r="GE471" s="11"/>
      <c r="GF471" s="11"/>
      <c r="GG471" s="11"/>
      <c r="GH471" s="3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6"/>
      <c r="HB471" s="6"/>
      <c r="HC471" s="6"/>
      <c r="HD471" s="6"/>
      <c r="HE471" s="6"/>
      <c r="HF471" s="6"/>
      <c r="HG471" s="9"/>
      <c r="HH471" s="1"/>
      <c r="HI471" s="3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3"/>
      <c r="HZ471" s="1"/>
      <c r="IA471" s="1"/>
      <c r="IB471" s="1"/>
      <c r="IC471" s="1"/>
      <c r="ID471" s="1"/>
      <c r="IE471" s="1"/>
      <c r="IF471" s="1"/>
      <c r="IG471" s="1"/>
      <c r="IH471" s="1"/>
      <c r="II471" s="11"/>
      <c r="IJ471" s="11"/>
      <c r="IK471" s="11"/>
      <c r="IL471" s="11"/>
      <c r="IM471" s="11"/>
      <c r="IN471" s="11"/>
      <c r="IO471" s="11"/>
      <c r="IP471" s="11"/>
      <c r="IQ471" s="11"/>
      <c r="IR471" s="11"/>
      <c r="IS471" s="11"/>
      <c r="IT471" s="11"/>
      <c r="IU471" s="11"/>
    </row>
    <row r="472" spans="1:255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3"/>
      <c r="T472" s="1"/>
      <c r="U472" s="1"/>
      <c r="V472" s="1"/>
      <c r="W472" s="1"/>
      <c r="X472" s="3"/>
      <c r="Y472" s="1"/>
      <c r="Z472" s="1"/>
      <c r="AA472" s="1"/>
      <c r="AB472" s="1"/>
      <c r="AC472" s="3"/>
      <c r="AD472" s="11"/>
      <c r="AE472" s="11"/>
      <c r="AF472" s="11"/>
      <c r="AG472" s="11"/>
      <c r="AH472" s="3"/>
      <c r="AI472" s="1"/>
      <c r="AJ472" s="1"/>
      <c r="AK472" s="1"/>
      <c r="AL472" s="1"/>
      <c r="AM472" s="3"/>
      <c r="AN472" s="1"/>
      <c r="AO472" s="1"/>
      <c r="AP472" s="1"/>
      <c r="AQ472" s="1"/>
      <c r="AR472" s="3"/>
      <c r="AS472" s="1"/>
      <c r="AT472" s="1"/>
      <c r="AU472" s="1"/>
      <c r="AV472" s="1"/>
      <c r="AW472" s="4"/>
      <c r="AX472" s="1"/>
      <c r="AY472" s="1"/>
      <c r="AZ472" s="1"/>
      <c r="BA472" s="1"/>
      <c r="BB472" s="3"/>
      <c r="BC472" s="1"/>
      <c r="BD472" s="1"/>
      <c r="BE472" s="1"/>
      <c r="BF472" s="1"/>
      <c r="BG472" s="5"/>
      <c r="BH472" s="1"/>
      <c r="BI472" s="1"/>
      <c r="BJ472" s="1"/>
      <c r="BK472" s="1"/>
      <c r="BL472" s="3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4"/>
      <c r="CB472" s="1"/>
      <c r="CC472" s="1"/>
      <c r="CD472" s="1"/>
      <c r="CE472" s="1"/>
      <c r="CF472" s="6"/>
      <c r="CG472" s="1"/>
      <c r="CH472" s="1"/>
      <c r="CI472" s="1"/>
      <c r="CJ472" s="1"/>
      <c r="CK472" s="6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7"/>
      <c r="DA472" s="1"/>
      <c r="DB472" s="1"/>
      <c r="DC472" s="1"/>
      <c r="DD472" s="1"/>
      <c r="DE472" s="8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1"/>
      <c r="EB472" s="11"/>
      <c r="EC472" s="11"/>
      <c r="ED472" s="11"/>
      <c r="EE472" s="3"/>
      <c r="EF472" s="11"/>
      <c r="EG472" s="11"/>
      <c r="EH472" s="11"/>
      <c r="EI472" s="11"/>
      <c r="EJ472" s="3"/>
      <c r="EK472" s="11"/>
      <c r="EL472" s="11"/>
      <c r="EM472" s="11"/>
      <c r="EN472" s="11"/>
      <c r="EO472" s="3"/>
      <c r="EP472" s="11"/>
      <c r="EQ472" s="11"/>
      <c r="ER472" s="11"/>
      <c r="ES472" s="11"/>
      <c r="ET472" s="3"/>
      <c r="EU472" s="11"/>
      <c r="EV472" s="11"/>
      <c r="EW472" s="11"/>
      <c r="EX472" s="11"/>
      <c r="EY472" s="3"/>
      <c r="EZ472" s="11"/>
      <c r="FA472" s="11"/>
      <c r="FB472" s="11"/>
      <c r="FC472" s="11"/>
      <c r="FD472" s="3"/>
      <c r="FE472" s="11"/>
      <c r="FF472" s="11"/>
      <c r="FG472" s="11"/>
      <c r="FH472" s="11"/>
      <c r="FI472" s="3"/>
      <c r="FJ472" s="11"/>
      <c r="FK472" s="11"/>
      <c r="FL472" s="11"/>
      <c r="FM472" s="11"/>
      <c r="FN472" s="3"/>
      <c r="FO472" s="11"/>
      <c r="FP472" s="11"/>
      <c r="FQ472" s="11"/>
      <c r="FR472" s="11"/>
      <c r="FS472" s="3"/>
      <c r="FT472" s="11"/>
      <c r="FU472" s="11"/>
      <c r="FV472" s="11"/>
      <c r="FW472" s="11"/>
      <c r="FX472" s="3"/>
      <c r="FY472" s="11"/>
      <c r="FZ472" s="11"/>
      <c r="GA472" s="11"/>
      <c r="GB472" s="11"/>
      <c r="GC472" s="3"/>
      <c r="GD472" s="11"/>
      <c r="GE472" s="11"/>
      <c r="GF472" s="11"/>
      <c r="GG472" s="11"/>
      <c r="GH472" s="3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6"/>
      <c r="HB472" s="6"/>
      <c r="HC472" s="6"/>
      <c r="HD472" s="6"/>
      <c r="HE472" s="6"/>
      <c r="HF472" s="6"/>
      <c r="HG472" s="9"/>
      <c r="HH472" s="1"/>
      <c r="HI472" s="3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3"/>
      <c r="HZ472" s="1"/>
      <c r="IA472" s="1"/>
      <c r="IB472" s="1"/>
      <c r="IC472" s="1"/>
      <c r="ID472" s="1"/>
      <c r="IE472" s="1"/>
      <c r="IF472" s="1"/>
      <c r="IG472" s="1"/>
      <c r="IH472" s="1"/>
      <c r="II472" s="11"/>
      <c r="IJ472" s="11"/>
      <c r="IK472" s="11"/>
      <c r="IL472" s="11"/>
      <c r="IM472" s="11"/>
      <c r="IN472" s="11"/>
      <c r="IO472" s="11"/>
      <c r="IP472" s="11"/>
      <c r="IQ472" s="11"/>
      <c r="IR472" s="11"/>
      <c r="IS472" s="11"/>
      <c r="IT472" s="11"/>
      <c r="IU472" s="11"/>
    </row>
    <row r="473" spans="1:255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3"/>
      <c r="T473" s="1"/>
      <c r="U473" s="1"/>
      <c r="V473" s="1"/>
      <c r="W473" s="1"/>
      <c r="X473" s="3"/>
      <c r="Y473" s="1"/>
      <c r="Z473" s="1"/>
      <c r="AA473" s="1"/>
      <c r="AB473" s="1"/>
      <c r="AC473" s="3"/>
      <c r="AD473" s="11"/>
      <c r="AE473" s="11"/>
      <c r="AF473" s="11"/>
      <c r="AG473" s="11"/>
      <c r="AH473" s="3"/>
      <c r="AI473" s="1"/>
      <c r="AJ473" s="1"/>
      <c r="AK473" s="1"/>
      <c r="AL473" s="1"/>
      <c r="AM473" s="3"/>
      <c r="AN473" s="1"/>
      <c r="AO473" s="1"/>
      <c r="AP473" s="1"/>
      <c r="AQ473" s="1"/>
      <c r="AR473" s="3"/>
      <c r="AS473" s="1"/>
      <c r="AT473" s="1"/>
      <c r="AU473" s="1"/>
      <c r="AV473" s="1"/>
      <c r="AW473" s="4"/>
      <c r="AX473" s="1"/>
      <c r="AY473" s="1"/>
      <c r="AZ473" s="1"/>
      <c r="BA473" s="1"/>
      <c r="BB473" s="3"/>
      <c r="BC473" s="1"/>
      <c r="BD473" s="1"/>
      <c r="BE473" s="1"/>
      <c r="BF473" s="1"/>
      <c r="BG473" s="5"/>
      <c r="BH473" s="1"/>
      <c r="BI473" s="1"/>
      <c r="BJ473" s="1"/>
      <c r="BK473" s="1"/>
      <c r="BL473" s="3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4"/>
      <c r="CB473" s="1"/>
      <c r="CC473" s="1"/>
      <c r="CD473" s="1"/>
      <c r="CE473" s="1"/>
      <c r="CF473" s="6"/>
      <c r="CG473" s="1"/>
      <c r="CH473" s="1"/>
      <c r="CI473" s="1"/>
      <c r="CJ473" s="1"/>
      <c r="CK473" s="6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7"/>
      <c r="DA473" s="1"/>
      <c r="DB473" s="1"/>
      <c r="DC473" s="1"/>
      <c r="DD473" s="1"/>
      <c r="DE473" s="8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1"/>
      <c r="EB473" s="11"/>
      <c r="EC473" s="11"/>
      <c r="ED473" s="11"/>
      <c r="EE473" s="3"/>
      <c r="EF473" s="11"/>
      <c r="EG473" s="11"/>
      <c r="EH473" s="11"/>
      <c r="EI473" s="11"/>
      <c r="EJ473" s="3"/>
      <c r="EK473" s="11"/>
      <c r="EL473" s="11"/>
      <c r="EM473" s="11"/>
      <c r="EN473" s="11"/>
      <c r="EO473" s="3"/>
      <c r="EP473" s="11"/>
      <c r="EQ473" s="11"/>
      <c r="ER473" s="11"/>
      <c r="ES473" s="11"/>
      <c r="ET473" s="3"/>
      <c r="EU473" s="11"/>
      <c r="EV473" s="11"/>
      <c r="EW473" s="11"/>
      <c r="EX473" s="11"/>
      <c r="EY473" s="3"/>
      <c r="EZ473" s="11"/>
      <c r="FA473" s="11"/>
      <c r="FB473" s="11"/>
      <c r="FC473" s="11"/>
      <c r="FD473" s="3"/>
      <c r="FE473" s="11"/>
      <c r="FF473" s="11"/>
      <c r="FG473" s="11"/>
      <c r="FH473" s="11"/>
      <c r="FI473" s="3"/>
      <c r="FJ473" s="11"/>
      <c r="FK473" s="11"/>
      <c r="FL473" s="11"/>
      <c r="FM473" s="11"/>
      <c r="FN473" s="3"/>
      <c r="FO473" s="11"/>
      <c r="FP473" s="11"/>
      <c r="FQ473" s="11"/>
      <c r="FR473" s="11"/>
      <c r="FS473" s="3"/>
      <c r="FT473" s="11"/>
      <c r="FU473" s="11"/>
      <c r="FV473" s="11"/>
      <c r="FW473" s="11"/>
      <c r="FX473" s="3"/>
      <c r="FY473" s="11"/>
      <c r="FZ473" s="11"/>
      <c r="GA473" s="11"/>
      <c r="GB473" s="11"/>
      <c r="GC473" s="3"/>
      <c r="GD473" s="11"/>
      <c r="GE473" s="11"/>
      <c r="GF473" s="11"/>
      <c r="GG473" s="11"/>
      <c r="GH473" s="3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6"/>
      <c r="HB473" s="6"/>
      <c r="HC473" s="6"/>
      <c r="HD473" s="6"/>
      <c r="HE473" s="6"/>
      <c r="HF473" s="6"/>
      <c r="HG473" s="9"/>
      <c r="HH473" s="1"/>
      <c r="HI473" s="3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3"/>
      <c r="HZ473" s="1"/>
      <c r="IA473" s="1"/>
      <c r="IB473" s="1"/>
      <c r="IC473" s="1"/>
      <c r="ID473" s="1"/>
      <c r="IE473" s="1"/>
      <c r="IF473" s="1"/>
      <c r="IG473" s="1"/>
      <c r="IH473" s="1"/>
      <c r="II473" s="11"/>
      <c r="IJ473" s="11"/>
      <c r="IK473" s="11"/>
      <c r="IL473" s="11"/>
      <c r="IM473" s="11"/>
      <c r="IN473" s="11"/>
      <c r="IO473" s="11"/>
      <c r="IP473" s="11"/>
      <c r="IQ473" s="11"/>
      <c r="IR473" s="11"/>
      <c r="IS473" s="11"/>
      <c r="IT473" s="11"/>
      <c r="IU473" s="11"/>
    </row>
    <row r="474" spans="1:255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3"/>
      <c r="T474" s="1"/>
      <c r="U474" s="1"/>
      <c r="V474" s="1"/>
      <c r="W474" s="1"/>
      <c r="X474" s="3"/>
      <c r="Y474" s="1"/>
      <c r="Z474" s="1"/>
      <c r="AA474" s="1"/>
      <c r="AB474" s="1"/>
      <c r="AC474" s="3"/>
      <c r="AD474" s="11"/>
      <c r="AE474" s="11"/>
      <c r="AF474" s="11"/>
      <c r="AG474" s="11"/>
      <c r="AH474" s="3"/>
      <c r="AI474" s="1"/>
      <c r="AJ474" s="1"/>
      <c r="AK474" s="1"/>
      <c r="AL474" s="1"/>
      <c r="AM474" s="3"/>
      <c r="AN474" s="1"/>
      <c r="AO474" s="1"/>
      <c r="AP474" s="1"/>
      <c r="AQ474" s="1"/>
      <c r="AR474" s="3"/>
      <c r="AS474" s="1"/>
      <c r="AT474" s="1"/>
      <c r="AU474" s="1"/>
      <c r="AV474" s="1"/>
      <c r="AW474" s="4"/>
      <c r="AX474" s="1"/>
      <c r="AY474" s="1"/>
      <c r="AZ474" s="1"/>
      <c r="BA474" s="1"/>
      <c r="BB474" s="3"/>
      <c r="BC474" s="1"/>
      <c r="BD474" s="1"/>
      <c r="BE474" s="1"/>
      <c r="BF474" s="1"/>
      <c r="BG474" s="5"/>
      <c r="BH474" s="1"/>
      <c r="BI474" s="1"/>
      <c r="BJ474" s="1"/>
      <c r="BK474" s="1"/>
      <c r="BL474" s="3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4"/>
      <c r="CB474" s="1"/>
      <c r="CC474" s="1"/>
      <c r="CD474" s="1"/>
      <c r="CE474" s="1"/>
      <c r="CF474" s="6"/>
      <c r="CG474" s="1"/>
      <c r="CH474" s="1"/>
      <c r="CI474" s="1"/>
      <c r="CJ474" s="1"/>
      <c r="CK474" s="6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7"/>
      <c r="DA474" s="1"/>
      <c r="DB474" s="1"/>
      <c r="DC474" s="1"/>
      <c r="DD474" s="1"/>
      <c r="DE474" s="8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1"/>
      <c r="EB474" s="11"/>
      <c r="EC474" s="11"/>
      <c r="ED474" s="11"/>
      <c r="EE474" s="3"/>
      <c r="EF474" s="11"/>
      <c r="EG474" s="11"/>
      <c r="EH474" s="11"/>
      <c r="EI474" s="11"/>
      <c r="EJ474" s="3"/>
      <c r="EK474" s="11"/>
      <c r="EL474" s="11"/>
      <c r="EM474" s="11"/>
      <c r="EN474" s="11"/>
      <c r="EO474" s="3"/>
      <c r="EP474" s="11"/>
      <c r="EQ474" s="11"/>
      <c r="ER474" s="11"/>
      <c r="ES474" s="11"/>
      <c r="ET474" s="3"/>
      <c r="EU474" s="11"/>
      <c r="EV474" s="11"/>
      <c r="EW474" s="11"/>
      <c r="EX474" s="11"/>
      <c r="EY474" s="3"/>
      <c r="EZ474" s="11"/>
      <c r="FA474" s="11"/>
      <c r="FB474" s="11"/>
      <c r="FC474" s="11"/>
      <c r="FD474" s="3"/>
      <c r="FE474" s="11"/>
      <c r="FF474" s="11"/>
      <c r="FG474" s="11"/>
      <c r="FH474" s="11"/>
      <c r="FI474" s="3"/>
      <c r="FJ474" s="11"/>
      <c r="FK474" s="11"/>
      <c r="FL474" s="11"/>
      <c r="FM474" s="11"/>
      <c r="FN474" s="3"/>
      <c r="FO474" s="11"/>
      <c r="FP474" s="11"/>
      <c r="FQ474" s="11"/>
      <c r="FR474" s="11"/>
      <c r="FS474" s="3"/>
      <c r="FT474" s="11"/>
      <c r="FU474" s="11"/>
      <c r="FV474" s="11"/>
      <c r="FW474" s="11"/>
      <c r="FX474" s="3"/>
      <c r="FY474" s="11"/>
      <c r="FZ474" s="11"/>
      <c r="GA474" s="11"/>
      <c r="GB474" s="11"/>
      <c r="GC474" s="3"/>
      <c r="GD474" s="11"/>
      <c r="GE474" s="11"/>
      <c r="GF474" s="11"/>
      <c r="GG474" s="11"/>
      <c r="GH474" s="3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6"/>
      <c r="HB474" s="6"/>
      <c r="HC474" s="6"/>
      <c r="HD474" s="6"/>
      <c r="HE474" s="6"/>
      <c r="HF474" s="6"/>
      <c r="HG474" s="9"/>
      <c r="HH474" s="1"/>
      <c r="HI474" s="3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3"/>
      <c r="HZ474" s="1"/>
      <c r="IA474" s="1"/>
      <c r="IB474" s="1"/>
      <c r="IC474" s="1"/>
      <c r="ID474" s="1"/>
      <c r="IE474" s="1"/>
      <c r="IF474" s="1"/>
      <c r="IG474" s="1"/>
      <c r="IH474" s="1"/>
      <c r="II474" s="11"/>
      <c r="IJ474" s="11"/>
      <c r="IK474" s="11"/>
      <c r="IL474" s="11"/>
      <c r="IM474" s="11"/>
      <c r="IN474" s="11"/>
      <c r="IO474" s="11"/>
      <c r="IP474" s="11"/>
      <c r="IQ474" s="11"/>
      <c r="IR474" s="11"/>
      <c r="IS474" s="11"/>
      <c r="IT474" s="11"/>
      <c r="IU474" s="11"/>
    </row>
    <row r="475" spans="1:255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3"/>
      <c r="T475" s="1"/>
      <c r="U475" s="1"/>
      <c r="V475" s="1"/>
      <c r="W475" s="1"/>
      <c r="X475" s="3"/>
      <c r="Y475" s="1"/>
      <c r="Z475" s="1"/>
      <c r="AA475" s="1"/>
      <c r="AB475" s="1"/>
      <c r="AC475" s="3"/>
      <c r="AD475" s="11"/>
      <c r="AE475" s="11"/>
      <c r="AF475" s="11"/>
      <c r="AG475" s="11"/>
      <c r="AH475" s="3"/>
      <c r="AI475" s="1"/>
      <c r="AJ475" s="1"/>
      <c r="AK475" s="1"/>
      <c r="AL475" s="1"/>
      <c r="AM475" s="3"/>
      <c r="AN475" s="1"/>
      <c r="AO475" s="1"/>
      <c r="AP475" s="1"/>
      <c r="AQ475" s="1"/>
      <c r="AR475" s="3"/>
      <c r="AS475" s="1"/>
      <c r="AT475" s="1"/>
      <c r="AU475" s="1"/>
      <c r="AV475" s="1"/>
      <c r="AW475" s="4"/>
      <c r="AX475" s="1"/>
      <c r="AY475" s="1"/>
      <c r="AZ475" s="1"/>
      <c r="BA475" s="1"/>
      <c r="BB475" s="3"/>
      <c r="BC475" s="1"/>
      <c r="BD475" s="1"/>
      <c r="BE475" s="1"/>
      <c r="BF475" s="1"/>
      <c r="BG475" s="5"/>
      <c r="BH475" s="1"/>
      <c r="BI475" s="1"/>
      <c r="BJ475" s="1"/>
      <c r="BK475" s="1"/>
      <c r="BL475" s="3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4"/>
      <c r="CB475" s="1"/>
      <c r="CC475" s="1"/>
      <c r="CD475" s="1"/>
      <c r="CE475" s="1"/>
      <c r="CF475" s="6"/>
      <c r="CG475" s="1"/>
      <c r="CH475" s="1"/>
      <c r="CI475" s="1"/>
      <c r="CJ475" s="1"/>
      <c r="CK475" s="6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7"/>
      <c r="DA475" s="1"/>
      <c r="DB475" s="1"/>
      <c r="DC475" s="1"/>
      <c r="DD475" s="1"/>
      <c r="DE475" s="8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1"/>
      <c r="EB475" s="11"/>
      <c r="EC475" s="11"/>
      <c r="ED475" s="11"/>
      <c r="EE475" s="3"/>
      <c r="EF475" s="11"/>
      <c r="EG475" s="11"/>
      <c r="EH475" s="11"/>
      <c r="EI475" s="11"/>
      <c r="EJ475" s="3"/>
      <c r="EK475" s="11"/>
      <c r="EL475" s="11"/>
      <c r="EM475" s="11"/>
      <c r="EN475" s="11"/>
      <c r="EO475" s="3"/>
      <c r="EP475" s="11"/>
      <c r="EQ475" s="11"/>
      <c r="ER475" s="11"/>
      <c r="ES475" s="11"/>
      <c r="ET475" s="3"/>
      <c r="EU475" s="11"/>
      <c r="EV475" s="11"/>
      <c r="EW475" s="11"/>
      <c r="EX475" s="11"/>
      <c r="EY475" s="3"/>
      <c r="EZ475" s="11"/>
      <c r="FA475" s="11"/>
      <c r="FB475" s="11"/>
      <c r="FC475" s="11"/>
      <c r="FD475" s="3"/>
      <c r="FE475" s="11"/>
      <c r="FF475" s="11"/>
      <c r="FG475" s="11"/>
      <c r="FH475" s="11"/>
      <c r="FI475" s="3"/>
      <c r="FJ475" s="11"/>
      <c r="FK475" s="11"/>
      <c r="FL475" s="11"/>
      <c r="FM475" s="11"/>
      <c r="FN475" s="3"/>
      <c r="FO475" s="11"/>
      <c r="FP475" s="11"/>
      <c r="FQ475" s="11"/>
      <c r="FR475" s="11"/>
      <c r="FS475" s="3"/>
      <c r="FT475" s="11"/>
      <c r="FU475" s="11"/>
      <c r="FV475" s="11"/>
      <c r="FW475" s="11"/>
      <c r="FX475" s="3"/>
      <c r="FY475" s="11"/>
      <c r="FZ475" s="11"/>
      <c r="GA475" s="11"/>
      <c r="GB475" s="11"/>
      <c r="GC475" s="3"/>
      <c r="GD475" s="11"/>
      <c r="GE475" s="11"/>
      <c r="GF475" s="11"/>
      <c r="GG475" s="11"/>
      <c r="GH475" s="3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6"/>
      <c r="HB475" s="6"/>
      <c r="HC475" s="6"/>
      <c r="HD475" s="6"/>
      <c r="HE475" s="6"/>
      <c r="HF475" s="6"/>
      <c r="HG475" s="9"/>
      <c r="HH475" s="1"/>
      <c r="HI475" s="3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3"/>
      <c r="HZ475" s="1"/>
      <c r="IA475" s="1"/>
      <c r="IB475" s="1"/>
      <c r="IC475" s="1"/>
      <c r="ID475" s="1"/>
      <c r="IE475" s="1"/>
      <c r="IF475" s="1"/>
      <c r="IG475" s="1"/>
      <c r="IH475" s="1"/>
      <c r="II475" s="11"/>
      <c r="IJ475" s="11"/>
      <c r="IK475" s="11"/>
      <c r="IL475" s="11"/>
      <c r="IM475" s="11"/>
      <c r="IN475" s="11"/>
      <c r="IO475" s="11"/>
      <c r="IP475" s="11"/>
      <c r="IQ475" s="11"/>
      <c r="IR475" s="11"/>
      <c r="IS475" s="11"/>
      <c r="IT475" s="11"/>
      <c r="IU475" s="11"/>
    </row>
    <row r="476" spans="1:255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3"/>
      <c r="T476" s="1"/>
      <c r="U476" s="1"/>
      <c r="V476" s="1"/>
      <c r="W476" s="1"/>
      <c r="X476" s="3"/>
      <c r="Y476" s="1"/>
      <c r="Z476" s="1"/>
      <c r="AA476" s="1"/>
      <c r="AB476" s="1"/>
      <c r="AC476" s="3"/>
      <c r="AD476" s="11"/>
      <c r="AE476" s="11"/>
      <c r="AF476" s="11"/>
      <c r="AG476" s="11"/>
      <c r="AH476" s="3"/>
      <c r="AI476" s="1"/>
      <c r="AJ476" s="1"/>
      <c r="AK476" s="1"/>
      <c r="AL476" s="1"/>
      <c r="AM476" s="3"/>
      <c r="AN476" s="1"/>
      <c r="AO476" s="1"/>
      <c r="AP476" s="1"/>
      <c r="AQ476" s="1"/>
      <c r="AR476" s="3"/>
      <c r="AS476" s="1"/>
      <c r="AT476" s="1"/>
      <c r="AU476" s="1"/>
      <c r="AV476" s="1"/>
      <c r="AW476" s="4"/>
      <c r="AX476" s="1"/>
      <c r="AY476" s="1"/>
      <c r="AZ476" s="1"/>
      <c r="BA476" s="1"/>
      <c r="BB476" s="3"/>
      <c r="BC476" s="1"/>
      <c r="BD476" s="1"/>
      <c r="BE476" s="1"/>
      <c r="BF476" s="1"/>
      <c r="BG476" s="5"/>
      <c r="BH476" s="1"/>
      <c r="BI476" s="1"/>
      <c r="BJ476" s="1"/>
      <c r="BK476" s="1"/>
      <c r="BL476" s="3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4"/>
      <c r="CB476" s="1"/>
      <c r="CC476" s="1"/>
      <c r="CD476" s="1"/>
      <c r="CE476" s="1"/>
      <c r="CF476" s="6"/>
      <c r="CG476" s="1"/>
      <c r="CH476" s="1"/>
      <c r="CI476" s="1"/>
      <c r="CJ476" s="1"/>
      <c r="CK476" s="6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7"/>
      <c r="DA476" s="1"/>
      <c r="DB476" s="1"/>
      <c r="DC476" s="1"/>
      <c r="DD476" s="1"/>
      <c r="DE476" s="8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1"/>
      <c r="EB476" s="11"/>
      <c r="EC476" s="11"/>
      <c r="ED476" s="11"/>
      <c r="EE476" s="3"/>
      <c r="EF476" s="11"/>
      <c r="EG476" s="11"/>
      <c r="EH476" s="11"/>
      <c r="EI476" s="11"/>
      <c r="EJ476" s="3"/>
      <c r="EK476" s="11"/>
      <c r="EL476" s="11"/>
      <c r="EM476" s="11"/>
      <c r="EN476" s="11"/>
      <c r="EO476" s="3"/>
      <c r="EP476" s="11"/>
      <c r="EQ476" s="11"/>
      <c r="ER476" s="11"/>
      <c r="ES476" s="11"/>
      <c r="ET476" s="3"/>
      <c r="EU476" s="11"/>
      <c r="EV476" s="11"/>
      <c r="EW476" s="11"/>
      <c r="EX476" s="11"/>
      <c r="EY476" s="3"/>
      <c r="EZ476" s="11"/>
      <c r="FA476" s="11"/>
      <c r="FB476" s="11"/>
      <c r="FC476" s="11"/>
      <c r="FD476" s="3"/>
      <c r="FE476" s="11"/>
      <c r="FF476" s="11"/>
      <c r="FG476" s="11"/>
      <c r="FH476" s="11"/>
      <c r="FI476" s="3"/>
      <c r="FJ476" s="11"/>
      <c r="FK476" s="11"/>
      <c r="FL476" s="11"/>
      <c r="FM476" s="11"/>
      <c r="FN476" s="3"/>
      <c r="FO476" s="11"/>
      <c r="FP476" s="11"/>
      <c r="FQ476" s="11"/>
      <c r="FR476" s="11"/>
      <c r="FS476" s="3"/>
      <c r="FT476" s="11"/>
      <c r="FU476" s="11"/>
      <c r="FV476" s="11"/>
      <c r="FW476" s="11"/>
      <c r="FX476" s="3"/>
      <c r="FY476" s="11"/>
      <c r="FZ476" s="11"/>
      <c r="GA476" s="11"/>
      <c r="GB476" s="11"/>
      <c r="GC476" s="3"/>
      <c r="GD476" s="11"/>
      <c r="GE476" s="11"/>
      <c r="GF476" s="11"/>
      <c r="GG476" s="11"/>
      <c r="GH476" s="3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6"/>
      <c r="HB476" s="6"/>
      <c r="HC476" s="6"/>
      <c r="HD476" s="6"/>
      <c r="HE476" s="6"/>
      <c r="HF476" s="6"/>
      <c r="HG476" s="9"/>
      <c r="HH476" s="1"/>
      <c r="HI476" s="3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3"/>
      <c r="HZ476" s="1"/>
      <c r="IA476" s="1"/>
      <c r="IB476" s="1"/>
      <c r="IC476" s="1"/>
      <c r="ID476" s="1"/>
      <c r="IE476" s="1"/>
      <c r="IF476" s="1"/>
      <c r="IG476" s="1"/>
      <c r="IH476" s="1"/>
      <c r="II476" s="11"/>
      <c r="IJ476" s="11"/>
      <c r="IK476" s="11"/>
      <c r="IL476" s="11"/>
      <c r="IM476" s="11"/>
      <c r="IN476" s="11"/>
      <c r="IO476" s="11"/>
      <c r="IP476" s="11"/>
      <c r="IQ476" s="11"/>
      <c r="IR476" s="11"/>
      <c r="IS476" s="11"/>
      <c r="IT476" s="11"/>
      <c r="IU476" s="11"/>
    </row>
    <row r="477" spans="1:255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3"/>
      <c r="T477" s="1"/>
      <c r="U477" s="1"/>
      <c r="V477" s="1"/>
      <c r="W477" s="1"/>
      <c r="X477" s="3"/>
      <c r="Y477" s="1"/>
      <c r="Z477" s="1"/>
      <c r="AA477" s="1"/>
      <c r="AB477" s="1"/>
      <c r="AC477" s="3"/>
      <c r="AD477" s="11"/>
      <c r="AE477" s="11"/>
      <c r="AF477" s="11"/>
      <c r="AG477" s="11"/>
      <c r="AH477" s="3"/>
      <c r="AI477" s="1"/>
      <c r="AJ477" s="1"/>
      <c r="AK477" s="1"/>
      <c r="AL477" s="1"/>
      <c r="AM477" s="3"/>
      <c r="AN477" s="1"/>
      <c r="AO477" s="1"/>
      <c r="AP477" s="1"/>
      <c r="AQ477" s="1"/>
      <c r="AR477" s="3"/>
      <c r="AS477" s="1"/>
      <c r="AT477" s="1"/>
      <c r="AU477" s="1"/>
      <c r="AV477" s="1"/>
      <c r="AW477" s="4"/>
      <c r="AX477" s="1"/>
      <c r="AY477" s="1"/>
      <c r="AZ477" s="1"/>
      <c r="BA477" s="1"/>
      <c r="BB477" s="3"/>
      <c r="BC477" s="1"/>
      <c r="BD477" s="1"/>
      <c r="BE477" s="1"/>
      <c r="BF477" s="1"/>
      <c r="BG477" s="5"/>
      <c r="BH477" s="1"/>
      <c r="BI477" s="1"/>
      <c r="BJ477" s="1"/>
      <c r="BK477" s="1"/>
      <c r="BL477" s="3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4"/>
      <c r="CB477" s="1"/>
      <c r="CC477" s="1"/>
      <c r="CD477" s="1"/>
      <c r="CE477" s="1"/>
      <c r="CF477" s="6"/>
      <c r="CG477" s="1"/>
      <c r="CH477" s="1"/>
      <c r="CI477" s="1"/>
      <c r="CJ477" s="1"/>
      <c r="CK477" s="6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7"/>
      <c r="DA477" s="1"/>
      <c r="DB477" s="1"/>
      <c r="DC477" s="1"/>
      <c r="DD477" s="1"/>
      <c r="DE477" s="8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1"/>
      <c r="EB477" s="11"/>
      <c r="EC477" s="11"/>
      <c r="ED477" s="11"/>
      <c r="EE477" s="3"/>
      <c r="EF477" s="11"/>
      <c r="EG477" s="11"/>
      <c r="EH477" s="11"/>
      <c r="EI477" s="11"/>
      <c r="EJ477" s="3"/>
      <c r="EK477" s="11"/>
      <c r="EL477" s="11"/>
      <c r="EM477" s="11"/>
      <c r="EN477" s="11"/>
      <c r="EO477" s="3"/>
      <c r="EP477" s="11"/>
      <c r="EQ477" s="11"/>
      <c r="ER477" s="11"/>
      <c r="ES477" s="11"/>
      <c r="ET477" s="3"/>
      <c r="EU477" s="11"/>
      <c r="EV477" s="11"/>
      <c r="EW477" s="11"/>
      <c r="EX477" s="11"/>
      <c r="EY477" s="3"/>
      <c r="EZ477" s="11"/>
      <c r="FA477" s="11"/>
      <c r="FB477" s="11"/>
      <c r="FC477" s="11"/>
      <c r="FD477" s="3"/>
      <c r="FE477" s="11"/>
      <c r="FF477" s="11"/>
      <c r="FG477" s="11"/>
      <c r="FH477" s="11"/>
      <c r="FI477" s="3"/>
      <c r="FJ477" s="11"/>
      <c r="FK477" s="11"/>
      <c r="FL477" s="11"/>
      <c r="FM477" s="11"/>
      <c r="FN477" s="3"/>
      <c r="FO477" s="11"/>
      <c r="FP477" s="11"/>
      <c r="FQ477" s="11"/>
      <c r="FR477" s="11"/>
      <c r="FS477" s="3"/>
      <c r="FT477" s="11"/>
      <c r="FU477" s="11"/>
      <c r="FV477" s="11"/>
      <c r="FW477" s="11"/>
      <c r="FX477" s="3"/>
      <c r="FY477" s="11"/>
      <c r="FZ477" s="11"/>
      <c r="GA477" s="11"/>
      <c r="GB477" s="11"/>
      <c r="GC477" s="3"/>
      <c r="GD477" s="11"/>
      <c r="GE477" s="11"/>
      <c r="GF477" s="11"/>
      <c r="GG477" s="11"/>
      <c r="GH477" s="3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6"/>
      <c r="HB477" s="6"/>
      <c r="HC477" s="6"/>
      <c r="HD477" s="6"/>
      <c r="HE477" s="6"/>
      <c r="HF477" s="6"/>
      <c r="HG477" s="9"/>
      <c r="HH477" s="1"/>
      <c r="HI477" s="3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3"/>
      <c r="HZ477" s="1"/>
      <c r="IA477" s="1"/>
      <c r="IB477" s="1"/>
      <c r="IC477" s="1"/>
      <c r="ID477" s="1"/>
      <c r="IE477" s="1"/>
      <c r="IF477" s="1"/>
      <c r="IG477" s="1"/>
      <c r="IH477" s="1"/>
      <c r="II477" s="11"/>
      <c r="IJ477" s="11"/>
      <c r="IK477" s="11"/>
      <c r="IL477" s="11"/>
      <c r="IM477" s="11"/>
      <c r="IN477" s="11"/>
      <c r="IO477" s="11"/>
      <c r="IP477" s="11"/>
      <c r="IQ477" s="11"/>
      <c r="IR477" s="11"/>
      <c r="IS477" s="11"/>
      <c r="IT477" s="11"/>
      <c r="IU477" s="11"/>
    </row>
    <row r="478" spans="1:255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3"/>
      <c r="T478" s="1"/>
      <c r="U478" s="1"/>
      <c r="V478" s="1"/>
      <c r="W478" s="1"/>
      <c r="X478" s="3"/>
      <c r="Y478" s="1"/>
      <c r="Z478" s="1"/>
      <c r="AA478" s="1"/>
      <c r="AB478" s="1"/>
      <c r="AC478" s="3"/>
      <c r="AD478" s="11"/>
      <c r="AE478" s="11"/>
      <c r="AF478" s="11"/>
      <c r="AG478" s="11"/>
      <c r="AH478" s="3"/>
      <c r="AI478" s="1"/>
      <c r="AJ478" s="1"/>
      <c r="AK478" s="1"/>
      <c r="AL478" s="1"/>
      <c r="AM478" s="3"/>
      <c r="AN478" s="1"/>
      <c r="AO478" s="1"/>
      <c r="AP478" s="1"/>
      <c r="AQ478" s="1"/>
      <c r="AR478" s="3"/>
      <c r="AS478" s="1"/>
      <c r="AT478" s="1"/>
      <c r="AU478" s="1"/>
      <c r="AV478" s="1"/>
      <c r="AW478" s="4"/>
      <c r="AX478" s="1"/>
      <c r="AY478" s="1"/>
      <c r="AZ478" s="1"/>
      <c r="BA478" s="1"/>
      <c r="BB478" s="3"/>
      <c r="BC478" s="1"/>
      <c r="BD478" s="1"/>
      <c r="BE478" s="1"/>
      <c r="BF478" s="1"/>
      <c r="BG478" s="5"/>
      <c r="BH478" s="1"/>
      <c r="BI478" s="1"/>
      <c r="BJ478" s="1"/>
      <c r="BK478" s="1"/>
      <c r="BL478" s="3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4"/>
      <c r="CB478" s="1"/>
      <c r="CC478" s="1"/>
      <c r="CD478" s="1"/>
      <c r="CE478" s="1"/>
      <c r="CF478" s="6"/>
      <c r="CG478" s="1"/>
      <c r="CH478" s="1"/>
      <c r="CI478" s="1"/>
      <c r="CJ478" s="1"/>
      <c r="CK478" s="6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7"/>
      <c r="DA478" s="1"/>
      <c r="DB478" s="1"/>
      <c r="DC478" s="1"/>
      <c r="DD478" s="1"/>
      <c r="DE478" s="8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1"/>
      <c r="EB478" s="11"/>
      <c r="EC478" s="11"/>
      <c r="ED478" s="11"/>
      <c r="EE478" s="3"/>
      <c r="EF478" s="11"/>
      <c r="EG478" s="11"/>
      <c r="EH478" s="11"/>
      <c r="EI478" s="11"/>
      <c r="EJ478" s="3"/>
      <c r="EK478" s="11"/>
      <c r="EL478" s="11"/>
      <c r="EM478" s="11"/>
      <c r="EN478" s="11"/>
      <c r="EO478" s="3"/>
      <c r="EP478" s="11"/>
      <c r="EQ478" s="11"/>
      <c r="ER478" s="11"/>
      <c r="ES478" s="11"/>
      <c r="ET478" s="3"/>
      <c r="EU478" s="11"/>
      <c r="EV478" s="11"/>
      <c r="EW478" s="11"/>
      <c r="EX478" s="11"/>
      <c r="EY478" s="3"/>
      <c r="EZ478" s="11"/>
      <c r="FA478" s="11"/>
      <c r="FB478" s="11"/>
      <c r="FC478" s="11"/>
      <c r="FD478" s="3"/>
      <c r="FE478" s="11"/>
      <c r="FF478" s="11"/>
      <c r="FG478" s="11"/>
      <c r="FH478" s="11"/>
      <c r="FI478" s="3"/>
      <c r="FJ478" s="11"/>
      <c r="FK478" s="11"/>
      <c r="FL478" s="11"/>
      <c r="FM478" s="11"/>
      <c r="FN478" s="3"/>
      <c r="FO478" s="11"/>
      <c r="FP478" s="11"/>
      <c r="FQ478" s="11"/>
      <c r="FR478" s="11"/>
      <c r="FS478" s="3"/>
      <c r="FT478" s="11"/>
      <c r="FU478" s="11"/>
      <c r="FV478" s="11"/>
      <c r="FW478" s="11"/>
      <c r="FX478" s="3"/>
      <c r="FY478" s="11"/>
      <c r="FZ478" s="11"/>
      <c r="GA478" s="11"/>
      <c r="GB478" s="11"/>
      <c r="GC478" s="3"/>
      <c r="GD478" s="11"/>
      <c r="GE478" s="11"/>
      <c r="GF478" s="11"/>
      <c r="GG478" s="11"/>
      <c r="GH478" s="3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6"/>
      <c r="HB478" s="6"/>
      <c r="HC478" s="6"/>
      <c r="HD478" s="6"/>
      <c r="HE478" s="6"/>
      <c r="HF478" s="6"/>
      <c r="HG478" s="9"/>
      <c r="HH478" s="1"/>
      <c r="HI478" s="3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3"/>
      <c r="HZ478" s="1"/>
      <c r="IA478" s="1"/>
      <c r="IB478" s="1"/>
      <c r="IC478" s="1"/>
      <c r="ID478" s="1"/>
      <c r="IE478" s="1"/>
      <c r="IF478" s="1"/>
      <c r="IG478" s="1"/>
      <c r="IH478" s="1"/>
      <c r="II478" s="11"/>
      <c r="IJ478" s="11"/>
      <c r="IK478" s="11"/>
      <c r="IL478" s="11"/>
      <c r="IM478" s="11"/>
      <c r="IN478" s="11"/>
      <c r="IO478" s="11"/>
      <c r="IP478" s="11"/>
      <c r="IQ478" s="11"/>
      <c r="IR478" s="11"/>
      <c r="IS478" s="11"/>
      <c r="IT478" s="11"/>
      <c r="IU478" s="11"/>
    </row>
    <row r="479" spans="1:255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3"/>
      <c r="T479" s="1"/>
      <c r="U479" s="1"/>
      <c r="V479" s="1"/>
      <c r="W479" s="1"/>
      <c r="X479" s="3"/>
      <c r="Y479" s="1"/>
      <c r="Z479" s="1"/>
      <c r="AA479" s="1"/>
      <c r="AB479" s="1"/>
      <c r="AC479" s="3"/>
      <c r="AD479" s="11"/>
      <c r="AE479" s="11"/>
      <c r="AF479" s="11"/>
      <c r="AG479" s="11"/>
      <c r="AH479" s="3"/>
      <c r="AI479" s="1"/>
      <c r="AJ479" s="1"/>
      <c r="AK479" s="1"/>
      <c r="AL479" s="1"/>
      <c r="AM479" s="3"/>
      <c r="AN479" s="1"/>
      <c r="AO479" s="1"/>
      <c r="AP479" s="1"/>
      <c r="AQ479" s="1"/>
      <c r="AR479" s="3"/>
      <c r="AS479" s="1"/>
      <c r="AT479" s="1"/>
      <c r="AU479" s="1"/>
      <c r="AV479" s="1"/>
      <c r="AW479" s="4"/>
      <c r="AX479" s="1"/>
      <c r="AY479" s="1"/>
      <c r="AZ479" s="1"/>
      <c r="BA479" s="1"/>
      <c r="BB479" s="3"/>
      <c r="BC479" s="1"/>
      <c r="BD479" s="1"/>
      <c r="BE479" s="1"/>
      <c r="BF479" s="1"/>
      <c r="BG479" s="5"/>
      <c r="BH479" s="1"/>
      <c r="BI479" s="1"/>
      <c r="BJ479" s="1"/>
      <c r="BK479" s="1"/>
      <c r="BL479" s="3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4"/>
      <c r="CB479" s="1"/>
      <c r="CC479" s="1"/>
      <c r="CD479" s="1"/>
      <c r="CE479" s="1"/>
      <c r="CF479" s="6"/>
      <c r="CG479" s="1"/>
      <c r="CH479" s="1"/>
      <c r="CI479" s="1"/>
      <c r="CJ479" s="1"/>
      <c r="CK479" s="6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7"/>
      <c r="DA479" s="1"/>
      <c r="DB479" s="1"/>
      <c r="DC479" s="1"/>
      <c r="DD479" s="1"/>
      <c r="DE479" s="8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1"/>
      <c r="EB479" s="11"/>
      <c r="EC479" s="11"/>
      <c r="ED479" s="11"/>
      <c r="EE479" s="3"/>
      <c r="EF479" s="11"/>
      <c r="EG479" s="11"/>
      <c r="EH479" s="11"/>
      <c r="EI479" s="11"/>
      <c r="EJ479" s="3"/>
      <c r="EK479" s="11"/>
      <c r="EL479" s="11"/>
      <c r="EM479" s="11"/>
      <c r="EN479" s="11"/>
      <c r="EO479" s="3"/>
      <c r="EP479" s="11"/>
      <c r="EQ479" s="11"/>
      <c r="ER479" s="11"/>
      <c r="ES479" s="11"/>
      <c r="ET479" s="3"/>
      <c r="EU479" s="11"/>
      <c r="EV479" s="11"/>
      <c r="EW479" s="11"/>
      <c r="EX479" s="11"/>
      <c r="EY479" s="3"/>
      <c r="EZ479" s="11"/>
      <c r="FA479" s="11"/>
      <c r="FB479" s="11"/>
      <c r="FC479" s="11"/>
      <c r="FD479" s="3"/>
      <c r="FE479" s="11"/>
      <c r="FF479" s="11"/>
      <c r="FG479" s="11"/>
      <c r="FH479" s="11"/>
      <c r="FI479" s="3"/>
      <c r="FJ479" s="11"/>
      <c r="FK479" s="11"/>
      <c r="FL479" s="11"/>
      <c r="FM479" s="11"/>
      <c r="FN479" s="3"/>
      <c r="FO479" s="11"/>
      <c r="FP479" s="11"/>
      <c r="FQ479" s="11"/>
      <c r="FR479" s="11"/>
      <c r="FS479" s="3"/>
      <c r="FT479" s="11"/>
      <c r="FU479" s="11"/>
      <c r="FV479" s="11"/>
      <c r="FW479" s="11"/>
      <c r="FX479" s="3"/>
      <c r="FY479" s="11"/>
      <c r="FZ479" s="11"/>
      <c r="GA479" s="11"/>
      <c r="GB479" s="11"/>
      <c r="GC479" s="3"/>
      <c r="GD479" s="11"/>
      <c r="GE479" s="11"/>
      <c r="GF479" s="11"/>
      <c r="GG479" s="11"/>
      <c r="GH479" s="3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6"/>
      <c r="HB479" s="6"/>
      <c r="HC479" s="6"/>
      <c r="HD479" s="6"/>
      <c r="HE479" s="6"/>
      <c r="HF479" s="6"/>
      <c r="HG479" s="9"/>
      <c r="HH479" s="1"/>
      <c r="HI479" s="3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3"/>
      <c r="HZ479" s="1"/>
      <c r="IA479" s="1"/>
      <c r="IB479" s="1"/>
      <c r="IC479" s="1"/>
      <c r="ID479" s="1"/>
      <c r="IE479" s="1"/>
      <c r="IF479" s="1"/>
      <c r="IG479" s="1"/>
      <c r="IH479" s="1"/>
      <c r="II479" s="11"/>
      <c r="IJ479" s="11"/>
      <c r="IK479" s="11"/>
      <c r="IL479" s="11"/>
      <c r="IM479" s="11"/>
      <c r="IN479" s="11"/>
      <c r="IO479" s="11"/>
      <c r="IP479" s="11"/>
      <c r="IQ479" s="11"/>
      <c r="IR479" s="11"/>
      <c r="IS479" s="11"/>
      <c r="IT479" s="11"/>
      <c r="IU479" s="11"/>
    </row>
    <row r="480" spans="1:255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3"/>
      <c r="T480" s="1"/>
      <c r="U480" s="1"/>
      <c r="V480" s="1"/>
      <c r="W480" s="1"/>
      <c r="X480" s="3"/>
      <c r="Y480" s="1"/>
      <c r="Z480" s="1"/>
      <c r="AA480" s="1"/>
      <c r="AB480" s="1"/>
      <c r="AC480" s="3"/>
      <c r="AD480" s="11"/>
      <c r="AE480" s="11"/>
      <c r="AF480" s="11"/>
      <c r="AG480" s="11"/>
      <c r="AH480" s="3"/>
      <c r="AI480" s="1"/>
      <c r="AJ480" s="1"/>
      <c r="AK480" s="1"/>
      <c r="AL480" s="1"/>
      <c r="AM480" s="3"/>
      <c r="AN480" s="1"/>
      <c r="AO480" s="1"/>
      <c r="AP480" s="1"/>
      <c r="AQ480" s="1"/>
      <c r="AR480" s="3"/>
      <c r="AS480" s="1"/>
      <c r="AT480" s="1"/>
      <c r="AU480" s="1"/>
      <c r="AV480" s="1"/>
      <c r="AW480" s="4"/>
      <c r="AX480" s="1"/>
      <c r="AY480" s="1"/>
      <c r="AZ480" s="1"/>
      <c r="BA480" s="1"/>
      <c r="BB480" s="3"/>
      <c r="BC480" s="1"/>
      <c r="BD480" s="1"/>
      <c r="BE480" s="1"/>
      <c r="BF480" s="1"/>
      <c r="BG480" s="5"/>
      <c r="BH480" s="1"/>
      <c r="BI480" s="1"/>
      <c r="BJ480" s="1"/>
      <c r="BK480" s="1"/>
      <c r="BL480" s="3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4"/>
      <c r="CB480" s="1"/>
      <c r="CC480" s="1"/>
      <c r="CD480" s="1"/>
      <c r="CE480" s="1"/>
      <c r="CF480" s="6"/>
      <c r="CG480" s="1"/>
      <c r="CH480" s="1"/>
      <c r="CI480" s="1"/>
      <c r="CJ480" s="1"/>
      <c r="CK480" s="6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7"/>
      <c r="DA480" s="1"/>
      <c r="DB480" s="1"/>
      <c r="DC480" s="1"/>
      <c r="DD480" s="1"/>
      <c r="DE480" s="8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1"/>
      <c r="EB480" s="11"/>
      <c r="EC480" s="11"/>
      <c r="ED480" s="11"/>
      <c r="EE480" s="3"/>
      <c r="EF480" s="11"/>
      <c r="EG480" s="11"/>
      <c r="EH480" s="11"/>
      <c r="EI480" s="11"/>
      <c r="EJ480" s="3"/>
      <c r="EK480" s="11"/>
      <c r="EL480" s="11"/>
      <c r="EM480" s="11"/>
      <c r="EN480" s="11"/>
      <c r="EO480" s="3"/>
      <c r="EP480" s="11"/>
      <c r="EQ480" s="11"/>
      <c r="ER480" s="11"/>
      <c r="ES480" s="11"/>
      <c r="ET480" s="3"/>
      <c r="EU480" s="11"/>
      <c r="EV480" s="11"/>
      <c r="EW480" s="11"/>
      <c r="EX480" s="11"/>
      <c r="EY480" s="3"/>
      <c r="EZ480" s="11"/>
      <c r="FA480" s="11"/>
      <c r="FB480" s="11"/>
      <c r="FC480" s="11"/>
      <c r="FD480" s="3"/>
      <c r="FE480" s="11"/>
      <c r="FF480" s="11"/>
      <c r="FG480" s="11"/>
      <c r="FH480" s="11"/>
      <c r="FI480" s="3"/>
      <c r="FJ480" s="11"/>
      <c r="FK480" s="11"/>
      <c r="FL480" s="11"/>
      <c r="FM480" s="11"/>
      <c r="FN480" s="3"/>
      <c r="FO480" s="11"/>
      <c r="FP480" s="11"/>
      <c r="FQ480" s="11"/>
      <c r="FR480" s="11"/>
      <c r="FS480" s="3"/>
      <c r="FT480" s="11"/>
      <c r="FU480" s="11"/>
      <c r="FV480" s="11"/>
      <c r="FW480" s="11"/>
      <c r="FX480" s="3"/>
      <c r="FY480" s="11"/>
      <c r="FZ480" s="11"/>
      <c r="GA480" s="11"/>
      <c r="GB480" s="11"/>
      <c r="GC480" s="3"/>
      <c r="GD480" s="11"/>
      <c r="GE480" s="11"/>
      <c r="GF480" s="11"/>
      <c r="GG480" s="11"/>
      <c r="GH480" s="3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6"/>
      <c r="HB480" s="6"/>
      <c r="HC480" s="6"/>
      <c r="HD480" s="6"/>
      <c r="HE480" s="6"/>
      <c r="HF480" s="6"/>
      <c r="HG480" s="9"/>
      <c r="HH480" s="1"/>
      <c r="HI480" s="3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3"/>
      <c r="HZ480" s="1"/>
      <c r="IA480" s="1"/>
      <c r="IB480" s="1"/>
      <c r="IC480" s="1"/>
      <c r="ID480" s="1"/>
      <c r="IE480" s="1"/>
      <c r="IF480" s="1"/>
      <c r="IG480" s="1"/>
      <c r="IH480" s="1"/>
      <c r="II480" s="11"/>
      <c r="IJ480" s="11"/>
      <c r="IK480" s="11"/>
      <c r="IL480" s="11"/>
      <c r="IM480" s="11"/>
      <c r="IN480" s="11"/>
      <c r="IO480" s="11"/>
      <c r="IP480" s="11"/>
      <c r="IQ480" s="11"/>
      <c r="IR480" s="11"/>
      <c r="IS480" s="11"/>
      <c r="IT480" s="11"/>
      <c r="IU480" s="11"/>
    </row>
    <row r="481" spans="1:255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3"/>
      <c r="T481" s="1"/>
      <c r="U481" s="1"/>
      <c r="V481" s="1"/>
      <c r="W481" s="1"/>
      <c r="X481" s="3"/>
      <c r="Y481" s="1"/>
      <c r="Z481" s="1"/>
      <c r="AA481" s="1"/>
      <c r="AB481" s="1"/>
      <c r="AC481" s="3"/>
      <c r="AD481" s="11"/>
      <c r="AE481" s="11"/>
      <c r="AF481" s="11"/>
      <c r="AG481" s="11"/>
      <c r="AH481" s="3"/>
      <c r="AI481" s="1"/>
      <c r="AJ481" s="1"/>
      <c r="AK481" s="1"/>
      <c r="AL481" s="1"/>
      <c r="AM481" s="3"/>
      <c r="AN481" s="1"/>
      <c r="AO481" s="1"/>
      <c r="AP481" s="1"/>
      <c r="AQ481" s="1"/>
      <c r="AR481" s="3"/>
      <c r="AS481" s="1"/>
      <c r="AT481" s="1"/>
      <c r="AU481" s="1"/>
      <c r="AV481" s="1"/>
      <c r="AW481" s="4"/>
      <c r="AX481" s="1"/>
      <c r="AY481" s="1"/>
      <c r="AZ481" s="1"/>
      <c r="BA481" s="1"/>
      <c r="BB481" s="3"/>
      <c r="BC481" s="1"/>
      <c r="BD481" s="1"/>
      <c r="BE481" s="1"/>
      <c r="BF481" s="1"/>
      <c r="BG481" s="5"/>
      <c r="BH481" s="1"/>
      <c r="BI481" s="1"/>
      <c r="BJ481" s="1"/>
      <c r="BK481" s="1"/>
      <c r="BL481" s="3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4"/>
      <c r="CB481" s="1"/>
      <c r="CC481" s="1"/>
      <c r="CD481" s="1"/>
      <c r="CE481" s="1"/>
      <c r="CF481" s="6"/>
      <c r="CG481" s="1"/>
      <c r="CH481" s="1"/>
      <c r="CI481" s="1"/>
      <c r="CJ481" s="1"/>
      <c r="CK481" s="6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7"/>
      <c r="DA481" s="1"/>
      <c r="DB481" s="1"/>
      <c r="DC481" s="1"/>
      <c r="DD481" s="1"/>
      <c r="DE481" s="8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1"/>
      <c r="EB481" s="11"/>
      <c r="EC481" s="11"/>
      <c r="ED481" s="11"/>
      <c r="EE481" s="3"/>
      <c r="EF481" s="11"/>
      <c r="EG481" s="11"/>
      <c r="EH481" s="11"/>
      <c r="EI481" s="11"/>
      <c r="EJ481" s="3"/>
      <c r="EK481" s="11"/>
      <c r="EL481" s="11"/>
      <c r="EM481" s="11"/>
      <c r="EN481" s="11"/>
      <c r="EO481" s="3"/>
      <c r="EP481" s="11"/>
      <c r="EQ481" s="11"/>
      <c r="ER481" s="11"/>
      <c r="ES481" s="11"/>
      <c r="ET481" s="3"/>
      <c r="EU481" s="11"/>
      <c r="EV481" s="11"/>
      <c r="EW481" s="11"/>
      <c r="EX481" s="11"/>
      <c r="EY481" s="3"/>
      <c r="EZ481" s="11"/>
      <c r="FA481" s="11"/>
      <c r="FB481" s="11"/>
      <c r="FC481" s="11"/>
      <c r="FD481" s="3"/>
      <c r="FE481" s="11"/>
      <c r="FF481" s="11"/>
      <c r="FG481" s="11"/>
      <c r="FH481" s="11"/>
      <c r="FI481" s="3"/>
      <c r="FJ481" s="11"/>
      <c r="FK481" s="11"/>
      <c r="FL481" s="11"/>
      <c r="FM481" s="11"/>
      <c r="FN481" s="3"/>
      <c r="FO481" s="11"/>
      <c r="FP481" s="11"/>
      <c r="FQ481" s="11"/>
      <c r="FR481" s="11"/>
      <c r="FS481" s="3"/>
      <c r="FT481" s="11"/>
      <c r="FU481" s="11"/>
      <c r="FV481" s="11"/>
      <c r="FW481" s="11"/>
      <c r="FX481" s="3"/>
      <c r="FY481" s="11"/>
      <c r="FZ481" s="11"/>
      <c r="GA481" s="11"/>
      <c r="GB481" s="11"/>
      <c r="GC481" s="3"/>
      <c r="GD481" s="11"/>
      <c r="GE481" s="11"/>
      <c r="GF481" s="11"/>
      <c r="GG481" s="11"/>
      <c r="GH481" s="3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6"/>
      <c r="HB481" s="6"/>
      <c r="HC481" s="6"/>
      <c r="HD481" s="6"/>
      <c r="HE481" s="6"/>
      <c r="HF481" s="6"/>
      <c r="HG481" s="9"/>
      <c r="HH481" s="1"/>
      <c r="HI481" s="3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3"/>
      <c r="HZ481" s="1"/>
      <c r="IA481" s="1"/>
      <c r="IB481" s="1"/>
      <c r="IC481" s="1"/>
      <c r="ID481" s="1"/>
      <c r="IE481" s="1"/>
      <c r="IF481" s="1"/>
      <c r="IG481" s="1"/>
      <c r="IH481" s="1"/>
      <c r="II481" s="11"/>
      <c r="IJ481" s="11"/>
      <c r="IK481" s="11"/>
      <c r="IL481" s="11"/>
      <c r="IM481" s="11"/>
      <c r="IN481" s="11"/>
      <c r="IO481" s="11"/>
      <c r="IP481" s="11"/>
      <c r="IQ481" s="11"/>
      <c r="IR481" s="11"/>
      <c r="IS481" s="11"/>
      <c r="IT481" s="11"/>
      <c r="IU481" s="11"/>
    </row>
    <row r="482" spans="1:255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3"/>
      <c r="T482" s="1"/>
      <c r="U482" s="1"/>
      <c r="V482" s="1"/>
      <c r="W482" s="1"/>
      <c r="X482" s="3"/>
      <c r="Y482" s="1"/>
      <c r="Z482" s="1"/>
      <c r="AA482" s="1"/>
      <c r="AB482" s="1"/>
      <c r="AC482" s="3"/>
      <c r="AD482" s="11"/>
      <c r="AE482" s="11"/>
      <c r="AF482" s="11"/>
      <c r="AG482" s="11"/>
      <c r="AH482" s="3"/>
      <c r="AI482" s="1"/>
      <c r="AJ482" s="1"/>
      <c r="AK482" s="1"/>
      <c r="AL482" s="1"/>
      <c r="AM482" s="3"/>
      <c r="AN482" s="1"/>
      <c r="AO482" s="1"/>
      <c r="AP482" s="1"/>
      <c r="AQ482" s="1"/>
      <c r="AR482" s="3"/>
      <c r="AS482" s="1"/>
      <c r="AT482" s="1"/>
      <c r="AU482" s="1"/>
      <c r="AV482" s="1"/>
      <c r="AW482" s="4"/>
      <c r="AX482" s="1"/>
      <c r="AY482" s="1"/>
      <c r="AZ482" s="1"/>
      <c r="BA482" s="1"/>
      <c r="BB482" s="3"/>
      <c r="BC482" s="1"/>
      <c r="BD482" s="1"/>
      <c r="BE482" s="1"/>
      <c r="BF482" s="1"/>
      <c r="BG482" s="5"/>
      <c r="BH482" s="1"/>
      <c r="BI482" s="1"/>
      <c r="BJ482" s="1"/>
      <c r="BK482" s="1"/>
      <c r="BL482" s="3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4"/>
      <c r="CB482" s="1"/>
      <c r="CC482" s="1"/>
      <c r="CD482" s="1"/>
      <c r="CE482" s="1"/>
      <c r="CF482" s="6"/>
      <c r="CG482" s="1"/>
      <c r="CH482" s="1"/>
      <c r="CI482" s="1"/>
      <c r="CJ482" s="1"/>
      <c r="CK482" s="6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7"/>
      <c r="DA482" s="1"/>
      <c r="DB482" s="1"/>
      <c r="DC482" s="1"/>
      <c r="DD482" s="1"/>
      <c r="DE482" s="8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1"/>
      <c r="EB482" s="11"/>
      <c r="EC482" s="11"/>
      <c r="ED482" s="11"/>
      <c r="EE482" s="3"/>
      <c r="EF482" s="11"/>
      <c r="EG482" s="11"/>
      <c r="EH482" s="11"/>
      <c r="EI482" s="11"/>
      <c r="EJ482" s="3"/>
      <c r="EK482" s="11"/>
      <c r="EL482" s="11"/>
      <c r="EM482" s="11"/>
      <c r="EN482" s="11"/>
      <c r="EO482" s="3"/>
      <c r="EP482" s="11"/>
      <c r="EQ482" s="11"/>
      <c r="ER482" s="11"/>
      <c r="ES482" s="11"/>
      <c r="ET482" s="3"/>
      <c r="EU482" s="11"/>
      <c r="EV482" s="11"/>
      <c r="EW482" s="11"/>
      <c r="EX482" s="11"/>
      <c r="EY482" s="3"/>
      <c r="EZ482" s="11"/>
      <c r="FA482" s="11"/>
      <c r="FB482" s="11"/>
      <c r="FC482" s="11"/>
      <c r="FD482" s="3"/>
      <c r="FE482" s="11"/>
      <c r="FF482" s="11"/>
      <c r="FG482" s="11"/>
      <c r="FH482" s="11"/>
      <c r="FI482" s="3"/>
      <c r="FJ482" s="11"/>
      <c r="FK482" s="11"/>
      <c r="FL482" s="11"/>
      <c r="FM482" s="11"/>
      <c r="FN482" s="3"/>
      <c r="FO482" s="11"/>
      <c r="FP482" s="11"/>
      <c r="FQ482" s="11"/>
      <c r="FR482" s="11"/>
      <c r="FS482" s="3"/>
      <c r="FT482" s="11"/>
      <c r="FU482" s="11"/>
      <c r="FV482" s="11"/>
      <c r="FW482" s="11"/>
      <c r="FX482" s="3"/>
      <c r="FY482" s="11"/>
      <c r="FZ482" s="11"/>
      <c r="GA482" s="11"/>
      <c r="GB482" s="11"/>
      <c r="GC482" s="3"/>
      <c r="GD482" s="11"/>
      <c r="GE482" s="11"/>
      <c r="GF482" s="11"/>
      <c r="GG482" s="11"/>
      <c r="GH482" s="3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6"/>
      <c r="HB482" s="6"/>
      <c r="HC482" s="6"/>
      <c r="HD482" s="6"/>
      <c r="HE482" s="6"/>
      <c r="HF482" s="6"/>
      <c r="HG482" s="9"/>
      <c r="HH482" s="1"/>
      <c r="HI482" s="3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3"/>
      <c r="HZ482" s="1"/>
      <c r="IA482" s="1"/>
      <c r="IB482" s="1"/>
      <c r="IC482" s="1"/>
      <c r="ID482" s="1"/>
      <c r="IE482" s="1"/>
      <c r="IF482" s="1"/>
      <c r="IG482" s="1"/>
      <c r="IH482" s="1"/>
      <c r="II482" s="11"/>
      <c r="IJ482" s="11"/>
      <c r="IK482" s="11"/>
      <c r="IL482" s="11"/>
      <c r="IM482" s="11"/>
      <c r="IN482" s="11"/>
      <c r="IO482" s="11"/>
      <c r="IP482" s="11"/>
      <c r="IQ482" s="11"/>
      <c r="IR482" s="11"/>
      <c r="IS482" s="11"/>
      <c r="IT482" s="11"/>
      <c r="IU482" s="11"/>
    </row>
    <row r="483" spans="1:255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3"/>
      <c r="T483" s="1"/>
      <c r="U483" s="1"/>
      <c r="V483" s="1"/>
      <c r="W483" s="1"/>
      <c r="X483" s="3"/>
      <c r="Y483" s="1"/>
      <c r="Z483" s="1"/>
      <c r="AA483" s="1"/>
      <c r="AB483" s="1"/>
      <c r="AC483" s="3"/>
      <c r="AD483" s="11"/>
      <c r="AE483" s="11"/>
      <c r="AF483" s="11"/>
      <c r="AG483" s="11"/>
      <c r="AH483" s="3"/>
      <c r="AI483" s="1"/>
      <c r="AJ483" s="1"/>
      <c r="AK483" s="1"/>
      <c r="AL483" s="1"/>
      <c r="AM483" s="3"/>
      <c r="AN483" s="1"/>
      <c r="AO483" s="1"/>
      <c r="AP483" s="1"/>
      <c r="AQ483" s="1"/>
      <c r="AR483" s="3"/>
      <c r="AS483" s="1"/>
      <c r="AT483" s="1"/>
      <c r="AU483" s="1"/>
      <c r="AV483" s="1"/>
      <c r="AW483" s="4"/>
      <c r="AX483" s="1"/>
      <c r="AY483" s="1"/>
      <c r="AZ483" s="1"/>
      <c r="BA483" s="1"/>
      <c r="BB483" s="3"/>
      <c r="BC483" s="1"/>
      <c r="BD483" s="1"/>
      <c r="BE483" s="1"/>
      <c r="BF483" s="1"/>
      <c r="BG483" s="5"/>
      <c r="BH483" s="1"/>
      <c r="BI483" s="1"/>
      <c r="BJ483" s="1"/>
      <c r="BK483" s="1"/>
      <c r="BL483" s="3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4"/>
      <c r="CB483" s="1"/>
      <c r="CC483" s="1"/>
      <c r="CD483" s="1"/>
      <c r="CE483" s="1"/>
      <c r="CF483" s="6"/>
      <c r="CG483" s="1"/>
      <c r="CH483" s="1"/>
      <c r="CI483" s="1"/>
      <c r="CJ483" s="1"/>
      <c r="CK483" s="6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7"/>
      <c r="DA483" s="1"/>
      <c r="DB483" s="1"/>
      <c r="DC483" s="1"/>
      <c r="DD483" s="1"/>
      <c r="DE483" s="8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1"/>
      <c r="EB483" s="11"/>
      <c r="EC483" s="11"/>
      <c r="ED483" s="11"/>
      <c r="EE483" s="3"/>
      <c r="EF483" s="11"/>
      <c r="EG483" s="11"/>
      <c r="EH483" s="11"/>
      <c r="EI483" s="11"/>
      <c r="EJ483" s="3"/>
      <c r="EK483" s="11"/>
      <c r="EL483" s="11"/>
      <c r="EM483" s="11"/>
      <c r="EN483" s="11"/>
      <c r="EO483" s="3"/>
      <c r="EP483" s="11"/>
      <c r="EQ483" s="11"/>
      <c r="ER483" s="11"/>
      <c r="ES483" s="11"/>
      <c r="ET483" s="3"/>
      <c r="EU483" s="11"/>
      <c r="EV483" s="11"/>
      <c r="EW483" s="11"/>
      <c r="EX483" s="11"/>
      <c r="EY483" s="3"/>
      <c r="EZ483" s="11"/>
      <c r="FA483" s="11"/>
      <c r="FB483" s="11"/>
      <c r="FC483" s="11"/>
      <c r="FD483" s="3"/>
      <c r="FE483" s="11"/>
      <c r="FF483" s="11"/>
      <c r="FG483" s="11"/>
      <c r="FH483" s="11"/>
      <c r="FI483" s="3"/>
      <c r="FJ483" s="11"/>
      <c r="FK483" s="11"/>
      <c r="FL483" s="11"/>
      <c r="FM483" s="11"/>
      <c r="FN483" s="3"/>
      <c r="FO483" s="11"/>
      <c r="FP483" s="11"/>
      <c r="FQ483" s="11"/>
      <c r="FR483" s="11"/>
      <c r="FS483" s="3"/>
      <c r="FT483" s="11"/>
      <c r="FU483" s="11"/>
      <c r="FV483" s="11"/>
      <c r="FW483" s="11"/>
      <c r="FX483" s="3"/>
      <c r="FY483" s="11"/>
      <c r="FZ483" s="11"/>
      <c r="GA483" s="11"/>
      <c r="GB483" s="11"/>
      <c r="GC483" s="3"/>
      <c r="GD483" s="11"/>
      <c r="GE483" s="11"/>
      <c r="GF483" s="11"/>
      <c r="GG483" s="11"/>
      <c r="GH483" s="3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6"/>
      <c r="HB483" s="6"/>
      <c r="HC483" s="6"/>
      <c r="HD483" s="6"/>
      <c r="HE483" s="6"/>
      <c r="HF483" s="6"/>
      <c r="HG483" s="9"/>
      <c r="HH483" s="1"/>
      <c r="HI483" s="3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3"/>
      <c r="HZ483" s="1"/>
      <c r="IA483" s="1"/>
      <c r="IB483" s="1"/>
      <c r="IC483" s="1"/>
      <c r="ID483" s="1"/>
      <c r="IE483" s="1"/>
      <c r="IF483" s="1"/>
      <c r="IG483" s="1"/>
      <c r="IH483" s="1"/>
      <c r="II483" s="11"/>
      <c r="IJ483" s="11"/>
      <c r="IK483" s="11"/>
      <c r="IL483" s="11"/>
      <c r="IM483" s="11"/>
      <c r="IN483" s="11"/>
      <c r="IO483" s="11"/>
      <c r="IP483" s="11"/>
      <c r="IQ483" s="11"/>
      <c r="IR483" s="11"/>
      <c r="IS483" s="11"/>
      <c r="IT483" s="11"/>
      <c r="IU483" s="11"/>
    </row>
    <row r="484" spans="1:255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3"/>
      <c r="T484" s="1"/>
      <c r="U484" s="1"/>
      <c r="V484" s="1"/>
      <c r="W484" s="1"/>
      <c r="X484" s="3"/>
      <c r="Y484" s="1"/>
      <c r="Z484" s="1"/>
      <c r="AA484" s="1"/>
      <c r="AB484" s="1"/>
      <c r="AC484" s="3"/>
      <c r="AD484" s="11"/>
      <c r="AE484" s="11"/>
      <c r="AF484" s="11"/>
      <c r="AG484" s="11"/>
      <c r="AH484" s="3"/>
      <c r="AI484" s="1"/>
      <c r="AJ484" s="1"/>
      <c r="AK484" s="1"/>
      <c r="AL484" s="1"/>
      <c r="AM484" s="3"/>
      <c r="AN484" s="1"/>
      <c r="AO484" s="1"/>
      <c r="AP484" s="1"/>
      <c r="AQ484" s="1"/>
      <c r="AR484" s="3"/>
      <c r="AS484" s="1"/>
      <c r="AT484" s="1"/>
      <c r="AU484" s="1"/>
      <c r="AV484" s="1"/>
      <c r="AW484" s="4"/>
      <c r="AX484" s="1"/>
      <c r="AY484" s="1"/>
      <c r="AZ484" s="1"/>
      <c r="BA484" s="1"/>
      <c r="BB484" s="3"/>
      <c r="BC484" s="1"/>
      <c r="BD484" s="1"/>
      <c r="BE484" s="1"/>
      <c r="BF484" s="1"/>
      <c r="BG484" s="5"/>
      <c r="BH484" s="1"/>
      <c r="BI484" s="1"/>
      <c r="BJ484" s="1"/>
      <c r="BK484" s="1"/>
      <c r="BL484" s="3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4"/>
      <c r="CB484" s="1"/>
      <c r="CC484" s="1"/>
      <c r="CD484" s="1"/>
      <c r="CE484" s="1"/>
      <c r="CF484" s="6"/>
      <c r="CG484" s="1"/>
      <c r="CH484" s="1"/>
      <c r="CI484" s="1"/>
      <c r="CJ484" s="1"/>
      <c r="CK484" s="6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7"/>
      <c r="DA484" s="1"/>
      <c r="DB484" s="1"/>
      <c r="DC484" s="1"/>
      <c r="DD484" s="1"/>
      <c r="DE484" s="8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1"/>
      <c r="EB484" s="11"/>
      <c r="EC484" s="11"/>
      <c r="ED484" s="11"/>
      <c r="EE484" s="3"/>
      <c r="EF484" s="11"/>
      <c r="EG484" s="11"/>
      <c r="EH484" s="11"/>
      <c r="EI484" s="11"/>
      <c r="EJ484" s="3"/>
      <c r="EK484" s="11"/>
      <c r="EL484" s="11"/>
      <c r="EM484" s="11"/>
      <c r="EN484" s="11"/>
      <c r="EO484" s="3"/>
      <c r="EP484" s="11"/>
      <c r="EQ484" s="11"/>
      <c r="ER484" s="11"/>
      <c r="ES484" s="11"/>
      <c r="ET484" s="3"/>
      <c r="EU484" s="11"/>
      <c r="EV484" s="11"/>
      <c r="EW484" s="11"/>
      <c r="EX484" s="11"/>
      <c r="EY484" s="3"/>
      <c r="EZ484" s="11"/>
      <c r="FA484" s="11"/>
      <c r="FB484" s="11"/>
      <c r="FC484" s="11"/>
      <c r="FD484" s="3"/>
      <c r="FE484" s="11"/>
      <c r="FF484" s="11"/>
      <c r="FG484" s="11"/>
      <c r="FH484" s="11"/>
      <c r="FI484" s="3"/>
      <c r="FJ484" s="11"/>
      <c r="FK484" s="11"/>
      <c r="FL484" s="11"/>
      <c r="FM484" s="11"/>
      <c r="FN484" s="3"/>
      <c r="FO484" s="11"/>
      <c r="FP484" s="11"/>
      <c r="FQ484" s="11"/>
      <c r="FR484" s="11"/>
      <c r="FS484" s="3"/>
      <c r="FT484" s="11"/>
      <c r="FU484" s="11"/>
      <c r="FV484" s="11"/>
      <c r="FW484" s="11"/>
      <c r="FX484" s="3"/>
      <c r="FY484" s="11"/>
      <c r="FZ484" s="11"/>
      <c r="GA484" s="11"/>
      <c r="GB484" s="11"/>
      <c r="GC484" s="3"/>
      <c r="GD484" s="11"/>
      <c r="GE484" s="11"/>
      <c r="GF484" s="11"/>
      <c r="GG484" s="11"/>
      <c r="GH484" s="3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6"/>
      <c r="HB484" s="6"/>
      <c r="HC484" s="6"/>
      <c r="HD484" s="6"/>
      <c r="HE484" s="6"/>
      <c r="HF484" s="6"/>
      <c r="HG484" s="9"/>
      <c r="HH484" s="1"/>
      <c r="HI484" s="3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3"/>
      <c r="HZ484" s="1"/>
      <c r="IA484" s="1"/>
      <c r="IB484" s="1"/>
      <c r="IC484" s="1"/>
      <c r="ID484" s="1"/>
      <c r="IE484" s="1"/>
      <c r="IF484" s="1"/>
      <c r="IG484" s="1"/>
      <c r="IH484" s="1"/>
      <c r="II484" s="11"/>
      <c r="IJ484" s="11"/>
      <c r="IK484" s="11"/>
      <c r="IL484" s="11"/>
      <c r="IM484" s="11"/>
      <c r="IN484" s="11"/>
      <c r="IO484" s="11"/>
      <c r="IP484" s="11"/>
      <c r="IQ484" s="11"/>
      <c r="IR484" s="11"/>
      <c r="IS484" s="11"/>
      <c r="IT484" s="11"/>
      <c r="IU484" s="11"/>
    </row>
    <row r="485" spans="1:255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3"/>
      <c r="T485" s="1"/>
      <c r="U485" s="1"/>
      <c r="V485" s="1"/>
      <c r="W485" s="1"/>
      <c r="X485" s="3"/>
      <c r="Y485" s="1"/>
      <c r="Z485" s="1"/>
      <c r="AA485" s="1"/>
      <c r="AB485" s="1"/>
      <c r="AC485" s="3"/>
      <c r="AD485" s="11"/>
      <c r="AE485" s="11"/>
      <c r="AF485" s="11"/>
      <c r="AG485" s="11"/>
      <c r="AH485" s="3"/>
      <c r="AI485" s="1"/>
      <c r="AJ485" s="1"/>
      <c r="AK485" s="1"/>
      <c r="AL485" s="1"/>
      <c r="AM485" s="3"/>
      <c r="AN485" s="1"/>
      <c r="AO485" s="1"/>
      <c r="AP485" s="1"/>
      <c r="AQ485" s="1"/>
      <c r="AR485" s="3"/>
      <c r="AS485" s="1"/>
      <c r="AT485" s="1"/>
      <c r="AU485" s="1"/>
      <c r="AV485" s="1"/>
      <c r="AW485" s="4"/>
      <c r="AX485" s="1"/>
      <c r="AY485" s="1"/>
      <c r="AZ485" s="1"/>
      <c r="BA485" s="1"/>
      <c r="BB485" s="3"/>
      <c r="BC485" s="1"/>
      <c r="BD485" s="1"/>
      <c r="BE485" s="1"/>
      <c r="BF485" s="1"/>
      <c r="BG485" s="5"/>
      <c r="BH485" s="1"/>
      <c r="BI485" s="1"/>
      <c r="BJ485" s="1"/>
      <c r="BK485" s="1"/>
      <c r="BL485" s="3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4"/>
      <c r="CB485" s="1"/>
      <c r="CC485" s="1"/>
      <c r="CD485" s="1"/>
      <c r="CE485" s="1"/>
      <c r="CF485" s="6"/>
      <c r="CG485" s="1"/>
      <c r="CH485" s="1"/>
      <c r="CI485" s="1"/>
      <c r="CJ485" s="1"/>
      <c r="CK485" s="6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7"/>
      <c r="DA485" s="1"/>
      <c r="DB485" s="1"/>
      <c r="DC485" s="1"/>
      <c r="DD485" s="1"/>
      <c r="DE485" s="8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1"/>
      <c r="EB485" s="11"/>
      <c r="EC485" s="11"/>
      <c r="ED485" s="11"/>
      <c r="EE485" s="3"/>
      <c r="EF485" s="11"/>
      <c r="EG485" s="11"/>
      <c r="EH485" s="11"/>
      <c r="EI485" s="11"/>
      <c r="EJ485" s="3"/>
      <c r="EK485" s="11"/>
      <c r="EL485" s="11"/>
      <c r="EM485" s="11"/>
      <c r="EN485" s="11"/>
      <c r="EO485" s="3"/>
      <c r="EP485" s="11"/>
      <c r="EQ485" s="11"/>
      <c r="ER485" s="11"/>
      <c r="ES485" s="11"/>
      <c r="ET485" s="3"/>
      <c r="EU485" s="11"/>
      <c r="EV485" s="11"/>
      <c r="EW485" s="11"/>
      <c r="EX485" s="11"/>
      <c r="EY485" s="3"/>
      <c r="EZ485" s="11"/>
      <c r="FA485" s="11"/>
      <c r="FB485" s="11"/>
      <c r="FC485" s="11"/>
      <c r="FD485" s="3"/>
      <c r="FE485" s="11"/>
      <c r="FF485" s="11"/>
      <c r="FG485" s="11"/>
      <c r="FH485" s="11"/>
      <c r="FI485" s="3"/>
      <c r="FJ485" s="11"/>
      <c r="FK485" s="11"/>
      <c r="FL485" s="11"/>
      <c r="FM485" s="11"/>
      <c r="FN485" s="3"/>
      <c r="FO485" s="11"/>
      <c r="FP485" s="11"/>
      <c r="FQ485" s="11"/>
      <c r="FR485" s="11"/>
      <c r="FS485" s="3"/>
      <c r="FT485" s="11"/>
      <c r="FU485" s="11"/>
      <c r="FV485" s="11"/>
      <c r="FW485" s="11"/>
      <c r="FX485" s="3"/>
      <c r="FY485" s="11"/>
      <c r="FZ485" s="11"/>
      <c r="GA485" s="11"/>
      <c r="GB485" s="11"/>
      <c r="GC485" s="3"/>
      <c r="GD485" s="11"/>
      <c r="GE485" s="11"/>
      <c r="GF485" s="11"/>
      <c r="GG485" s="11"/>
      <c r="GH485" s="3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6"/>
      <c r="HB485" s="6"/>
      <c r="HC485" s="6"/>
      <c r="HD485" s="6"/>
      <c r="HE485" s="6"/>
      <c r="HF485" s="6"/>
      <c r="HG485" s="9"/>
      <c r="HH485" s="1"/>
      <c r="HI485" s="3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3"/>
      <c r="HZ485" s="1"/>
      <c r="IA485" s="1"/>
      <c r="IB485" s="1"/>
      <c r="IC485" s="1"/>
      <c r="ID485" s="1"/>
      <c r="IE485" s="1"/>
      <c r="IF485" s="1"/>
      <c r="IG485" s="1"/>
      <c r="IH485" s="1"/>
      <c r="II485" s="11"/>
      <c r="IJ485" s="11"/>
      <c r="IK485" s="11"/>
      <c r="IL485" s="11"/>
      <c r="IM485" s="11"/>
      <c r="IN485" s="11"/>
      <c r="IO485" s="11"/>
      <c r="IP485" s="11"/>
      <c r="IQ485" s="11"/>
      <c r="IR485" s="11"/>
      <c r="IS485" s="11"/>
      <c r="IT485" s="11"/>
      <c r="IU485" s="11"/>
    </row>
    <row r="486" spans="1:255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3"/>
      <c r="T486" s="1"/>
      <c r="U486" s="1"/>
      <c r="V486" s="1"/>
      <c r="W486" s="1"/>
      <c r="X486" s="3"/>
      <c r="Y486" s="1"/>
      <c r="Z486" s="1"/>
      <c r="AA486" s="1"/>
      <c r="AB486" s="1"/>
      <c r="AC486" s="3"/>
      <c r="AD486" s="11"/>
      <c r="AE486" s="11"/>
      <c r="AF486" s="11"/>
      <c r="AG486" s="11"/>
      <c r="AH486" s="3"/>
      <c r="AI486" s="1"/>
      <c r="AJ486" s="1"/>
      <c r="AK486" s="1"/>
      <c r="AL486" s="1"/>
      <c r="AM486" s="3"/>
      <c r="AN486" s="1"/>
      <c r="AO486" s="1"/>
      <c r="AP486" s="1"/>
      <c r="AQ486" s="1"/>
      <c r="AR486" s="3"/>
      <c r="AS486" s="1"/>
      <c r="AT486" s="1"/>
      <c r="AU486" s="1"/>
      <c r="AV486" s="1"/>
      <c r="AW486" s="4"/>
      <c r="AX486" s="1"/>
      <c r="AY486" s="1"/>
      <c r="AZ486" s="1"/>
      <c r="BA486" s="1"/>
      <c r="BB486" s="3"/>
      <c r="BC486" s="1"/>
      <c r="BD486" s="1"/>
      <c r="BE486" s="1"/>
      <c r="BF486" s="1"/>
      <c r="BG486" s="5"/>
      <c r="BH486" s="1"/>
      <c r="BI486" s="1"/>
      <c r="BJ486" s="1"/>
      <c r="BK486" s="1"/>
      <c r="BL486" s="3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4"/>
      <c r="CB486" s="1"/>
      <c r="CC486" s="1"/>
      <c r="CD486" s="1"/>
      <c r="CE486" s="1"/>
      <c r="CF486" s="6"/>
      <c r="CG486" s="1"/>
      <c r="CH486" s="1"/>
      <c r="CI486" s="1"/>
      <c r="CJ486" s="1"/>
      <c r="CK486" s="6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7"/>
      <c r="DA486" s="1"/>
      <c r="DB486" s="1"/>
      <c r="DC486" s="1"/>
      <c r="DD486" s="1"/>
      <c r="DE486" s="8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1"/>
      <c r="EB486" s="11"/>
      <c r="EC486" s="11"/>
      <c r="ED486" s="11"/>
      <c r="EE486" s="3"/>
      <c r="EF486" s="11"/>
      <c r="EG486" s="11"/>
      <c r="EH486" s="11"/>
      <c r="EI486" s="11"/>
      <c r="EJ486" s="3"/>
      <c r="EK486" s="11"/>
      <c r="EL486" s="11"/>
      <c r="EM486" s="11"/>
      <c r="EN486" s="11"/>
      <c r="EO486" s="3"/>
      <c r="EP486" s="11"/>
      <c r="EQ486" s="11"/>
      <c r="ER486" s="11"/>
      <c r="ES486" s="11"/>
      <c r="ET486" s="3"/>
      <c r="EU486" s="11"/>
      <c r="EV486" s="11"/>
      <c r="EW486" s="11"/>
      <c r="EX486" s="11"/>
      <c r="EY486" s="3"/>
      <c r="EZ486" s="11"/>
      <c r="FA486" s="11"/>
      <c r="FB486" s="11"/>
      <c r="FC486" s="11"/>
      <c r="FD486" s="3"/>
      <c r="FE486" s="11"/>
      <c r="FF486" s="11"/>
      <c r="FG486" s="11"/>
      <c r="FH486" s="11"/>
      <c r="FI486" s="3"/>
      <c r="FJ486" s="11"/>
      <c r="FK486" s="11"/>
      <c r="FL486" s="11"/>
      <c r="FM486" s="11"/>
      <c r="FN486" s="3"/>
      <c r="FO486" s="11"/>
      <c r="FP486" s="11"/>
      <c r="FQ486" s="11"/>
      <c r="FR486" s="11"/>
      <c r="FS486" s="3"/>
      <c r="FT486" s="11"/>
      <c r="FU486" s="11"/>
      <c r="FV486" s="11"/>
      <c r="FW486" s="11"/>
      <c r="FX486" s="3"/>
      <c r="FY486" s="11"/>
      <c r="FZ486" s="11"/>
      <c r="GA486" s="11"/>
      <c r="GB486" s="11"/>
      <c r="GC486" s="3"/>
      <c r="GD486" s="11"/>
      <c r="GE486" s="11"/>
      <c r="GF486" s="11"/>
      <c r="GG486" s="11"/>
      <c r="GH486" s="3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6"/>
      <c r="HB486" s="6"/>
      <c r="HC486" s="6"/>
      <c r="HD486" s="6"/>
      <c r="HE486" s="6"/>
      <c r="HF486" s="6"/>
      <c r="HG486" s="9"/>
      <c r="HH486" s="1"/>
      <c r="HI486" s="3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3"/>
      <c r="HZ486" s="1"/>
      <c r="IA486" s="1"/>
      <c r="IB486" s="1"/>
      <c r="IC486" s="1"/>
      <c r="ID486" s="1"/>
      <c r="IE486" s="1"/>
      <c r="IF486" s="1"/>
      <c r="IG486" s="1"/>
      <c r="IH486" s="1"/>
      <c r="II486" s="11"/>
      <c r="IJ486" s="11"/>
      <c r="IK486" s="11"/>
      <c r="IL486" s="11"/>
      <c r="IM486" s="11"/>
      <c r="IN486" s="11"/>
      <c r="IO486" s="11"/>
      <c r="IP486" s="11"/>
      <c r="IQ486" s="11"/>
      <c r="IR486" s="11"/>
      <c r="IS486" s="11"/>
      <c r="IT486" s="11"/>
      <c r="IU486" s="11"/>
    </row>
    <row r="487" spans="1:255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3"/>
      <c r="T487" s="1"/>
      <c r="U487" s="1"/>
      <c r="V487" s="1"/>
      <c r="W487" s="1"/>
      <c r="X487" s="3"/>
      <c r="Y487" s="1"/>
      <c r="Z487" s="1"/>
      <c r="AA487" s="1"/>
      <c r="AB487" s="1"/>
      <c r="AC487" s="3"/>
      <c r="AD487" s="11"/>
      <c r="AE487" s="11"/>
      <c r="AF487" s="11"/>
      <c r="AG487" s="11"/>
      <c r="AH487" s="3"/>
      <c r="AI487" s="1"/>
      <c r="AJ487" s="1"/>
      <c r="AK487" s="1"/>
      <c r="AL487" s="1"/>
      <c r="AM487" s="3"/>
      <c r="AN487" s="1"/>
      <c r="AO487" s="1"/>
      <c r="AP487" s="1"/>
      <c r="AQ487" s="1"/>
      <c r="AR487" s="3"/>
      <c r="AS487" s="1"/>
      <c r="AT487" s="1"/>
      <c r="AU487" s="1"/>
      <c r="AV487" s="1"/>
      <c r="AW487" s="4"/>
      <c r="AX487" s="1"/>
      <c r="AY487" s="1"/>
      <c r="AZ487" s="1"/>
      <c r="BA487" s="1"/>
      <c r="BB487" s="3"/>
      <c r="BC487" s="1"/>
      <c r="BD487" s="1"/>
      <c r="BE487" s="1"/>
      <c r="BF487" s="1"/>
      <c r="BG487" s="5"/>
      <c r="BH487" s="1"/>
      <c r="BI487" s="1"/>
      <c r="BJ487" s="1"/>
      <c r="BK487" s="1"/>
      <c r="BL487" s="3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4"/>
      <c r="CB487" s="1"/>
      <c r="CC487" s="1"/>
      <c r="CD487" s="1"/>
      <c r="CE487" s="1"/>
      <c r="CF487" s="6"/>
      <c r="CG487" s="1"/>
      <c r="CH487" s="1"/>
      <c r="CI487" s="1"/>
      <c r="CJ487" s="1"/>
      <c r="CK487" s="6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7"/>
      <c r="DA487" s="1"/>
      <c r="DB487" s="1"/>
      <c r="DC487" s="1"/>
      <c r="DD487" s="1"/>
      <c r="DE487" s="8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1"/>
      <c r="EB487" s="11"/>
      <c r="EC487" s="11"/>
      <c r="ED487" s="11"/>
      <c r="EE487" s="3"/>
      <c r="EF487" s="11"/>
      <c r="EG487" s="11"/>
      <c r="EH487" s="11"/>
      <c r="EI487" s="11"/>
      <c r="EJ487" s="3"/>
      <c r="EK487" s="11"/>
      <c r="EL487" s="11"/>
      <c r="EM487" s="11"/>
      <c r="EN487" s="11"/>
      <c r="EO487" s="3"/>
      <c r="EP487" s="11"/>
      <c r="EQ487" s="11"/>
      <c r="ER487" s="11"/>
      <c r="ES487" s="11"/>
      <c r="ET487" s="3"/>
      <c r="EU487" s="11"/>
      <c r="EV487" s="11"/>
      <c r="EW487" s="11"/>
      <c r="EX487" s="11"/>
      <c r="EY487" s="3"/>
      <c r="EZ487" s="11"/>
      <c r="FA487" s="11"/>
      <c r="FB487" s="11"/>
      <c r="FC487" s="11"/>
      <c r="FD487" s="3"/>
      <c r="FE487" s="11"/>
      <c r="FF487" s="11"/>
      <c r="FG487" s="11"/>
      <c r="FH487" s="11"/>
      <c r="FI487" s="3"/>
      <c r="FJ487" s="11"/>
      <c r="FK487" s="11"/>
      <c r="FL487" s="11"/>
      <c r="FM487" s="11"/>
      <c r="FN487" s="3"/>
      <c r="FO487" s="11"/>
      <c r="FP487" s="11"/>
      <c r="FQ487" s="11"/>
      <c r="FR487" s="11"/>
      <c r="FS487" s="3"/>
      <c r="FT487" s="11"/>
      <c r="FU487" s="11"/>
      <c r="FV487" s="11"/>
      <c r="FW487" s="11"/>
      <c r="FX487" s="3"/>
      <c r="FY487" s="11"/>
      <c r="FZ487" s="11"/>
      <c r="GA487" s="11"/>
      <c r="GB487" s="11"/>
      <c r="GC487" s="3"/>
      <c r="GD487" s="11"/>
      <c r="GE487" s="11"/>
      <c r="GF487" s="11"/>
      <c r="GG487" s="11"/>
      <c r="GH487" s="3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6"/>
      <c r="HB487" s="6"/>
      <c r="HC487" s="6"/>
      <c r="HD487" s="6"/>
      <c r="HE487" s="6"/>
      <c r="HF487" s="6"/>
      <c r="HG487" s="9"/>
      <c r="HH487" s="1"/>
      <c r="HI487" s="3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3"/>
      <c r="HZ487" s="1"/>
      <c r="IA487" s="1"/>
      <c r="IB487" s="1"/>
      <c r="IC487" s="1"/>
      <c r="ID487" s="1"/>
      <c r="IE487" s="1"/>
      <c r="IF487" s="1"/>
      <c r="IG487" s="1"/>
      <c r="IH487" s="1"/>
      <c r="II487" s="11"/>
      <c r="IJ487" s="11"/>
      <c r="IK487" s="11"/>
      <c r="IL487" s="11"/>
      <c r="IM487" s="11"/>
      <c r="IN487" s="11"/>
      <c r="IO487" s="11"/>
      <c r="IP487" s="11"/>
      <c r="IQ487" s="11"/>
      <c r="IR487" s="11"/>
      <c r="IS487" s="11"/>
      <c r="IT487" s="11"/>
      <c r="IU487" s="11"/>
    </row>
    <row r="488" spans="1:255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3"/>
      <c r="T488" s="1"/>
      <c r="U488" s="1"/>
      <c r="V488" s="1"/>
      <c r="W488" s="1"/>
      <c r="X488" s="3"/>
      <c r="Y488" s="1"/>
      <c r="Z488" s="1"/>
      <c r="AA488" s="1"/>
      <c r="AB488" s="1"/>
      <c r="AC488" s="3"/>
      <c r="AD488" s="11"/>
      <c r="AE488" s="11"/>
      <c r="AF488" s="11"/>
      <c r="AG488" s="11"/>
      <c r="AH488" s="3"/>
      <c r="AI488" s="1"/>
      <c r="AJ488" s="1"/>
      <c r="AK488" s="1"/>
      <c r="AL488" s="1"/>
      <c r="AM488" s="3"/>
      <c r="AN488" s="1"/>
      <c r="AO488" s="1"/>
      <c r="AP488" s="1"/>
      <c r="AQ488" s="1"/>
      <c r="AR488" s="3"/>
      <c r="AS488" s="1"/>
      <c r="AT488" s="1"/>
      <c r="AU488" s="1"/>
      <c r="AV488" s="1"/>
      <c r="AW488" s="4"/>
      <c r="AX488" s="1"/>
      <c r="AY488" s="1"/>
      <c r="AZ488" s="1"/>
      <c r="BA488" s="1"/>
      <c r="BB488" s="3"/>
      <c r="BC488" s="1"/>
      <c r="BD488" s="1"/>
      <c r="BE488" s="1"/>
      <c r="BF488" s="1"/>
      <c r="BG488" s="5"/>
      <c r="BH488" s="1"/>
      <c r="BI488" s="1"/>
      <c r="BJ488" s="1"/>
      <c r="BK488" s="1"/>
      <c r="BL488" s="3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4"/>
      <c r="CB488" s="1"/>
      <c r="CC488" s="1"/>
      <c r="CD488" s="1"/>
      <c r="CE488" s="1"/>
      <c r="CF488" s="6"/>
      <c r="CG488" s="1"/>
      <c r="CH488" s="1"/>
      <c r="CI488" s="1"/>
      <c r="CJ488" s="1"/>
      <c r="CK488" s="6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7"/>
      <c r="DA488" s="1"/>
      <c r="DB488" s="1"/>
      <c r="DC488" s="1"/>
      <c r="DD488" s="1"/>
      <c r="DE488" s="8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1"/>
      <c r="EB488" s="11"/>
      <c r="EC488" s="11"/>
      <c r="ED488" s="11"/>
      <c r="EE488" s="3"/>
      <c r="EF488" s="11"/>
      <c r="EG488" s="11"/>
      <c r="EH488" s="11"/>
      <c r="EI488" s="11"/>
      <c r="EJ488" s="3"/>
      <c r="EK488" s="11"/>
      <c r="EL488" s="11"/>
      <c r="EM488" s="11"/>
      <c r="EN488" s="11"/>
      <c r="EO488" s="3"/>
      <c r="EP488" s="11"/>
      <c r="EQ488" s="11"/>
      <c r="ER488" s="11"/>
      <c r="ES488" s="11"/>
      <c r="ET488" s="3"/>
      <c r="EU488" s="11"/>
      <c r="EV488" s="11"/>
      <c r="EW488" s="11"/>
      <c r="EX488" s="11"/>
      <c r="EY488" s="3"/>
      <c r="EZ488" s="11"/>
      <c r="FA488" s="11"/>
      <c r="FB488" s="11"/>
      <c r="FC488" s="11"/>
      <c r="FD488" s="3"/>
      <c r="FE488" s="11"/>
      <c r="FF488" s="11"/>
      <c r="FG488" s="11"/>
      <c r="FH488" s="11"/>
      <c r="FI488" s="3"/>
      <c r="FJ488" s="11"/>
      <c r="FK488" s="11"/>
      <c r="FL488" s="11"/>
      <c r="FM488" s="11"/>
      <c r="FN488" s="3"/>
      <c r="FO488" s="11"/>
      <c r="FP488" s="11"/>
      <c r="FQ488" s="11"/>
      <c r="FR488" s="11"/>
      <c r="FS488" s="3"/>
      <c r="FT488" s="11"/>
      <c r="FU488" s="11"/>
      <c r="FV488" s="11"/>
      <c r="FW488" s="11"/>
      <c r="FX488" s="3"/>
      <c r="FY488" s="11"/>
      <c r="FZ488" s="11"/>
      <c r="GA488" s="11"/>
      <c r="GB488" s="11"/>
      <c r="GC488" s="3"/>
      <c r="GD488" s="11"/>
      <c r="GE488" s="11"/>
      <c r="GF488" s="11"/>
      <c r="GG488" s="11"/>
      <c r="GH488" s="3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6"/>
      <c r="HB488" s="6"/>
      <c r="HC488" s="6"/>
      <c r="HD488" s="6"/>
      <c r="HE488" s="6"/>
      <c r="HF488" s="6"/>
      <c r="HG488" s="9"/>
      <c r="HH488" s="1"/>
      <c r="HI488" s="3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3"/>
      <c r="HZ488" s="1"/>
      <c r="IA488" s="1"/>
      <c r="IB488" s="1"/>
      <c r="IC488" s="1"/>
      <c r="ID488" s="1"/>
      <c r="IE488" s="1"/>
      <c r="IF488" s="1"/>
      <c r="IG488" s="1"/>
      <c r="IH488" s="1"/>
      <c r="II488" s="11"/>
      <c r="IJ488" s="11"/>
      <c r="IK488" s="11"/>
      <c r="IL488" s="11"/>
      <c r="IM488" s="11"/>
      <c r="IN488" s="11"/>
      <c r="IO488" s="11"/>
      <c r="IP488" s="11"/>
      <c r="IQ488" s="11"/>
      <c r="IR488" s="11"/>
      <c r="IS488" s="11"/>
      <c r="IT488" s="11"/>
      <c r="IU488" s="11"/>
    </row>
    <row r="489" spans="1:255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3"/>
      <c r="T489" s="1"/>
      <c r="U489" s="1"/>
      <c r="V489" s="1"/>
      <c r="W489" s="1"/>
      <c r="X489" s="3"/>
      <c r="Y489" s="1"/>
      <c r="Z489" s="1"/>
      <c r="AA489" s="1"/>
      <c r="AB489" s="1"/>
      <c r="AC489" s="3"/>
      <c r="AD489" s="11"/>
      <c r="AE489" s="11"/>
      <c r="AF489" s="11"/>
      <c r="AG489" s="11"/>
      <c r="AH489" s="3"/>
      <c r="AI489" s="1"/>
      <c r="AJ489" s="1"/>
      <c r="AK489" s="1"/>
      <c r="AL489" s="1"/>
      <c r="AM489" s="3"/>
      <c r="AN489" s="1"/>
      <c r="AO489" s="1"/>
      <c r="AP489" s="1"/>
      <c r="AQ489" s="1"/>
      <c r="AR489" s="3"/>
      <c r="AS489" s="1"/>
      <c r="AT489" s="1"/>
      <c r="AU489" s="1"/>
      <c r="AV489" s="1"/>
      <c r="AW489" s="4"/>
      <c r="AX489" s="1"/>
      <c r="AY489" s="1"/>
      <c r="AZ489" s="1"/>
      <c r="BA489" s="1"/>
      <c r="BB489" s="3"/>
      <c r="BC489" s="1"/>
      <c r="BD489" s="1"/>
      <c r="BE489" s="1"/>
      <c r="BF489" s="1"/>
      <c r="BG489" s="5"/>
      <c r="BH489" s="1"/>
      <c r="BI489" s="1"/>
      <c r="BJ489" s="1"/>
      <c r="BK489" s="1"/>
      <c r="BL489" s="3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4"/>
      <c r="CB489" s="1"/>
      <c r="CC489" s="1"/>
      <c r="CD489" s="1"/>
      <c r="CE489" s="1"/>
      <c r="CF489" s="6"/>
      <c r="CG489" s="1"/>
      <c r="CH489" s="1"/>
      <c r="CI489" s="1"/>
      <c r="CJ489" s="1"/>
      <c r="CK489" s="6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7"/>
      <c r="DA489" s="1"/>
      <c r="DB489" s="1"/>
      <c r="DC489" s="1"/>
      <c r="DD489" s="1"/>
      <c r="DE489" s="8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1"/>
      <c r="EB489" s="11"/>
      <c r="EC489" s="11"/>
      <c r="ED489" s="11"/>
      <c r="EE489" s="3"/>
      <c r="EF489" s="11"/>
      <c r="EG489" s="11"/>
      <c r="EH489" s="11"/>
      <c r="EI489" s="11"/>
      <c r="EJ489" s="3"/>
      <c r="EK489" s="11"/>
      <c r="EL489" s="11"/>
      <c r="EM489" s="11"/>
      <c r="EN489" s="11"/>
      <c r="EO489" s="3"/>
      <c r="EP489" s="11"/>
      <c r="EQ489" s="11"/>
      <c r="ER489" s="11"/>
      <c r="ES489" s="11"/>
      <c r="ET489" s="3"/>
      <c r="EU489" s="11"/>
      <c r="EV489" s="11"/>
      <c r="EW489" s="11"/>
      <c r="EX489" s="11"/>
      <c r="EY489" s="3"/>
      <c r="EZ489" s="11"/>
      <c r="FA489" s="11"/>
      <c r="FB489" s="11"/>
      <c r="FC489" s="11"/>
      <c r="FD489" s="3"/>
      <c r="FE489" s="11"/>
      <c r="FF489" s="11"/>
      <c r="FG489" s="11"/>
      <c r="FH489" s="11"/>
      <c r="FI489" s="3"/>
      <c r="FJ489" s="11"/>
      <c r="FK489" s="11"/>
      <c r="FL489" s="11"/>
      <c r="FM489" s="11"/>
      <c r="FN489" s="3"/>
      <c r="FO489" s="11"/>
      <c r="FP489" s="11"/>
      <c r="FQ489" s="11"/>
      <c r="FR489" s="11"/>
      <c r="FS489" s="3"/>
      <c r="FT489" s="11"/>
      <c r="FU489" s="11"/>
      <c r="FV489" s="11"/>
      <c r="FW489" s="11"/>
      <c r="FX489" s="3"/>
      <c r="FY489" s="11"/>
      <c r="FZ489" s="11"/>
      <c r="GA489" s="11"/>
      <c r="GB489" s="11"/>
      <c r="GC489" s="3"/>
      <c r="GD489" s="11"/>
      <c r="GE489" s="11"/>
      <c r="GF489" s="11"/>
      <c r="GG489" s="11"/>
      <c r="GH489" s="3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6"/>
      <c r="HB489" s="6"/>
      <c r="HC489" s="6"/>
      <c r="HD489" s="6"/>
      <c r="HE489" s="6"/>
      <c r="HF489" s="6"/>
      <c r="HG489" s="9"/>
      <c r="HH489" s="1"/>
      <c r="HI489" s="3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3"/>
      <c r="HZ489" s="1"/>
      <c r="IA489" s="1"/>
      <c r="IB489" s="1"/>
      <c r="IC489" s="1"/>
      <c r="ID489" s="1"/>
      <c r="IE489" s="1"/>
      <c r="IF489" s="1"/>
      <c r="IG489" s="1"/>
      <c r="IH489" s="1"/>
      <c r="II489" s="11"/>
      <c r="IJ489" s="11"/>
      <c r="IK489" s="11"/>
      <c r="IL489" s="11"/>
      <c r="IM489" s="11"/>
      <c r="IN489" s="11"/>
      <c r="IO489" s="11"/>
      <c r="IP489" s="11"/>
      <c r="IQ489" s="11"/>
      <c r="IR489" s="11"/>
      <c r="IS489" s="11"/>
      <c r="IT489" s="11"/>
      <c r="IU489" s="11"/>
    </row>
    <row r="490" spans="1:255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3"/>
      <c r="T490" s="1"/>
      <c r="U490" s="1"/>
      <c r="V490" s="1"/>
      <c r="W490" s="1"/>
      <c r="X490" s="3"/>
      <c r="Y490" s="1"/>
      <c r="Z490" s="1"/>
      <c r="AA490" s="1"/>
      <c r="AB490" s="1"/>
      <c r="AC490" s="3"/>
      <c r="AD490" s="11"/>
      <c r="AE490" s="11"/>
      <c r="AF490" s="11"/>
      <c r="AG490" s="11"/>
      <c r="AH490" s="3"/>
      <c r="AI490" s="1"/>
      <c r="AJ490" s="1"/>
      <c r="AK490" s="1"/>
      <c r="AL490" s="1"/>
      <c r="AM490" s="3"/>
      <c r="AN490" s="1"/>
      <c r="AO490" s="1"/>
      <c r="AP490" s="1"/>
      <c r="AQ490" s="1"/>
      <c r="AR490" s="3"/>
      <c r="AS490" s="1"/>
      <c r="AT490" s="1"/>
      <c r="AU490" s="1"/>
      <c r="AV490" s="1"/>
      <c r="AW490" s="4"/>
      <c r="AX490" s="1"/>
      <c r="AY490" s="1"/>
      <c r="AZ490" s="1"/>
      <c r="BA490" s="1"/>
      <c r="BB490" s="3"/>
      <c r="BC490" s="1"/>
      <c r="BD490" s="1"/>
      <c r="BE490" s="1"/>
      <c r="BF490" s="1"/>
      <c r="BG490" s="5"/>
      <c r="BH490" s="1"/>
      <c r="BI490" s="1"/>
      <c r="BJ490" s="1"/>
      <c r="BK490" s="1"/>
      <c r="BL490" s="3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4"/>
      <c r="CB490" s="1"/>
      <c r="CC490" s="1"/>
      <c r="CD490" s="1"/>
      <c r="CE490" s="1"/>
      <c r="CF490" s="6"/>
      <c r="CG490" s="1"/>
      <c r="CH490" s="1"/>
      <c r="CI490" s="1"/>
      <c r="CJ490" s="1"/>
      <c r="CK490" s="6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7"/>
      <c r="DA490" s="1"/>
      <c r="DB490" s="1"/>
      <c r="DC490" s="1"/>
      <c r="DD490" s="1"/>
      <c r="DE490" s="8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1"/>
      <c r="EB490" s="11"/>
      <c r="EC490" s="11"/>
      <c r="ED490" s="11"/>
      <c r="EE490" s="3"/>
      <c r="EF490" s="11"/>
      <c r="EG490" s="11"/>
      <c r="EH490" s="11"/>
      <c r="EI490" s="11"/>
      <c r="EJ490" s="3"/>
      <c r="EK490" s="11"/>
      <c r="EL490" s="11"/>
      <c r="EM490" s="11"/>
      <c r="EN490" s="11"/>
      <c r="EO490" s="3"/>
      <c r="EP490" s="11"/>
      <c r="EQ490" s="11"/>
      <c r="ER490" s="11"/>
      <c r="ES490" s="11"/>
      <c r="ET490" s="3"/>
      <c r="EU490" s="11"/>
      <c r="EV490" s="11"/>
      <c r="EW490" s="11"/>
      <c r="EX490" s="11"/>
      <c r="EY490" s="3"/>
      <c r="EZ490" s="11"/>
      <c r="FA490" s="11"/>
      <c r="FB490" s="11"/>
      <c r="FC490" s="11"/>
      <c r="FD490" s="3"/>
      <c r="FE490" s="11"/>
      <c r="FF490" s="11"/>
      <c r="FG490" s="11"/>
      <c r="FH490" s="11"/>
      <c r="FI490" s="3"/>
      <c r="FJ490" s="11"/>
      <c r="FK490" s="11"/>
      <c r="FL490" s="11"/>
      <c r="FM490" s="11"/>
      <c r="FN490" s="3"/>
      <c r="FO490" s="11"/>
      <c r="FP490" s="11"/>
      <c r="FQ490" s="11"/>
      <c r="FR490" s="11"/>
      <c r="FS490" s="3"/>
      <c r="FT490" s="11"/>
      <c r="FU490" s="11"/>
      <c r="FV490" s="11"/>
      <c r="FW490" s="11"/>
      <c r="FX490" s="3"/>
      <c r="FY490" s="11"/>
      <c r="FZ490" s="11"/>
      <c r="GA490" s="11"/>
      <c r="GB490" s="11"/>
      <c r="GC490" s="3"/>
      <c r="GD490" s="11"/>
      <c r="GE490" s="11"/>
      <c r="GF490" s="11"/>
      <c r="GG490" s="11"/>
      <c r="GH490" s="3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6"/>
      <c r="HB490" s="6"/>
      <c r="HC490" s="6"/>
      <c r="HD490" s="6"/>
      <c r="HE490" s="6"/>
      <c r="HF490" s="6"/>
      <c r="HG490" s="9"/>
      <c r="HH490" s="1"/>
      <c r="HI490" s="3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3"/>
      <c r="HZ490" s="1"/>
      <c r="IA490" s="1"/>
      <c r="IB490" s="1"/>
      <c r="IC490" s="1"/>
      <c r="ID490" s="1"/>
      <c r="IE490" s="1"/>
      <c r="IF490" s="1"/>
      <c r="IG490" s="1"/>
      <c r="IH490" s="1"/>
      <c r="II490" s="11"/>
      <c r="IJ490" s="11"/>
      <c r="IK490" s="11"/>
      <c r="IL490" s="11"/>
      <c r="IM490" s="11"/>
      <c r="IN490" s="11"/>
      <c r="IO490" s="11"/>
      <c r="IP490" s="11"/>
      <c r="IQ490" s="11"/>
      <c r="IR490" s="11"/>
      <c r="IS490" s="11"/>
      <c r="IT490" s="11"/>
      <c r="IU490" s="11"/>
    </row>
    <row r="491" spans="1:255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3"/>
      <c r="T491" s="1"/>
      <c r="U491" s="1"/>
      <c r="V491" s="1"/>
      <c r="W491" s="1"/>
      <c r="X491" s="3"/>
      <c r="Y491" s="1"/>
      <c r="Z491" s="1"/>
      <c r="AA491" s="1"/>
      <c r="AB491" s="1"/>
      <c r="AC491" s="3"/>
      <c r="AD491" s="11"/>
      <c r="AE491" s="11"/>
      <c r="AF491" s="11"/>
      <c r="AG491" s="11"/>
      <c r="AH491" s="3"/>
      <c r="AI491" s="1"/>
      <c r="AJ491" s="1"/>
      <c r="AK491" s="1"/>
      <c r="AL491" s="1"/>
      <c r="AM491" s="3"/>
      <c r="AN491" s="1"/>
      <c r="AO491" s="1"/>
      <c r="AP491" s="1"/>
      <c r="AQ491" s="1"/>
      <c r="AR491" s="3"/>
      <c r="AS491" s="1"/>
      <c r="AT491" s="1"/>
      <c r="AU491" s="1"/>
      <c r="AV491" s="1"/>
      <c r="AW491" s="4"/>
      <c r="AX491" s="1"/>
      <c r="AY491" s="1"/>
      <c r="AZ491" s="1"/>
      <c r="BA491" s="1"/>
      <c r="BB491" s="3"/>
      <c r="BC491" s="1"/>
      <c r="BD491" s="1"/>
      <c r="BE491" s="1"/>
      <c r="BF491" s="1"/>
      <c r="BG491" s="5"/>
      <c r="BH491" s="1"/>
      <c r="BI491" s="1"/>
      <c r="BJ491" s="1"/>
      <c r="BK491" s="1"/>
      <c r="BL491" s="3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4"/>
      <c r="CB491" s="1"/>
      <c r="CC491" s="1"/>
      <c r="CD491" s="1"/>
      <c r="CE491" s="1"/>
      <c r="CF491" s="6"/>
      <c r="CG491" s="1"/>
      <c r="CH491" s="1"/>
      <c r="CI491" s="1"/>
      <c r="CJ491" s="1"/>
      <c r="CK491" s="6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7"/>
      <c r="DA491" s="1"/>
      <c r="DB491" s="1"/>
      <c r="DC491" s="1"/>
      <c r="DD491" s="1"/>
      <c r="DE491" s="8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1"/>
      <c r="EB491" s="11"/>
      <c r="EC491" s="11"/>
      <c r="ED491" s="11"/>
      <c r="EE491" s="3"/>
      <c r="EF491" s="11"/>
      <c r="EG491" s="11"/>
      <c r="EH491" s="11"/>
      <c r="EI491" s="11"/>
      <c r="EJ491" s="3"/>
      <c r="EK491" s="11"/>
      <c r="EL491" s="11"/>
      <c r="EM491" s="11"/>
      <c r="EN491" s="11"/>
      <c r="EO491" s="3"/>
      <c r="EP491" s="11"/>
      <c r="EQ491" s="11"/>
      <c r="ER491" s="11"/>
      <c r="ES491" s="11"/>
      <c r="ET491" s="3"/>
      <c r="EU491" s="11"/>
      <c r="EV491" s="11"/>
      <c r="EW491" s="11"/>
      <c r="EX491" s="11"/>
      <c r="EY491" s="3"/>
      <c r="EZ491" s="11"/>
      <c r="FA491" s="11"/>
      <c r="FB491" s="11"/>
      <c r="FC491" s="11"/>
      <c r="FD491" s="3"/>
      <c r="FE491" s="11"/>
      <c r="FF491" s="11"/>
      <c r="FG491" s="11"/>
      <c r="FH491" s="11"/>
      <c r="FI491" s="3"/>
      <c r="FJ491" s="11"/>
      <c r="FK491" s="11"/>
      <c r="FL491" s="11"/>
      <c r="FM491" s="11"/>
      <c r="FN491" s="3"/>
      <c r="FO491" s="11"/>
      <c r="FP491" s="11"/>
      <c r="FQ491" s="11"/>
      <c r="FR491" s="11"/>
      <c r="FS491" s="3"/>
      <c r="FT491" s="11"/>
      <c r="FU491" s="11"/>
      <c r="FV491" s="11"/>
      <c r="FW491" s="11"/>
      <c r="FX491" s="3"/>
      <c r="FY491" s="11"/>
      <c r="FZ491" s="11"/>
      <c r="GA491" s="11"/>
      <c r="GB491" s="11"/>
      <c r="GC491" s="3"/>
      <c r="GD491" s="11"/>
      <c r="GE491" s="11"/>
      <c r="GF491" s="11"/>
      <c r="GG491" s="11"/>
      <c r="GH491" s="3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6"/>
      <c r="HB491" s="6"/>
      <c r="HC491" s="6"/>
      <c r="HD491" s="6"/>
      <c r="HE491" s="6"/>
      <c r="HF491" s="6"/>
      <c r="HG491" s="9"/>
      <c r="HH491" s="1"/>
      <c r="HI491" s="3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3"/>
      <c r="HZ491" s="1"/>
      <c r="IA491" s="1"/>
      <c r="IB491" s="1"/>
      <c r="IC491" s="1"/>
      <c r="ID491" s="1"/>
      <c r="IE491" s="1"/>
      <c r="IF491" s="1"/>
      <c r="IG491" s="1"/>
      <c r="IH491" s="1"/>
      <c r="II491" s="11"/>
      <c r="IJ491" s="11"/>
      <c r="IK491" s="11"/>
      <c r="IL491" s="11"/>
      <c r="IM491" s="11"/>
      <c r="IN491" s="11"/>
      <c r="IO491" s="11"/>
      <c r="IP491" s="11"/>
      <c r="IQ491" s="11"/>
      <c r="IR491" s="11"/>
      <c r="IS491" s="11"/>
      <c r="IT491" s="11"/>
      <c r="IU491" s="11"/>
    </row>
    <row r="492" spans="1:255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3"/>
      <c r="T492" s="1"/>
      <c r="U492" s="1"/>
      <c r="V492" s="1"/>
      <c r="W492" s="1"/>
      <c r="X492" s="3"/>
      <c r="Y492" s="1"/>
      <c r="Z492" s="1"/>
      <c r="AA492" s="1"/>
      <c r="AB492" s="1"/>
      <c r="AC492" s="3"/>
      <c r="AD492" s="11"/>
      <c r="AE492" s="11"/>
      <c r="AF492" s="11"/>
      <c r="AG492" s="11"/>
      <c r="AH492" s="3"/>
      <c r="AI492" s="1"/>
      <c r="AJ492" s="1"/>
      <c r="AK492" s="1"/>
      <c r="AL492" s="1"/>
      <c r="AM492" s="3"/>
      <c r="AN492" s="1"/>
      <c r="AO492" s="1"/>
      <c r="AP492" s="1"/>
      <c r="AQ492" s="1"/>
      <c r="AR492" s="3"/>
      <c r="AS492" s="1"/>
      <c r="AT492" s="1"/>
      <c r="AU492" s="1"/>
      <c r="AV492" s="1"/>
      <c r="AW492" s="4"/>
      <c r="AX492" s="1"/>
      <c r="AY492" s="1"/>
      <c r="AZ492" s="1"/>
      <c r="BA492" s="1"/>
      <c r="BB492" s="3"/>
      <c r="BC492" s="1"/>
      <c r="BD492" s="1"/>
      <c r="BE492" s="1"/>
      <c r="BF492" s="1"/>
      <c r="BG492" s="5"/>
      <c r="BH492" s="1"/>
      <c r="BI492" s="1"/>
      <c r="BJ492" s="1"/>
      <c r="BK492" s="1"/>
      <c r="BL492" s="3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4"/>
      <c r="CB492" s="1"/>
      <c r="CC492" s="1"/>
      <c r="CD492" s="1"/>
      <c r="CE492" s="1"/>
      <c r="CF492" s="6"/>
      <c r="CG492" s="1"/>
      <c r="CH492" s="1"/>
      <c r="CI492" s="1"/>
      <c r="CJ492" s="1"/>
      <c r="CK492" s="6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7"/>
      <c r="DA492" s="1"/>
      <c r="DB492" s="1"/>
      <c r="DC492" s="1"/>
      <c r="DD492" s="1"/>
      <c r="DE492" s="8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1"/>
      <c r="EB492" s="11"/>
      <c r="EC492" s="11"/>
      <c r="ED492" s="11"/>
      <c r="EE492" s="3"/>
      <c r="EF492" s="11"/>
      <c r="EG492" s="11"/>
      <c r="EH492" s="11"/>
      <c r="EI492" s="11"/>
      <c r="EJ492" s="3"/>
      <c r="EK492" s="11"/>
      <c r="EL492" s="11"/>
      <c r="EM492" s="11"/>
      <c r="EN492" s="11"/>
      <c r="EO492" s="3"/>
      <c r="EP492" s="11"/>
      <c r="EQ492" s="11"/>
      <c r="ER492" s="11"/>
      <c r="ES492" s="11"/>
      <c r="ET492" s="3"/>
      <c r="EU492" s="11"/>
      <c r="EV492" s="11"/>
      <c r="EW492" s="11"/>
      <c r="EX492" s="11"/>
      <c r="EY492" s="3"/>
      <c r="EZ492" s="11"/>
      <c r="FA492" s="11"/>
      <c r="FB492" s="11"/>
      <c r="FC492" s="11"/>
      <c r="FD492" s="3"/>
      <c r="FE492" s="11"/>
      <c r="FF492" s="11"/>
      <c r="FG492" s="11"/>
      <c r="FH492" s="11"/>
      <c r="FI492" s="3"/>
      <c r="FJ492" s="11"/>
      <c r="FK492" s="11"/>
      <c r="FL492" s="11"/>
      <c r="FM492" s="11"/>
      <c r="FN492" s="3"/>
      <c r="FO492" s="11"/>
      <c r="FP492" s="11"/>
      <c r="FQ492" s="11"/>
      <c r="FR492" s="11"/>
      <c r="FS492" s="3"/>
      <c r="FT492" s="11"/>
      <c r="FU492" s="11"/>
      <c r="FV492" s="11"/>
      <c r="FW492" s="11"/>
      <c r="FX492" s="3"/>
      <c r="FY492" s="11"/>
      <c r="FZ492" s="11"/>
      <c r="GA492" s="11"/>
      <c r="GB492" s="11"/>
      <c r="GC492" s="3"/>
      <c r="GD492" s="11"/>
      <c r="GE492" s="11"/>
      <c r="GF492" s="11"/>
      <c r="GG492" s="11"/>
      <c r="GH492" s="3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6"/>
      <c r="HB492" s="6"/>
      <c r="HC492" s="6"/>
      <c r="HD492" s="6"/>
      <c r="HE492" s="6"/>
      <c r="HF492" s="6"/>
      <c r="HG492" s="9"/>
      <c r="HH492" s="1"/>
      <c r="HI492" s="3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3"/>
      <c r="HZ492" s="1"/>
      <c r="IA492" s="1"/>
      <c r="IB492" s="1"/>
      <c r="IC492" s="1"/>
      <c r="ID492" s="1"/>
      <c r="IE492" s="1"/>
      <c r="IF492" s="1"/>
      <c r="IG492" s="1"/>
      <c r="IH492" s="1"/>
      <c r="II492" s="11"/>
      <c r="IJ492" s="11"/>
      <c r="IK492" s="11"/>
      <c r="IL492" s="11"/>
      <c r="IM492" s="11"/>
      <c r="IN492" s="11"/>
      <c r="IO492" s="11"/>
      <c r="IP492" s="11"/>
      <c r="IQ492" s="11"/>
      <c r="IR492" s="11"/>
      <c r="IS492" s="11"/>
      <c r="IT492" s="11"/>
      <c r="IU492" s="11"/>
    </row>
    <row r="493" spans="1:255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3"/>
      <c r="T493" s="1"/>
      <c r="U493" s="1"/>
      <c r="V493" s="1"/>
      <c r="W493" s="1"/>
      <c r="X493" s="3"/>
      <c r="Y493" s="1"/>
      <c r="Z493" s="1"/>
      <c r="AA493" s="1"/>
      <c r="AB493" s="1"/>
      <c r="AC493" s="3"/>
      <c r="AD493" s="11"/>
      <c r="AE493" s="11"/>
      <c r="AF493" s="11"/>
      <c r="AG493" s="11"/>
      <c r="AH493" s="3"/>
      <c r="AI493" s="1"/>
      <c r="AJ493" s="1"/>
      <c r="AK493" s="1"/>
      <c r="AL493" s="1"/>
      <c r="AM493" s="3"/>
      <c r="AN493" s="1"/>
      <c r="AO493" s="1"/>
      <c r="AP493" s="1"/>
      <c r="AQ493" s="1"/>
      <c r="AR493" s="3"/>
      <c r="AS493" s="1"/>
      <c r="AT493" s="1"/>
      <c r="AU493" s="1"/>
      <c r="AV493" s="1"/>
      <c r="AW493" s="4"/>
      <c r="AX493" s="1"/>
      <c r="AY493" s="1"/>
      <c r="AZ493" s="1"/>
      <c r="BA493" s="1"/>
      <c r="BB493" s="3"/>
      <c r="BC493" s="1"/>
      <c r="BD493" s="1"/>
      <c r="BE493" s="1"/>
      <c r="BF493" s="1"/>
      <c r="BG493" s="5"/>
      <c r="BH493" s="1"/>
      <c r="BI493" s="1"/>
      <c r="BJ493" s="1"/>
      <c r="BK493" s="1"/>
      <c r="BL493" s="3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4"/>
      <c r="CB493" s="1"/>
      <c r="CC493" s="1"/>
      <c r="CD493" s="1"/>
      <c r="CE493" s="1"/>
      <c r="CF493" s="6"/>
      <c r="CG493" s="1"/>
      <c r="CH493" s="1"/>
      <c r="CI493" s="1"/>
      <c r="CJ493" s="1"/>
      <c r="CK493" s="6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7"/>
      <c r="DA493" s="1"/>
      <c r="DB493" s="1"/>
      <c r="DC493" s="1"/>
      <c r="DD493" s="1"/>
      <c r="DE493" s="8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1"/>
      <c r="EB493" s="11"/>
      <c r="EC493" s="11"/>
      <c r="ED493" s="11"/>
      <c r="EE493" s="3"/>
      <c r="EF493" s="11"/>
      <c r="EG493" s="11"/>
      <c r="EH493" s="11"/>
      <c r="EI493" s="11"/>
      <c r="EJ493" s="3"/>
      <c r="EK493" s="11"/>
      <c r="EL493" s="11"/>
      <c r="EM493" s="11"/>
      <c r="EN493" s="11"/>
      <c r="EO493" s="3"/>
      <c r="EP493" s="11"/>
      <c r="EQ493" s="11"/>
      <c r="ER493" s="11"/>
      <c r="ES493" s="11"/>
      <c r="ET493" s="3"/>
      <c r="EU493" s="11"/>
      <c r="EV493" s="11"/>
      <c r="EW493" s="11"/>
      <c r="EX493" s="11"/>
      <c r="EY493" s="3"/>
      <c r="EZ493" s="11"/>
      <c r="FA493" s="11"/>
      <c r="FB493" s="11"/>
      <c r="FC493" s="11"/>
      <c r="FD493" s="3"/>
      <c r="FE493" s="11"/>
      <c r="FF493" s="11"/>
      <c r="FG493" s="11"/>
      <c r="FH493" s="11"/>
      <c r="FI493" s="3"/>
      <c r="FJ493" s="11"/>
      <c r="FK493" s="11"/>
      <c r="FL493" s="11"/>
      <c r="FM493" s="11"/>
      <c r="FN493" s="3"/>
      <c r="FO493" s="11"/>
      <c r="FP493" s="11"/>
      <c r="FQ493" s="11"/>
      <c r="FR493" s="11"/>
      <c r="FS493" s="3"/>
      <c r="FT493" s="11"/>
      <c r="FU493" s="11"/>
      <c r="FV493" s="11"/>
      <c r="FW493" s="11"/>
      <c r="FX493" s="3"/>
      <c r="FY493" s="11"/>
      <c r="FZ493" s="11"/>
      <c r="GA493" s="11"/>
      <c r="GB493" s="11"/>
      <c r="GC493" s="3"/>
      <c r="GD493" s="11"/>
      <c r="GE493" s="11"/>
      <c r="GF493" s="11"/>
      <c r="GG493" s="11"/>
      <c r="GH493" s="3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6"/>
      <c r="HB493" s="6"/>
      <c r="HC493" s="6"/>
      <c r="HD493" s="6"/>
      <c r="HE493" s="6"/>
      <c r="HF493" s="6"/>
      <c r="HG493" s="9"/>
      <c r="HH493" s="1"/>
      <c r="HI493" s="3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3"/>
      <c r="HZ493" s="1"/>
      <c r="IA493" s="1"/>
      <c r="IB493" s="1"/>
      <c r="IC493" s="1"/>
      <c r="ID493" s="1"/>
      <c r="IE493" s="1"/>
      <c r="IF493" s="1"/>
      <c r="IG493" s="1"/>
      <c r="IH493" s="1"/>
      <c r="II493" s="11"/>
      <c r="IJ493" s="11"/>
      <c r="IK493" s="11"/>
      <c r="IL493" s="11"/>
      <c r="IM493" s="11"/>
      <c r="IN493" s="11"/>
      <c r="IO493" s="11"/>
      <c r="IP493" s="11"/>
      <c r="IQ493" s="11"/>
      <c r="IR493" s="11"/>
      <c r="IS493" s="11"/>
      <c r="IT493" s="11"/>
      <c r="IU493" s="11"/>
    </row>
    <row r="494" spans="1:255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3"/>
      <c r="T494" s="1"/>
      <c r="U494" s="1"/>
      <c r="V494" s="1"/>
      <c r="W494" s="1"/>
      <c r="X494" s="3"/>
      <c r="Y494" s="1"/>
      <c r="Z494" s="1"/>
      <c r="AA494" s="1"/>
      <c r="AB494" s="1"/>
      <c r="AC494" s="3"/>
      <c r="AD494" s="11"/>
      <c r="AE494" s="11"/>
      <c r="AF494" s="11"/>
      <c r="AG494" s="11"/>
      <c r="AH494" s="3"/>
      <c r="AI494" s="1"/>
      <c r="AJ494" s="1"/>
      <c r="AK494" s="1"/>
      <c r="AL494" s="1"/>
      <c r="AM494" s="3"/>
      <c r="AN494" s="1"/>
      <c r="AO494" s="1"/>
      <c r="AP494" s="1"/>
      <c r="AQ494" s="1"/>
      <c r="AR494" s="3"/>
      <c r="AS494" s="1"/>
      <c r="AT494" s="1"/>
      <c r="AU494" s="1"/>
      <c r="AV494" s="1"/>
      <c r="AW494" s="4"/>
      <c r="AX494" s="1"/>
      <c r="AY494" s="1"/>
      <c r="AZ494" s="1"/>
      <c r="BA494" s="1"/>
      <c r="BB494" s="3"/>
      <c r="BC494" s="1"/>
      <c r="BD494" s="1"/>
      <c r="BE494" s="1"/>
      <c r="BF494" s="1"/>
      <c r="BG494" s="5"/>
      <c r="BH494" s="1"/>
      <c r="BI494" s="1"/>
      <c r="BJ494" s="1"/>
      <c r="BK494" s="1"/>
      <c r="BL494" s="3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4"/>
      <c r="CB494" s="1"/>
      <c r="CC494" s="1"/>
      <c r="CD494" s="1"/>
      <c r="CE494" s="1"/>
      <c r="CF494" s="6"/>
      <c r="CG494" s="1"/>
      <c r="CH494" s="1"/>
      <c r="CI494" s="1"/>
      <c r="CJ494" s="1"/>
      <c r="CK494" s="6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7"/>
      <c r="DA494" s="1"/>
      <c r="DB494" s="1"/>
      <c r="DC494" s="1"/>
      <c r="DD494" s="1"/>
      <c r="DE494" s="8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1"/>
      <c r="EB494" s="11"/>
      <c r="EC494" s="11"/>
      <c r="ED494" s="11"/>
      <c r="EE494" s="3"/>
      <c r="EF494" s="11"/>
      <c r="EG494" s="11"/>
      <c r="EH494" s="11"/>
      <c r="EI494" s="11"/>
      <c r="EJ494" s="3"/>
      <c r="EK494" s="11"/>
      <c r="EL494" s="11"/>
      <c r="EM494" s="11"/>
      <c r="EN494" s="11"/>
      <c r="EO494" s="3"/>
      <c r="EP494" s="11"/>
      <c r="EQ494" s="11"/>
      <c r="ER494" s="11"/>
      <c r="ES494" s="11"/>
      <c r="ET494" s="3"/>
      <c r="EU494" s="11"/>
      <c r="EV494" s="11"/>
      <c r="EW494" s="11"/>
      <c r="EX494" s="11"/>
      <c r="EY494" s="3"/>
      <c r="EZ494" s="11"/>
      <c r="FA494" s="11"/>
      <c r="FB494" s="11"/>
      <c r="FC494" s="11"/>
      <c r="FD494" s="3"/>
      <c r="FE494" s="11"/>
      <c r="FF494" s="11"/>
      <c r="FG494" s="11"/>
      <c r="FH494" s="11"/>
      <c r="FI494" s="3"/>
      <c r="FJ494" s="11"/>
      <c r="FK494" s="11"/>
      <c r="FL494" s="11"/>
      <c r="FM494" s="11"/>
      <c r="FN494" s="3"/>
      <c r="FO494" s="11"/>
      <c r="FP494" s="11"/>
      <c r="FQ494" s="11"/>
      <c r="FR494" s="11"/>
      <c r="FS494" s="3"/>
      <c r="FT494" s="11"/>
      <c r="FU494" s="11"/>
      <c r="FV494" s="11"/>
      <c r="FW494" s="11"/>
      <c r="FX494" s="3"/>
      <c r="FY494" s="11"/>
      <c r="FZ494" s="11"/>
      <c r="GA494" s="11"/>
      <c r="GB494" s="11"/>
      <c r="GC494" s="3"/>
      <c r="GD494" s="11"/>
      <c r="GE494" s="11"/>
      <c r="GF494" s="11"/>
      <c r="GG494" s="11"/>
      <c r="GH494" s="3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6"/>
      <c r="HB494" s="6"/>
      <c r="HC494" s="6"/>
      <c r="HD494" s="6"/>
      <c r="HE494" s="6"/>
      <c r="HF494" s="6"/>
      <c r="HG494" s="9"/>
      <c r="HH494" s="1"/>
      <c r="HI494" s="3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3"/>
      <c r="HZ494" s="1"/>
      <c r="IA494" s="1"/>
      <c r="IB494" s="1"/>
      <c r="IC494" s="1"/>
      <c r="ID494" s="1"/>
      <c r="IE494" s="1"/>
      <c r="IF494" s="1"/>
      <c r="IG494" s="1"/>
      <c r="IH494" s="1"/>
      <c r="II494" s="11"/>
      <c r="IJ494" s="11"/>
      <c r="IK494" s="11"/>
      <c r="IL494" s="11"/>
      <c r="IM494" s="11"/>
      <c r="IN494" s="11"/>
      <c r="IO494" s="11"/>
      <c r="IP494" s="11"/>
      <c r="IQ494" s="11"/>
      <c r="IR494" s="11"/>
      <c r="IS494" s="11"/>
      <c r="IT494" s="11"/>
      <c r="IU494" s="11"/>
    </row>
    <row r="495" spans="1:255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3"/>
      <c r="T495" s="1"/>
      <c r="U495" s="1"/>
      <c r="V495" s="1"/>
      <c r="W495" s="1"/>
      <c r="X495" s="3"/>
      <c r="Y495" s="1"/>
      <c r="Z495" s="1"/>
      <c r="AA495" s="1"/>
      <c r="AB495" s="1"/>
      <c r="AC495" s="3"/>
      <c r="AD495" s="11"/>
      <c r="AE495" s="11"/>
      <c r="AF495" s="11"/>
      <c r="AG495" s="11"/>
      <c r="AH495" s="3"/>
      <c r="AI495" s="1"/>
      <c r="AJ495" s="1"/>
      <c r="AK495" s="1"/>
      <c r="AL495" s="1"/>
      <c r="AM495" s="3"/>
      <c r="AN495" s="1"/>
      <c r="AO495" s="1"/>
      <c r="AP495" s="1"/>
      <c r="AQ495" s="1"/>
      <c r="AR495" s="3"/>
      <c r="AS495" s="1"/>
      <c r="AT495" s="1"/>
      <c r="AU495" s="1"/>
      <c r="AV495" s="1"/>
      <c r="AW495" s="4"/>
      <c r="AX495" s="1"/>
      <c r="AY495" s="1"/>
      <c r="AZ495" s="1"/>
      <c r="BA495" s="1"/>
      <c r="BB495" s="3"/>
      <c r="BC495" s="1"/>
      <c r="BD495" s="1"/>
      <c r="BE495" s="1"/>
      <c r="BF495" s="1"/>
      <c r="BG495" s="5"/>
      <c r="BH495" s="1"/>
      <c r="BI495" s="1"/>
      <c r="BJ495" s="1"/>
      <c r="BK495" s="1"/>
      <c r="BL495" s="3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4"/>
      <c r="CB495" s="1"/>
      <c r="CC495" s="1"/>
      <c r="CD495" s="1"/>
      <c r="CE495" s="1"/>
      <c r="CF495" s="6"/>
      <c r="CG495" s="1"/>
      <c r="CH495" s="1"/>
      <c r="CI495" s="1"/>
      <c r="CJ495" s="1"/>
      <c r="CK495" s="6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7"/>
      <c r="DA495" s="1"/>
      <c r="DB495" s="1"/>
      <c r="DC495" s="1"/>
      <c r="DD495" s="1"/>
      <c r="DE495" s="8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1"/>
      <c r="EB495" s="11"/>
      <c r="EC495" s="11"/>
      <c r="ED495" s="11"/>
      <c r="EE495" s="3"/>
      <c r="EF495" s="11"/>
      <c r="EG495" s="11"/>
      <c r="EH495" s="11"/>
      <c r="EI495" s="11"/>
      <c r="EJ495" s="3"/>
      <c r="EK495" s="11"/>
      <c r="EL495" s="11"/>
      <c r="EM495" s="11"/>
      <c r="EN495" s="11"/>
      <c r="EO495" s="3"/>
      <c r="EP495" s="11"/>
      <c r="EQ495" s="11"/>
      <c r="ER495" s="11"/>
      <c r="ES495" s="11"/>
      <c r="ET495" s="3"/>
      <c r="EU495" s="11"/>
      <c r="EV495" s="11"/>
      <c r="EW495" s="11"/>
      <c r="EX495" s="11"/>
      <c r="EY495" s="3"/>
      <c r="EZ495" s="11"/>
      <c r="FA495" s="11"/>
      <c r="FB495" s="11"/>
      <c r="FC495" s="11"/>
      <c r="FD495" s="3"/>
      <c r="FE495" s="11"/>
      <c r="FF495" s="11"/>
      <c r="FG495" s="11"/>
      <c r="FH495" s="11"/>
      <c r="FI495" s="3"/>
      <c r="FJ495" s="11"/>
      <c r="FK495" s="11"/>
      <c r="FL495" s="11"/>
      <c r="FM495" s="11"/>
      <c r="FN495" s="3"/>
      <c r="FO495" s="11"/>
      <c r="FP495" s="11"/>
      <c r="FQ495" s="11"/>
      <c r="FR495" s="11"/>
      <c r="FS495" s="3"/>
      <c r="FT495" s="11"/>
      <c r="FU495" s="11"/>
      <c r="FV495" s="11"/>
      <c r="FW495" s="11"/>
      <c r="FX495" s="3"/>
      <c r="FY495" s="11"/>
      <c r="FZ495" s="11"/>
      <c r="GA495" s="11"/>
      <c r="GB495" s="11"/>
      <c r="GC495" s="3"/>
      <c r="GD495" s="11"/>
      <c r="GE495" s="11"/>
      <c r="GF495" s="11"/>
      <c r="GG495" s="11"/>
      <c r="GH495" s="3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6"/>
      <c r="HB495" s="6"/>
      <c r="HC495" s="6"/>
      <c r="HD495" s="6"/>
      <c r="HE495" s="6"/>
      <c r="HF495" s="6"/>
      <c r="HG495" s="9"/>
      <c r="HH495" s="1"/>
      <c r="HI495" s="3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3"/>
      <c r="HZ495" s="1"/>
      <c r="IA495" s="1"/>
      <c r="IB495" s="1"/>
      <c r="IC495" s="1"/>
      <c r="ID495" s="1"/>
      <c r="IE495" s="1"/>
      <c r="IF495" s="1"/>
      <c r="IG495" s="1"/>
      <c r="IH495" s="1"/>
      <c r="II495" s="11"/>
      <c r="IJ495" s="11"/>
      <c r="IK495" s="11"/>
      <c r="IL495" s="11"/>
      <c r="IM495" s="11"/>
      <c r="IN495" s="11"/>
      <c r="IO495" s="11"/>
      <c r="IP495" s="11"/>
      <c r="IQ495" s="11"/>
      <c r="IR495" s="11"/>
      <c r="IS495" s="11"/>
      <c r="IT495" s="11"/>
      <c r="IU495" s="11"/>
    </row>
    <row r="496" spans="1:255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3"/>
      <c r="T496" s="1"/>
      <c r="U496" s="1"/>
      <c r="V496" s="1"/>
      <c r="W496" s="1"/>
      <c r="X496" s="3"/>
      <c r="Y496" s="1"/>
      <c r="Z496" s="1"/>
      <c r="AA496" s="1"/>
      <c r="AB496" s="1"/>
      <c r="AC496" s="3"/>
      <c r="AD496" s="11"/>
      <c r="AE496" s="11"/>
      <c r="AF496" s="11"/>
      <c r="AG496" s="11"/>
      <c r="AH496" s="3"/>
      <c r="AI496" s="1"/>
      <c r="AJ496" s="1"/>
      <c r="AK496" s="1"/>
      <c r="AL496" s="1"/>
      <c r="AM496" s="3"/>
      <c r="AN496" s="1"/>
      <c r="AO496" s="1"/>
      <c r="AP496" s="1"/>
      <c r="AQ496" s="1"/>
      <c r="AR496" s="3"/>
      <c r="AS496" s="1"/>
      <c r="AT496" s="1"/>
      <c r="AU496" s="1"/>
      <c r="AV496" s="1"/>
      <c r="AW496" s="4"/>
      <c r="AX496" s="1"/>
      <c r="AY496" s="1"/>
      <c r="AZ496" s="1"/>
      <c r="BA496" s="1"/>
      <c r="BB496" s="3"/>
      <c r="BC496" s="1"/>
      <c r="BD496" s="1"/>
      <c r="BE496" s="1"/>
      <c r="BF496" s="1"/>
      <c r="BG496" s="5"/>
      <c r="BH496" s="1"/>
      <c r="BI496" s="1"/>
      <c r="BJ496" s="1"/>
      <c r="BK496" s="1"/>
      <c r="BL496" s="3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4"/>
      <c r="CB496" s="1"/>
      <c r="CC496" s="1"/>
      <c r="CD496" s="1"/>
      <c r="CE496" s="1"/>
      <c r="CF496" s="6"/>
      <c r="CG496" s="1"/>
      <c r="CH496" s="1"/>
      <c r="CI496" s="1"/>
      <c r="CJ496" s="1"/>
      <c r="CK496" s="6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7"/>
      <c r="DA496" s="1"/>
      <c r="DB496" s="1"/>
      <c r="DC496" s="1"/>
      <c r="DD496" s="1"/>
      <c r="DE496" s="8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1"/>
      <c r="EB496" s="11"/>
      <c r="EC496" s="11"/>
      <c r="ED496" s="11"/>
      <c r="EE496" s="3"/>
      <c r="EF496" s="11"/>
      <c r="EG496" s="11"/>
      <c r="EH496" s="11"/>
      <c r="EI496" s="11"/>
      <c r="EJ496" s="3"/>
      <c r="EK496" s="11"/>
      <c r="EL496" s="11"/>
      <c r="EM496" s="11"/>
      <c r="EN496" s="11"/>
      <c r="EO496" s="3"/>
      <c r="EP496" s="11"/>
      <c r="EQ496" s="11"/>
      <c r="ER496" s="11"/>
      <c r="ES496" s="11"/>
      <c r="ET496" s="3"/>
      <c r="EU496" s="11"/>
      <c r="EV496" s="11"/>
      <c r="EW496" s="11"/>
      <c r="EX496" s="11"/>
      <c r="EY496" s="3"/>
      <c r="EZ496" s="11"/>
      <c r="FA496" s="11"/>
      <c r="FB496" s="11"/>
      <c r="FC496" s="11"/>
      <c r="FD496" s="3"/>
      <c r="FE496" s="11"/>
      <c r="FF496" s="11"/>
      <c r="FG496" s="11"/>
      <c r="FH496" s="11"/>
      <c r="FI496" s="3"/>
      <c r="FJ496" s="11"/>
      <c r="FK496" s="11"/>
      <c r="FL496" s="11"/>
      <c r="FM496" s="11"/>
      <c r="FN496" s="3"/>
      <c r="FO496" s="11"/>
      <c r="FP496" s="11"/>
      <c r="FQ496" s="11"/>
      <c r="FR496" s="11"/>
      <c r="FS496" s="3"/>
      <c r="FT496" s="11"/>
      <c r="FU496" s="11"/>
      <c r="FV496" s="11"/>
      <c r="FW496" s="11"/>
      <c r="FX496" s="3"/>
      <c r="FY496" s="11"/>
      <c r="FZ496" s="11"/>
      <c r="GA496" s="11"/>
      <c r="GB496" s="11"/>
      <c r="GC496" s="3"/>
      <c r="GD496" s="11"/>
      <c r="GE496" s="11"/>
      <c r="GF496" s="11"/>
      <c r="GG496" s="11"/>
      <c r="GH496" s="3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6"/>
      <c r="HB496" s="6"/>
      <c r="HC496" s="6"/>
      <c r="HD496" s="6"/>
      <c r="HE496" s="6"/>
      <c r="HF496" s="6"/>
      <c r="HG496" s="9"/>
      <c r="HH496" s="1"/>
      <c r="HI496" s="3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3"/>
      <c r="HZ496" s="1"/>
      <c r="IA496" s="1"/>
      <c r="IB496" s="1"/>
      <c r="IC496" s="1"/>
      <c r="ID496" s="1"/>
      <c r="IE496" s="1"/>
      <c r="IF496" s="1"/>
      <c r="IG496" s="1"/>
      <c r="IH496" s="1"/>
      <c r="II496" s="11"/>
      <c r="IJ496" s="11"/>
      <c r="IK496" s="11"/>
      <c r="IL496" s="11"/>
      <c r="IM496" s="11"/>
      <c r="IN496" s="11"/>
      <c r="IO496" s="11"/>
      <c r="IP496" s="11"/>
      <c r="IQ496" s="11"/>
      <c r="IR496" s="11"/>
      <c r="IS496" s="11"/>
      <c r="IT496" s="11"/>
      <c r="IU496" s="11"/>
    </row>
    <row r="497" spans="1:255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3"/>
      <c r="T497" s="1"/>
      <c r="U497" s="1"/>
      <c r="V497" s="1"/>
      <c r="W497" s="1"/>
      <c r="X497" s="3"/>
      <c r="Y497" s="1"/>
      <c r="Z497" s="1"/>
      <c r="AA497" s="1"/>
      <c r="AB497" s="1"/>
      <c r="AC497" s="3"/>
      <c r="AD497" s="11"/>
      <c r="AE497" s="11"/>
      <c r="AF497" s="11"/>
      <c r="AG497" s="11"/>
      <c r="AH497" s="3"/>
      <c r="AI497" s="1"/>
      <c r="AJ497" s="1"/>
      <c r="AK497" s="1"/>
      <c r="AL497" s="1"/>
      <c r="AM497" s="3"/>
      <c r="AN497" s="1"/>
      <c r="AO497" s="1"/>
      <c r="AP497" s="1"/>
      <c r="AQ497" s="1"/>
      <c r="AR497" s="3"/>
      <c r="AS497" s="1"/>
      <c r="AT497" s="1"/>
      <c r="AU497" s="1"/>
      <c r="AV497" s="1"/>
      <c r="AW497" s="4"/>
      <c r="AX497" s="1"/>
      <c r="AY497" s="1"/>
      <c r="AZ497" s="1"/>
      <c r="BA497" s="1"/>
      <c r="BB497" s="3"/>
      <c r="BC497" s="1"/>
      <c r="BD497" s="1"/>
      <c r="BE497" s="1"/>
      <c r="BF497" s="1"/>
      <c r="BG497" s="5"/>
      <c r="BH497" s="1"/>
      <c r="BI497" s="1"/>
      <c r="BJ497" s="1"/>
      <c r="BK497" s="1"/>
      <c r="BL497" s="3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4"/>
      <c r="CB497" s="1"/>
      <c r="CC497" s="1"/>
      <c r="CD497" s="1"/>
      <c r="CE497" s="1"/>
      <c r="CF497" s="6"/>
      <c r="CG497" s="1"/>
      <c r="CH497" s="1"/>
      <c r="CI497" s="1"/>
      <c r="CJ497" s="1"/>
      <c r="CK497" s="6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7"/>
      <c r="DA497" s="1"/>
      <c r="DB497" s="1"/>
      <c r="DC497" s="1"/>
      <c r="DD497" s="1"/>
      <c r="DE497" s="8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1"/>
      <c r="EB497" s="11"/>
      <c r="EC497" s="11"/>
      <c r="ED497" s="11"/>
      <c r="EE497" s="3"/>
      <c r="EF497" s="11"/>
      <c r="EG497" s="11"/>
      <c r="EH497" s="11"/>
      <c r="EI497" s="11"/>
      <c r="EJ497" s="3"/>
      <c r="EK497" s="11"/>
      <c r="EL497" s="11"/>
      <c r="EM497" s="11"/>
      <c r="EN497" s="11"/>
      <c r="EO497" s="3"/>
      <c r="EP497" s="11"/>
      <c r="EQ497" s="11"/>
      <c r="ER497" s="11"/>
      <c r="ES497" s="11"/>
      <c r="ET497" s="3"/>
      <c r="EU497" s="11"/>
      <c r="EV497" s="11"/>
      <c r="EW497" s="11"/>
      <c r="EX497" s="11"/>
      <c r="EY497" s="3"/>
      <c r="EZ497" s="11"/>
      <c r="FA497" s="11"/>
      <c r="FB497" s="11"/>
      <c r="FC497" s="11"/>
      <c r="FD497" s="3"/>
      <c r="FE497" s="11"/>
      <c r="FF497" s="11"/>
      <c r="FG497" s="11"/>
      <c r="FH497" s="11"/>
      <c r="FI497" s="3"/>
      <c r="FJ497" s="11"/>
      <c r="FK497" s="11"/>
      <c r="FL497" s="11"/>
      <c r="FM497" s="11"/>
      <c r="FN497" s="3"/>
      <c r="FO497" s="11"/>
      <c r="FP497" s="11"/>
      <c r="FQ497" s="11"/>
      <c r="FR497" s="11"/>
      <c r="FS497" s="3"/>
      <c r="FT497" s="11"/>
      <c r="FU497" s="11"/>
      <c r="FV497" s="11"/>
      <c r="FW497" s="11"/>
      <c r="FX497" s="3"/>
      <c r="FY497" s="11"/>
      <c r="FZ497" s="11"/>
      <c r="GA497" s="11"/>
      <c r="GB497" s="11"/>
      <c r="GC497" s="3"/>
      <c r="GD497" s="11"/>
      <c r="GE497" s="11"/>
      <c r="GF497" s="11"/>
      <c r="GG497" s="11"/>
      <c r="GH497" s="3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6"/>
      <c r="HB497" s="6"/>
      <c r="HC497" s="6"/>
      <c r="HD497" s="6"/>
      <c r="HE497" s="6"/>
      <c r="HF497" s="6"/>
      <c r="HG497" s="9"/>
      <c r="HH497" s="1"/>
      <c r="HI497" s="3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3"/>
      <c r="HZ497" s="1"/>
      <c r="IA497" s="1"/>
      <c r="IB497" s="1"/>
      <c r="IC497" s="1"/>
      <c r="ID497" s="1"/>
      <c r="IE497" s="1"/>
      <c r="IF497" s="1"/>
      <c r="IG497" s="1"/>
      <c r="IH497" s="1"/>
      <c r="II497" s="11"/>
      <c r="IJ497" s="11"/>
      <c r="IK497" s="11"/>
      <c r="IL497" s="11"/>
      <c r="IM497" s="11"/>
      <c r="IN497" s="11"/>
      <c r="IO497" s="11"/>
      <c r="IP497" s="11"/>
      <c r="IQ497" s="11"/>
      <c r="IR497" s="11"/>
      <c r="IS497" s="11"/>
      <c r="IT497" s="11"/>
      <c r="IU497" s="11"/>
    </row>
    <row r="498" spans="1:255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3"/>
      <c r="T498" s="1"/>
      <c r="U498" s="1"/>
      <c r="V498" s="1"/>
      <c r="W498" s="1"/>
      <c r="X498" s="3"/>
      <c r="Y498" s="1"/>
      <c r="Z498" s="1"/>
      <c r="AA498" s="1"/>
      <c r="AB498" s="1"/>
      <c r="AC498" s="3"/>
      <c r="AD498" s="11"/>
      <c r="AE498" s="11"/>
      <c r="AF498" s="11"/>
      <c r="AG498" s="11"/>
      <c r="AH498" s="3"/>
      <c r="AI498" s="1"/>
      <c r="AJ498" s="1"/>
      <c r="AK498" s="1"/>
      <c r="AL498" s="1"/>
      <c r="AM498" s="3"/>
      <c r="AN498" s="1"/>
      <c r="AO498" s="1"/>
      <c r="AP498" s="1"/>
      <c r="AQ498" s="1"/>
      <c r="AR498" s="3"/>
      <c r="AS498" s="1"/>
      <c r="AT498" s="1"/>
      <c r="AU498" s="1"/>
      <c r="AV498" s="1"/>
      <c r="AW498" s="4"/>
      <c r="AX498" s="1"/>
      <c r="AY498" s="1"/>
      <c r="AZ498" s="1"/>
      <c r="BA498" s="1"/>
      <c r="BB498" s="3"/>
      <c r="BC498" s="1"/>
      <c r="BD498" s="1"/>
      <c r="BE498" s="1"/>
      <c r="BF498" s="1"/>
      <c r="BG498" s="5"/>
      <c r="BH498" s="1"/>
      <c r="BI498" s="1"/>
      <c r="BJ498" s="1"/>
      <c r="BK498" s="1"/>
      <c r="BL498" s="3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4"/>
      <c r="CB498" s="1"/>
      <c r="CC498" s="1"/>
      <c r="CD498" s="1"/>
      <c r="CE498" s="1"/>
      <c r="CF498" s="6"/>
      <c r="CG498" s="1"/>
      <c r="CH498" s="1"/>
      <c r="CI498" s="1"/>
      <c r="CJ498" s="1"/>
      <c r="CK498" s="6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7"/>
      <c r="DA498" s="1"/>
      <c r="DB498" s="1"/>
      <c r="DC498" s="1"/>
      <c r="DD498" s="1"/>
      <c r="DE498" s="8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1"/>
      <c r="EB498" s="11"/>
      <c r="EC498" s="11"/>
      <c r="ED498" s="11"/>
      <c r="EE498" s="3"/>
      <c r="EF498" s="11"/>
      <c r="EG498" s="11"/>
      <c r="EH498" s="11"/>
      <c r="EI498" s="11"/>
      <c r="EJ498" s="3"/>
      <c r="EK498" s="11"/>
      <c r="EL498" s="11"/>
      <c r="EM498" s="11"/>
      <c r="EN498" s="11"/>
      <c r="EO498" s="3"/>
      <c r="EP498" s="11"/>
      <c r="EQ498" s="11"/>
      <c r="ER498" s="11"/>
      <c r="ES498" s="11"/>
      <c r="ET498" s="3"/>
      <c r="EU498" s="11"/>
      <c r="EV498" s="11"/>
      <c r="EW498" s="11"/>
      <c r="EX498" s="11"/>
      <c r="EY498" s="3"/>
      <c r="EZ498" s="11"/>
      <c r="FA498" s="11"/>
      <c r="FB498" s="11"/>
      <c r="FC498" s="11"/>
      <c r="FD498" s="3"/>
      <c r="FE498" s="11"/>
      <c r="FF498" s="11"/>
      <c r="FG498" s="11"/>
      <c r="FH498" s="11"/>
      <c r="FI498" s="3"/>
      <c r="FJ498" s="11"/>
      <c r="FK498" s="11"/>
      <c r="FL498" s="11"/>
      <c r="FM498" s="11"/>
      <c r="FN498" s="3"/>
      <c r="FO498" s="11"/>
      <c r="FP498" s="11"/>
      <c r="FQ498" s="11"/>
      <c r="FR498" s="11"/>
      <c r="FS498" s="3"/>
      <c r="FT498" s="11"/>
      <c r="FU498" s="11"/>
      <c r="FV498" s="11"/>
      <c r="FW498" s="11"/>
      <c r="FX498" s="3"/>
      <c r="FY498" s="11"/>
      <c r="FZ498" s="11"/>
      <c r="GA498" s="11"/>
      <c r="GB498" s="11"/>
      <c r="GC498" s="3"/>
      <c r="GD498" s="11"/>
      <c r="GE498" s="11"/>
      <c r="GF498" s="11"/>
      <c r="GG498" s="11"/>
      <c r="GH498" s="3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6"/>
      <c r="HB498" s="6"/>
      <c r="HC498" s="6"/>
      <c r="HD498" s="6"/>
      <c r="HE498" s="6"/>
      <c r="HF498" s="6"/>
      <c r="HG498" s="9"/>
      <c r="HH498" s="1"/>
      <c r="HI498" s="3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3"/>
      <c r="HZ498" s="1"/>
      <c r="IA498" s="1"/>
      <c r="IB498" s="1"/>
      <c r="IC498" s="1"/>
      <c r="ID498" s="1"/>
      <c r="IE498" s="1"/>
      <c r="IF498" s="1"/>
      <c r="IG498" s="1"/>
      <c r="IH498" s="1"/>
      <c r="II498" s="11"/>
      <c r="IJ498" s="11"/>
      <c r="IK498" s="11"/>
      <c r="IL498" s="11"/>
      <c r="IM498" s="11"/>
      <c r="IN498" s="11"/>
      <c r="IO498" s="11"/>
      <c r="IP498" s="11"/>
      <c r="IQ498" s="11"/>
      <c r="IR498" s="11"/>
      <c r="IS498" s="11"/>
      <c r="IT498" s="11"/>
      <c r="IU498" s="11"/>
    </row>
    <row r="499" spans="1:255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3"/>
      <c r="T499" s="1"/>
      <c r="U499" s="1"/>
      <c r="V499" s="1"/>
      <c r="W499" s="1"/>
      <c r="X499" s="3"/>
      <c r="Y499" s="1"/>
      <c r="Z499" s="1"/>
      <c r="AA499" s="1"/>
      <c r="AB499" s="1"/>
      <c r="AC499" s="3"/>
      <c r="AD499" s="11"/>
      <c r="AE499" s="11"/>
      <c r="AF499" s="11"/>
      <c r="AG499" s="11"/>
      <c r="AH499" s="3"/>
      <c r="AI499" s="1"/>
      <c r="AJ499" s="1"/>
      <c r="AK499" s="1"/>
      <c r="AL499" s="1"/>
      <c r="AM499" s="3"/>
      <c r="AN499" s="1"/>
      <c r="AO499" s="1"/>
      <c r="AP499" s="1"/>
      <c r="AQ499" s="1"/>
      <c r="AR499" s="3"/>
      <c r="AS499" s="1"/>
      <c r="AT499" s="1"/>
      <c r="AU499" s="1"/>
      <c r="AV499" s="1"/>
      <c r="AW499" s="4"/>
      <c r="AX499" s="1"/>
      <c r="AY499" s="1"/>
      <c r="AZ499" s="1"/>
      <c r="BA499" s="1"/>
      <c r="BB499" s="3"/>
      <c r="BC499" s="1"/>
      <c r="BD499" s="1"/>
      <c r="BE499" s="1"/>
      <c r="BF499" s="1"/>
      <c r="BG499" s="5"/>
      <c r="BH499" s="1"/>
      <c r="BI499" s="1"/>
      <c r="BJ499" s="1"/>
      <c r="BK499" s="1"/>
      <c r="BL499" s="3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4"/>
      <c r="CB499" s="1"/>
      <c r="CC499" s="1"/>
      <c r="CD499" s="1"/>
      <c r="CE499" s="1"/>
      <c r="CF499" s="6"/>
      <c r="CG499" s="1"/>
      <c r="CH499" s="1"/>
      <c r="CI499" s="1"/>
      <c r="CJ499" s="1"/>
      <c r="CK499" s="6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7"/>
      <c r="DA499" s="1"/>
      <c r="DB499" s="1"/>
      <c r="DC499" s="1"/>
      <c r="DD499" s="1"/>
      <c r="DE499" s="8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1"/>
      <c r="EB499" s="11"/>
      <c r="EC499" s="11"/>
      <c r="ED499" s="11"/>
      <c r="EE499" s="3"/>
      <c r="EF499" s="11"/>
      <c r="EG499" s="11"/>
      <c r="EH499" s="11"/>
      <c r="EI499" s="11"/>
      <c r="EJ499" s="3"/>
      <c r="EK499" s="11"/>
      <c r="EL499" s="11"/>
      <c r="EM499" s="11"/>
      <c r="EN499" s="11"/>
      <c r="EO499" s="3"/>
      <c r="EP499" s="11"/>
      <c r="EQ499" s="11"/>
      <c r="ER499" s="11"/>
      <c r="ES499" s="11"/>
      <c r="ET499" s="3"/>
      <c r="EU499" s="11"/>
      <c r="EV499" s="11"/>
      <c r="EW499" s="11"/>
      <c r="EX499" s="11"/>
      <c r="EY499" s="3"/>
      <c r="EZ499" s="11"/>
      <c r="FA499" s="11"/>
      <c r="FB499" s="11"/>
      <c r="FC499" s="11"/>
      <c r="FD499" s="3"/>
      <c r="FE499" s="11"/>
      <c r="FF499" s="11"/>
      <c r="FG499" s="11"/>
      <c r="FH499" s="11"/>
      <c r="FI499" s="3"/>
      <c r="FJ499" s="11"/>
      <c r="FK499" s="11"/>
      <c r="FL499" s="11"/>
      <c r="FM499" s="11"/>
      <c r="FN499" s="3"/>
      <c r="FO499" s="11"/>
      <c r="FP499" s="11"/>
      <c r="FQ499" s="11"/>
      <c r="FR499" s="11"/>
      <c r="FS499" s="3"/>
      <c r="FT499" s="11"/>
      <c r="FU499" s="11"/>
      <c r="FV499" s="11"/>
      <c r="FW499" s="11"/>
      <c r="FX499" s="3"/>
      <c r="FY499" s="11"/>
      <c r="FZ499" s="11"/>
      <c r="GA499" s="11"/>
      <c r="GB499" s="11"/>
      <c r="GC499" s="3"/>
      <c r="GD499" s="11"/>
      <c r="GE499" s="11"/>
      <c r="GF499" s="11"/>
      <c r="GG499" s="11"/>
      <c r="GH499" s="3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6"/>
      <c r="HB499" s="6"/>
      <c r="HC499" s="6"/>
      <c r="HD499" s="6"/>
      <c r="HE499" s="6"/>
      <c r="HF499" s="6"/>
      <c r="HG499" s="9"/>
      <c r="HH499" s="1"/>
      <c r="HI499" s="3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3"/>
      <c r="HZ499" s="1"/>
      <c r="IA499" s="1"/>
      <c r="IB499" s="1"/>
      <c r="IC499" s="1"/>
      <c r="ID499" s="1"/>
      <c r="IE499" s="1"/>
      <c r="IF499" s="1"/>
      <c r="IG499" s="1"/>
      <c r="IH499" s="1"/>
      <c r="II499" s="11"/>
      <c r="IJ499" s="11"/>
      <c r="IK499" s="11"/>
      <c r="IL499" s="11"/>
      <c r="IM499" s="11"/>
      <c r="IN499" s="11"/>
      <c r="IO499" s="11"/>
      <c r="IP499" s="11"/>
      <c r="IQ499" s="11"/>
      <c r="IR499" s="11"/>
      <c r="IS499" s="11"/>
      <c r="IT499" s="11"/>
      <c r="IU499" s="11"/>
    </row>
    <row r="500" spans="1:255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3"/>
      <c r="T500" s="1"/>
      <c r="U500" s="1"/>
      <c r="V500" s="1"/>
      <c r="W500" s="1"/>
      <c r="X500" s="3"/>
      <c r="Y500" s="1"/>
      <c r="Z500" s="1"/>
      <c r="AA500" s="1"/>
      <c r="AB500" s="1"/>
      <c r="AC500" s="3"/>
      <c r="AD500" s="11"/>
      <c r="AE500" s="11"/>
      <c r="AF500" s="11"/>
      <c r="AG500" s="11"/>
      <c r="AH500" s="3"/>
      <c r="AI500" s="1"/>
      <c r="AJ500" s="1"/>
      <c r="AK500" s="1"/>
      <c r="AL500" s="1"/>
      <c r="AM500" s="3"/>
      <c r="AN500" s="1"/>
      <c r="AO500" s="1"/>
      <c r="AP500" s="1"/>
      <c r="AQ500" s="1"/>
      <c r="AR500" s="3"/>
      <c r="AS500" s="1"/>
      <c r="AT500" s="1"/>
      <c r="AU500" s="1"/>
      <c r="AV500" s="1"/>
      <c r="AW500" s="4"/>
      <c r="AX500" s="1"/>
      <c r="AY500" s="1"/>
      <c r="AZ500" s="1"/>
      <c r="BA500" s="1"/>
      <c r="BB500" s="3"/>
      <c r="BC500" s="1"/>
      <c r="BD500" s="1"/>
      <c r="BE500" s="1"/>
      <c r="BF500" s="1"/>
      <c r="BG500" s="5"/>
      <c r="BH500" s="1"/>
      <c r="BI500" s="1"/>
      <c r="BJ500" s="1"/>
      <c r="BK500" s="1"/>
      <c r="BL500" s="3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4"/>
      <c r="CB500" s="1"/>
      <c r="CC500" s="1"/>
      <c r="CD500" s="1"/>
      <c r="CE500" s="1"/>
      <c r="CF500" s="6"/>
      <c r="CG500" s="1"/>
      <c r="CH500" s="1"/>
      <c r="CI500" s="1"/>
      <c r="CJ500" s="1"/>
      <c r="CK500" s="6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7"/>
      <c r="DA500" s="1"/>
      <c r="DB500" s="1"/>
      <c r="DC500" s="1"/>
      <c r="DD500" s="1"/>
      <c r="DE500" s="8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1"/>
      <c r="EB500" s="11"/>
      <c r="EC500" s="11"/>
      <c r="ED500" s="11"/>
      <c r="EE500" s="3"/>
      <c r="EF500" s="11"/>
      <c r="EG500" s="11"/>
      <c r="EH500" s="11"/>
      <c r="EI500" s="11"/>
      <c r="EJ500" s="3"/>
      <c r="EK500" s="11"/>
      <c r="EL500" s="11"/>
      <c r="EM500" s="11"/>
      <c r="EN500" s="11"/>
      <c r="EO500" s="3"/>
      <c r="EP500" s="11"/>
      <c r="EQ500" s="11"/>
      <c r="ER500" s="11"/>
      <c r="ES500" s="11"/>
      <c r="ET500" s="3"/>
      <c r="EU500" s="11"/>
      <c r="EV500" s="11"/>
      <c r="EW500" s="11"/>
      <c r="EX500" s="11"/>
      <c r="EY500" s="3"/>
      <c r="EZ500" s="11"/>
      <c r="FA500" s="11"/>
      <c r="FB500" s="11"/>
      <c r="FC500" s="11"/>
      <c r="FD500" s="3"/>
      <c r="FE500" s="11"/>
      <c r="FF500" s="11"/>
      <c r="FG500" s="11"/>
      <c r="FH500" s="11"/>
      <c r="FI500" s="3"/>
      <c r="FJ500" s="11"/>
      <c r="FK500" s="11"/>
      <c r="FL500" s="11"/>
      <c r="FM500" s="11"/>
      <c r="FN500" s="3"/>
      <c r="FO500" s="11"/>
      <c r="FP500" s="11"/>
      <c r="FQ500" s="11"/>
      <c r="FR500" s="11"/>
      <c r="FS500" s="3"/>
      <c r="FT500" s="11"/>
      <c r="FU500" s="11"/>
      <c r="FV500" s="11"/>
      <c r="FW500" s="11"/>
      <c r="FX500" s="3"/>
      <c r="FY500" s="11"/>
      <c r="FZ500" s="11"/>
      <c r="GA500" s="11"/>
      <c r="GB500" s="11"/>
      <c r="GC500" s="3"/>
      <c r="GD500" s="11"/>
      <c r="GE500" s="11"/>
      <c r="GF500" s="11"/>
      <c r="GG500" s="11"/>
      <c r="GH500" s="3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6"/>
      <c r="HB500" s="6"/>
      <c r="HC500" s="6"/>
      <c r="HD500" s="6"/>
      <c r="HE500" s="6"/>
      <c r="HF500" s="6"/>
      <c r="HG500" s="9"/>
      <c r="HH500" s="1"/>
      <c r="HI500" s="3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3"/>
      <c r="HZ500" s="1"/>
      <c r="IA500" s="1"/>
      <c r="IB500" s="1"/>
      <c r="IC500" s="1"/>
      <c r="ID500" s="1"/>
      <c r="IE500" s="1"/>
      <c r="IF500" s="1"/>
      <c r="IG500" s="1"/>
      <c r="IH500" s="1"/>
      <c r="II500" s="11"/>
      <c r="IJ500" s="11"/>
      <c r="IK500" s="11"/>
      <c r="IL500" s="11"/>
      <c r="IM500" s="11"/>
      <c r="IN500" s="11"/>
      <c r="IO500" s="11"/>
      <c r="IP500" s="11"/>
      <c r="IQ500" s="11"/>
      <c r="IR500" s="11"/>
      <c r="IS500" s="11"/>
      <c r="IT500" s="11"/>
      <c r="IU500" s="11"/>
    </row>
    <row r="501" spans="1:255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3"/>
      <c r="T501" s="1"/>
      <c r="U501" s="1"/>
      <c r="V501" s="1"/>
      <c r="W501" s="1"/>
      <c r="X501" s="3"/>
      <c r="Y501" s="1"/>
      <c r="Z501" s="1"/>
      <c r="AA501" s="1"/>
      <c r="AB501" s="1"/>
      <c r="AC501" s="3"/>
      <c r="AD501" s="11"/>
      <c r="AE501" s="11"/>
      <c r="AF501" s="11"/>
      <c r="AG501" s="11"/>
      <c r="AH501" s="3"/>
      <c r="AI501" s="1"/>
      <c r="AJ501" s="1"/>
      <c r="AK501" s="1"/>
      <c r="AL501" s="1"/>
      <c r="AM501" s="3"/>
      <c r="AN501" s="1"/>
      <c r="AO501" s="1"/>
      <c r="AP501" s="1"/>
      <c r="AQ501" s="1"/>
      <c r="AR501" s="3"/>
      <c r="AS501" s="1"/>
      <c r="AT501" s="1"/>
      <c r="AU501" s="1"/>
      <c r="AV501" s="1"/>
      <c r="AW501" s="4"/>
      <c r="AX501" s="1"/>
      <c r="AY501" s="1"/>
      <c r="AZ501" s="1"/>
      <c r="BA501" s="1"/>
      <c r="BB501" s="3"/>
      <c r="BC501" s="1"/>
      <c r="BD501" s="1"/>
      <c r="BE501" s="1"/>
      <c r="BF501" s="1"/>
      <c r="BG501" s="5"/>
      <c r="BH501" s="1"/>
      <c r="BI501" s="1"/>
      <c r="BJ501" s="1"/>
      <c r="BK501" s="1"/>
      <c r="BL501" s="3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4"/>
      <c r="CB501" s="1"/>
      <c r="CC501" s="1"/>
      <c r="CD501" s="1"/>
      <c r="CE501" s="1"/>
      <c r="CF501" s="6"/>
      <c r="CG501" s="1"/>
      <c r="CH501" s="1"/>
      <c r="CI501" s="1"/>
      <c r="CJ501" s="1"/>
      <c r="CK501" s="6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7"/>
      <c r="DA501" s="1"/>
      <c r="DB501" s="1"/>
      <c r="DC501" s="1"/>
      <c r="DD501" s="1"/>
      <c r="DE501" s="8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1"/>
      <c r="EB501" s="11"/>
      <c r="EC501" s="11"/>
      <c r="ED501" s="11"/>
      <c r="EE501" s="3"/>
      <c r="EF501" s="11"/>
      <c r="EG501" s="11"/>
      <c r="EH501" s="11"/>
      <c r="EI501" s="11"/>
      <c r="EJ501" s="3"/>
      <c r="EK501" s="11"/>
      <c r="EL501" s="11"/>
      <c r="EM501" s="11"/>
      <c r="EN501" s="11"/>
      <c r="EO501" s="3"/>
      <c r="EP501" s="11"/>
      <c r="EQ501" s="11"/>
      <c r="ER501" s="11"/>
      <c r="ES501" s="11"/>
      <c r="ET501" s="3"/>
      <c r="EU501" s="11"/>
      <c r="EV501" s="11"/>
      <c r="EW501" s="11"/>
      <c r="EX501" s="11"/>
      <c r="EY501" s="3"/>
      <c r="EZ501" s="11"/>
      <c r="FA501" s="11"/>
      <c r="FB501" s="11"/>
      <c r="FC501" s="11"/>
      <c r="FD501" s="3"/>
      <c r="FE501" s="11"/>
      <c r="FF501" s="11"/>
      <c r="FG501" s="11"/>
      <c r="FH501" s="11"/>
      <c r="FI501" s="3"/>
      <c r="FJ501" s="11"/>
      <c r="FK501" s="11"/>
      <c r="FL501" s="11"/>
      <c r="FM501" s="11"/>
      <c r="FN501" s="3"/>
      <c r="FO501" s="11"/>
      <c r="FP501" s="11"/>
      <c r="FQ501" s="11"/>
      <c r="FR501" s="11"/>
      <c r="FS501" s="3"/>
      <c r="FT501" s="11"/>
      <c r="FU501" s="11"/>
      <c r="FV501" s="11"/>
      <c r="FW501" s="11"/>
      <c r="FX501" s="3"/>
      <c r="FY501" s="11"/>
      <c r="FZ501" s="11"/>
      <c r="GA501" s="11"/>
      <c r="GB501" s="11"/>
      <c r="GC501" s="3"/>
      <c r="GD501" s="11"/>
      <c r="GE501" s="11"/>
      <c r="GF501" s="11"/>
      <c r="GG501" s="11"/>
      <c r="GH501" s="3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6"/>
      <c r="HB501" s="6"/>
      <c r="HC501" s="6"/>
      <c r="HD501" s="6"/>
      <c r="HE501" s="6"/>
      <c r="HF501" s="6"/>
      <c r="HG501" s="9"/>
      <c r="HH501" s="1"/>
      <c r="HI501" s="3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3"/>
      <c r="HZ501" s="1"/>
      <c r="IA501" s="1"/>
      <c r="IB501" s="1"/>
      <c r="IC501" s="1"/>
      <c r="ID501" s="1"/>
      <c r="IE501" s="1"/>
      <c r="IF501" s="1"/>
      <c r="IG501" s="1"/>
      <c r="IH501" s="1"/>
      <c r="II501" s="11"/>
      <c r="IJ501" s="11"/>
      <c r="IK501" s="11"/>
      <c r="IL501" s="11"/>
      <c r="IM501" s="11"/>
      <c r="IN501" s="11"/>
      <c r="IO501" s="11"/>
      <c r="IP501" s="11"/>
      <c r="IQ501" s="11"/>
      <c r="IR501" s="11"/>
      <c r="IS501" s="11"/>
      <c r="IT501" s="11"/>
      <c r="IU501" s="11"/>
    </row>
    <row r="502" spans="1:255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3"/>
      <c r="T502" s="1"/>
      <c r="U502" s="1"/>
      <c r="V502" s="1"/>
      <c r="W502" s="1"/>
      <c r="X502" s="3"/>
      <c r="Y502" s="1"/>
      <c r="Z502" s="1"/>
      <c r="AA502" s="1"/>
      <c r="AB502" s="1"/>
      <c r="AC502" s="3"/>
      <c r="AD502" s="11"/>
      <c r="AE502" s="11"/>
      <c r="AF502" s="11"/>
      <c r="AG502" s="11"/>
      <c r="AH502" s="3"/>
      <c r="AI502" s="1"/>
      <c r="AJ502" s="1"/>
      <c r="AK502" s="1"/>
      <c r="AL502" s="1"/>
      <c r="AM502" s="3"/>
      <c r="AN502" s="1"/>
      <c r="AO502" s="1"/>
      <c r="AP502" s="1"/>
      <c r="AQ502" s="1"/>
      <c r="AR502" s="3"/>
      <c r="AS502" s="1"/>
      <c r="AT502" s="1"/>
      <c r="AU502" s="1"/>
      <c r="AV502" s="1"/>
      <c r="AW502" s="4"/>
      <c r="AX502" s="1"/>
      <c r="AY502" s="1"/>
      <c r="AZ502" s="1"/>
      <c r="BA502" s="1"/>
      <c r="BB502" s="3"/>
      <c r="BC502" s="1"/>
      <c r="BD502" s="1"/>
      <c r="BE502" s="1"/>
      <c r="BF502" s="1"/>
      <c r="BG502" s="5"/>
      <c r="BH502" s="1"/>
      <c r="BI502" s="1"/>
      <c r="BJ502" s="1"/>
      <c r="BK502" s="1"/>
      <c r="BL502" s="3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4"/>
      <c r="CB502" s="1"/>
      <c r="CC502" s="1"/>
      <c r="CD502" s="1"/>
      <c r="CE502" s="1"/>
      <c r="CF502" s="6"/>
      <c r="CG502" s="1"/>
      <c r="CH502" s="1"/>
      <c r="CI502" s="1"/>
      <c r="CJ502" s="1"/>
      <c r="CK502" s="6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7"/>
      <c r="DA502" s="1"/>
      <c r="DB502" s="1"/>
      <c r="DC502" s="1"/>
      <c r="DD502" s="1"/>
      <c r="DE502" s="8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1"/>
      <c r="EB502" s="11"/>
      <c r="EC502" s="11"/>
      <c r="ED502" s="11"/>
      <c r="EE502" s="3"/>
      <c r="EF502" s="11"/>
      <c r="EG502" s="11"/>
      <c r="EH502" s="11"/>
      <c r="EI502" s="11"/>
      <c r="EJ502" s="3"/>
      <c r="EK502" s="11"/>
      <c r="EL502" s="11"/>
      <c r="EM502" s="11"/>
      <c r="EN502" s="11"/>
      <c r="EO502" s="3"/>
      <c r="EP502" s="11"/>
      <c r="EQ502" s="11"/>
      <c r="ER502" s="11"/>
      <c r="ES502" s="11"/>
      <c r="ET502" s="3"/>
      <c r="EU502" s="11"/>
      <c r="EV502" s="11"/>
      <c r="EW502" s="11"/>
      <c r="EX502" s="11"/>
      <c r="EY502" s="3"/>
      <c r="EZ502" s="11"/>
      <c r="FA502" s="11"/>
      <c r="FB502" s="11"/>
      <c r="FC502" s="11"/>
      <c r="FD502" s="3"/>
      <c r="FE502" s="11"/>
      <c r="FF502" s="11"/>
      <c r="FG502" s="11"/>
      <c r="FH502" s="11"/>
      <c r="FI502" s="3"/>
      <c r="FJ502" s="11"/>
      <c r="FK502" s="11"/>
      <c r="FL502" s="11"/>
      <c r="FM502" s="11"/>
      <c r="FN502" s="3"/>
      <c r="FO502" s="11"/>
      <c r="FP502" s="11"/>
      <c r="FQ502" s="11"/>
      <c r="FR502" s="11"/>
      <c r="FS502" s="3"/>
      <c r="FT502" s="11"/>
      <c r="FU502" s="11"/>
      <c r="FV502" s="11"/>
      <c r="FW502" s="11"/>
      <c r="FX502" s="3"/>
      <c r="FY502" s="11"/>
      <c r="FZ502" s="11"/>
      <c r="GA502" s="11"/>
      <c r="GB502" s="11"/>
      <c r="GC502" s="3"/>
      <c r="GD502" s="11"/>
      <c r="GE502" s="11"/>
      <c r="GF502" s="11"/>
      <c r="GG502" s="11"/>
      <c r="GH502" s="3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6"/>
      <c r="HB502" s="6"/>
      <c r="HC502" s="6"/>
      <c r="HD502" s="6"/>
      <c r="HE502" s="6"/>
      <c r="HF502" s="6"/>
      <c r="HG502" s="9"/>
      <c r="HH502" s="1"/>
      <c r="HI502" s="3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3"/>
      <c r="HZ502" s="1"/>
      <c r="IA502" s="1"/>
      <c r="IB502" s="1"/>
      <c r="IC502" s="1"/>
      <c r="ID502" s="1"/>
      <c r="IE502" s="1"/>
      <c r="IF502" s="1"/>
      <c r="IG502" s="1"/>
      <c r="IH502" s="1"/>
      <c r="II502" s="11"/>
      <c r="IJ502" s="11"/>
      <c r="IK502" s="11"/>
      <c r="IL502" s="11"/>
      <c r="IM502" s="11"/>
      <c r="IN502" s="11"/>
      <c r="IO502" s="11"/>
      <c r="IP502" s="11"/>
      <c r="IQ502" s="11"/>
      <c r="IR502" s="11"/>
      <c r="IS502" s="11"/>
      <c r="IT502" s="11"/>
      <c r="IU502" s="11"/>
    </row>
    <row r="503" spans="1:255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3"/>
      <c r="T503" s="1"/>
      <c r="U503" s="1"/>
      <c r="V503" s="1"/>
      <c r="W503" s="1"/>
      <c r="X503" s="3"/>
      <c r="Y503" s="1"/>
      <c r="Z503" s="1"/>
      <c r="AA503" s="1"/>
      <c r="AB503" s="1"/>
      <c r="AC503" s="3"/>
      <c r="AD503" s="11"/>
      <c r="AE503" s="11"/>
      <c r="AF503" s="11"/>
      <c r="AG503" s="11"/>
      <c r="AH503" s="3"/>
      <c r="AI503" s="1"/>
      <c r="AJ503" s="1"/>
      <c r="AK503" s="1"/>
      <c r="AL503" s="1"/>
      <c r="AM503" s="3"/>
      <c r="AN503" s="1"/>
      <c r="AO503" s="1"/>
      <c r="AP503" s="1"/>
      <c r="AQ503" s="1"/>
      <c r="AR503" s="3"/>
      <c r="AS503" s="1"/>
      <c r="AT503" s="1"/>
      <c r="AU503" s="1"/>
      <c r="AV503" s="1"/>
      <c r="AW503" s="4"/>
      <c r="AX503" s="1"/>
      <c r="AY503" s="1"/>
      <c r="AZ503" s="1"/>
      <c r="BA503" s="1"/>
      <c r="BB503" s="3"/>
      <c r="BC503" s="1"/>
      <c r="BD503" s="1"/>
      <c r="BE503" s="1"/>
      <c r="BF503" s="1"/>
      <c r="BG503" s="5"/>
      <c r="BH503" s="1"/>
      <c r="BI503" s="1"/>
      <c r="BJ503" s="1"/>
      <c r="BK503" s="1"/>
      <c r="BL503" s="3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4"/>
      <c r="CB503" s="1"/>
      <c r="CC503" s="1"/>
      <c r="CD503" s="1"/>
      <c r="CE503" s="1"/>
      <c r="CF503" s="6"/>
      <c r="CG503" s="1"/>
      <c r="CH503" s="1"/>
      <c r="CI503" s="1"/>
      <c r="CJ503" s="1"/>
      <c r="CK503" s="6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7"/>
      <c r="DA503" s="1"/>
      <c r="DB503" s="1"/>
      <c r="DC503" s="1"/>
      <c r="DD503" s="1"/>
      <c r="DE503" s="8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1"/>
      <c r="EB503" s="11"/>
      <c r="EC503" s="11"/>
      <c r="ED503" s="11"/>
      <c r="EE503" s="3"/>
      <c r="EF503" s="11"/>
      <c r="EG503" s="11"/>
      <c r="EH503" s="11"/>
      <c r="EI503" s="11"/>
      <c r="EJ503" s="3"/>
      <c r="EK503" s="11"/>
      <c r="EL503" s="11"/>
      <c r="EM503" s="11"/>
      <c r="EN503" s="11"/>
      <c r="EO503" s="3"/>
      <c r="EP503" s="11"/>
      <c r="EQ503" s="11"/>
      <c r="ER503" s="11"/>
      <c r="ES503" s="11"/>
      <c r="ET503" s="3"/>
      <c r="EU503" s="11"/>
      <c r="EV503" s="11"/>
      <c r="EW503" s="11"/>
      <c r="EX503" s="11"/>
      <c r="EY503" s="3"/>
      <c r="EZ503" s="11"/>
      <c r="FA503" s="11"/>
      <c r="FB503" s="11"/>
      <c r="FC503" s="11"/>
      <c r="FD503" s="3"/>
      <c r="FE503" s="11"/>
      <c r="FF503" s="11"/>
      <c r="FG503" s="11"/>
      <c r="FH503" s="11"/>
      <c r="FI503" s="3"/>
      <c r="FJ503" s="11"/>
      <c r="FK503" s="11"/>
      <c r="FL503" s="11"/>
      <c r="FM503" s="11"/>
      <c r="FN503" s="3"/>
      <c r="FO503" s="11"/>
      <c r="FP503" s="11"/>
      <c r="FQ503" s="11"/>
      <c r="FR503" s="11"/>
      <c r="FS503" s="3"/>
      <c r="FT503" s="11"/>
      <c r="FU503" s="11"/>
      <c r="FV503" s="11"/>
      <c r="FW503" s="11"/>
      <c r="FX503" s="3"/>
      <c r="FY503" s="11"/>
      <c r="FZ503" s="11"/>
      <c r="GA503" s="11"/>
      <c r="GB503" s="11"/>
      <c r="GC503" s="3"/>
      <c r="GD503" s="11"/>
      <c r="GE503" s="11"/>
      <c r="GF503" s="11"/>
      <c r="GG503" s="11"/>
      <c r="GH503" s="3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6"/>
      <c r="HB503" s="6"/>
      <c r="HC503" s="6"/>
      <c r="HD503" s="6"/>
      <c r="HE503" s="6"/>
      <c r="HF503" s="6"/>
      <c r="HG503" s="9"/>
      <c r="HH503" s="1"/>
      <c r="HI503" s="3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3"/>
      <c r="HZ503" s="1"/>
      <c r="IA503" s="1"/>
      <c r="IB503" s="1"/>
      <c r="IC503" s="1"/>
      <c r="ID503" s="1"/>
      <c r="IE503" s="1"/>
      <c r="IF503" s="1"/>
      <c r="IG503" s="1"/>
      <c r="IH503" s="1"/>
      <c r="II503" s="11"/>
      <c r="IJ503" s="11"/>
      <c r="IK503" s="11"/>
      <c r="IL503" s="11"/>
      <c r="IM503" s="11"/>
      <c r="IN503" s="11"/>
      <c r="IO503" s="11"/>
      <c r="IP503" s="11"/>
      <c r="IQ503" s="11"/>
      <c r="IR503" s="11"/>
      <c r="IS503" s="11"/>
      <c r="IT503" s="11"/>
      <c r="IU503" s="11"/>
    </row>
    <row r="504" spans="1:255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3"/>
      <c r="T504" s="1"/>
      <c r="U504" s="1"/>
      <c r="V504" s="1"/>
      <c r="W504" s="1"/>
      <c r="X504" s="3"/>
      <c r="Y504" s="1"/>
      <c r="Z504" s="1"/>
      <c r="AA504" s="1"/>
      <c r="AB504" s="1"/>
      <c r="AC504" s="3"/>
      <c r="AD504" s="11"/>
      <c r="AE504" s="11"/>
      <c r="AF504" s="11"/>
      <c r="AG504" s="11"/>
      <c r="AH504" s="3"/>
      <c r="AI504" s="1"/>
      <c r="AJ504" s="1"/>
      <c r="AK504" s="1"/>
      <c r="AL504" s="1"/>
      <c r="AM504" s="3"/>
      <c r="AN504" s="1"/>
      <c r="AO504" s="1"/>
      <c r="AP504" s="1"/>
      <c r="AQ504" s="1"/>
      <c r="AR504" s="3"/>
      <c r="AS504" s="1"/>
      <c r="AT504" s="1"/>
      <c r="AU504" s="1"/>
      <c r="AV504" s="1"/>
      <c r="AW504" s="4"/>
      <c r="AX504" s="1"/>
      <c r="AY504" s="1"/>
      <c r="AZ504" s="1"/>
      <c r="BA504" s="1"/>
      <c r="BB504" s="3"/>
      <c r="BC504" s="1"/>
      <c r="BD504" s="1"/>
      <c r="BE504" s="1"/>
      <c r="BF504" s="1"/>
      <c r="BG504" s="5"/>
      <c r="BH504" s="1"/>
      <c r="BI504" s="1"/>
      <c r="BJ504" s="1"/>
      <c r="BK504" s="1"/>
      <c r="BL504" s="3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4"/>
      <c r="CB504" s="1"/>
      <c r="CC504" s="1"/>
      <c r="CD504" s="1"/>
      <c r="CE504" s="1"/>
      <c r="CF504" s="6"/>
      <c r="CG504" s="1"/>
      <c r="CH504" s="1"/>
      <c r="CI504" s="1"/>
      <c r="CJ504" s="1"/>
      <c r="CK504" s="6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7"/>
      <c r="DA504" s="1"/>
      <c r="DB504" s="1"/>
      <c r="DC504" s="1"/>
      <c r="DD504" s="1"/>
      <c r="DE504" s="8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1"/>
      <c r="EB504" s="11"/>
      <c r="EC504" s="11"/>
      <c r="ED504" s="11"/>
      <c r="EE504" s="3"/>
      <c r="EF504" s="11"/>
      <c r="EG504" s="11"/>
      <c r="EH504" s="11"/>
      <c r="EI504" s="11"/>
      <c r="EJ504" s="3"/>
      <c r="EK504" s="11"/>
      <c r="EL504" s="11"/>
      <c r="EM504" s="11"/>
      <c r="EN504" s="11"/>
      <c r="EO504" s="3"/>
      <c r="EP504" s="11"/>
      <c r="EQ504" s="11"/>
      <c r="ER504" s="11"/>
      <c r="ES504" s="11"/>
      <c r="ET504" s="3"/>
      <c r="EU504" s="11"/>
      <c r="EV504" s="11"/>
      <c r="EW504" s="11"/>
      <c r="EX504" s="11"/>
      <c r="EY504" s="3"/>
      <c r="EZ504" s="11"/>
      <c r="FA504" s="11"/>
      <c r="FB504" s="11"/>
      <c r="FC504" s="11"/>
      <c r="FD504" s="3"/>
      <c r="FE504" s="11"/>
      <c r="FF504" s="11"/>
      <c r="FG504" s="11"/>
      <c r="FH504" s="11"/>
      <c r="FI504" s="3"/>
      <c r="FJ504" s="11"/>
      <c r="FK504" s="11"/>
      <c r="FL504" s="11"/>
      <c r="FM504" s="11"/>
      <c r="FN504" s="3"/>
      <c r="FO504" s="11"/>
      <c r="FP504" s="11"/>
      <c r="FQ504" s="11"/>
      <c r="FR504" s="11"/>
      <c r="FS504" s="3"/>
      <c r="FT504" s="11"/>
      <c r="FU504" s="11"/>
      <c r="FV504" s="11"/>
      <c r="FW504" s="11"/>
      <c r="FX504" s="3"/>
      <c r="FY504" s="11"/>
      <c r="FZ504" s="11"/>
      <c r="GA504" s="11"/>
      <c r="GB504" s="11"/>
      <c r="GC504" s="3"/>
      <c r="GD504" s="11"/>
      <c r="GE504" s="11"/>
      <c r="GF504" s="11"/>
      <c r="GG504" s="11"/>
      <c r="GH504" s="3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6"/>
      <c r="HB504" s="6"/>
      <c r="HC504" s="6"/>
      <c r="HD504" s="6"/>
      <c r="HE504" s="6"/>
      <c r="HF504" s="6"/>
      <c r="HG504" s="9"/>
      <c r="HH504" s="1"/>
      <c r="HI504" s="3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3"/>
      <c r="HZ504" s="1"/>
      <c r="IA504" s="1"/>
      <c r="IB504" s="1"/>
      <c r="IC504" s="1"/>
      <c r="ID504" s="1"/>
      <c r="IE504" s="1"/>
      <c r="IF504" s="1"/>
      <c r="IG504" s="1"/>
      <c r="IH504" s="1"/>
      <c r="II504" s="11"/>
      <c r="IJ504" s="11"/>
      <c r="IK504" s="11"/>
      <c r="IL504" s="11"/>
      <c r="IM504" s="11"/>
      <c r="IN504" s="11"/>
      <c r="IO504" s="11"/>
      <c r="IP504" s="11"/>
      <c r="IQ504" s="11"/>
      <c r="IR504" s="11"/>
      <c r="IS504" s="11"/>
      <c r="IT504" s="11"/>
      <c r="IU504" s="11"/>
    </row>
    <row r="505" spans="1:255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3"/>
      <c r="T505" s="1"/>
      <c r="U505" s="1"/>
      <c r="V505" s="1"/>
      <c r="W505" s="1"/>
      <c r="X505" s="3"/>
      <c r="Y505" s="1"/>
      <c r="Z505" s="1"/>
      <c r="AA505" s="1"/>
      <c r="AB505" s="1"/>
      <c r="AC505" s="3"/>
      <c r="AD505" s="11"/>
      <c r="AE505" s="11"/>
      <c r="AF505" s="11"/>
      <c r="AG505" s="11"/>
      <c r="AH505" s="3"/>
      <c r="AI505" s="1"/>
      <c r="AJ505" s="1"/>
      <c r="AK505" s="1"/>
      <c r="AL505" s="1"/>
      <c r="AM505" s="3"/>
      <c r="AN505" s="1"/>
      <c r="AO505" s="1"/>
      <c r="AP505" s="1"/>
      <c r="AQ505" s="1"/>
      <c r="AR505" s="3"/>
      <c r="AS505" s="1"/>
      <c r="AT505" s="1"/>
      <c r="AU505" s="1"/>
      <c r="AV505" s="1"/>
      <c r="AW505" s="4"/>
      <c r="AX505" s="1"/>
      <c r="AY505" s="1"/>
      <c r="AZ505" s="1"/>
      <c r="BA505" s="1"/>
      <c r="BB505" s="3"/>
      <c r="BC505" s="1"/>
      <c r="BD505" s="1"/>
      <c r="BE505" s="1"/>
      <c r="BF505" s="1"/>
      <c r="BG505" s="5"/>
      <c r="BH505" s="1"/>
      <c r="BI505" s="1"/>
      <c r="BJ505" s="1"/>
      <c r="BK505" s="1"/>
      <c r="BL505" s="3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4"/>
      <c r="CB505" s="1"/>
      <c r="CC505" s="1"/>
      <c r="CD505" s="1"/>
      <c r="CE505" s="1"/>
      <c r="CF505" s="6"/>
      <c r="CG505" s="1"/>
      <c r="CH505" s="1"/>
      <c r="CI505" s="1"/>
      <c r="CJ505" s="1"/>
      <c r="CK505" s="6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7"/>
      <c r="DA505" s="1"/>
      <c r="DB505" s="1"/>
      <c r="DC505" s="1"/>
      <c r="DD505" s="1"/>
      <c r="DE505" s="8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1"/>
      <c r="EB505" s="11"/>
      <c r="EC505" s="11"/>
      <c r="ED505" s="11"/>
      <c r="EE505" s="3"/>
      <c r="EF505" s="11"/>
      <c r="EG505" s="11"/>
      <c r="EH505" s="11"/>
      <c r="EI505" s="11"/>
      <c r="EJ505" s="3"/>
      <c r="EK505" s="11"/>
      <c r="EL505" s="11"/>
      <c r="EM505" s="11"/>
      <c r="EN505" s="11"/>
      <c r="EO505" s="3"/>
      <c r="EP505" s="11"/>
      <c r="EQ505" s="11"/>
      <c r="ER505" s="11"/>
      <c r="ES505" s="11"/>
      <c r="ET505" s="3"/>
      <c r="EU505" s="11"/>
      <c r="EV505" s="11"/>
      <c r="EW505" s="11"/>
      <c r="EX505" s="11"/>
      <c r="EY505" s="3"/>
      <c r="EZ505" s="11"/>
      <c r="FA505" s="11"/>
      <c r="FB505" s="11"/>
      <c r="FC505" s="11"/>
      <c r="FD505" s="3"/>
      <c r="FE505" s="11"/>
      <c r="FF505" s="11"/>
      <c r="FG505" s="11"/>
      <c r="FH505" s="11"/>
      <c r="FI505" s="3"/>
      <c r="FJ505" s="11"/>
      <c r="FK505" s="11"/>
      <c r="FL505" s="11"/>
      <c r="FM505" s="11"/>
      <c r="FN505" s="3"/>
      <c r="FO505" s="11"/>
      <c r="FP505" s="11"/>
      <c r="FQ505" s="11"/>
      <c r="FR505" s="11"/>
      <c r="FS505" s="3"/>
      <c r="FT505" s="11"/>
      <c r="FU505" s="11"/>
      <c r="FV505" s="11"/>
      <c r="FW505" s="11"/>
      <c r="FX505" s="3"/>
      <c r="FY505" s="11"/>
      <c r="FZ505" s="11"/>
      <c r="GA505" s="11"/>
      <c r="GB505" s="11"/>
      <c r="GC505" s="3"/>
      <c r="GD505" s="11"/>
      <c r="GE505" s="11"/>
      <c r="GF505" s="11"/>
      <c r="GG505" s="11"/>
      <c r="GH505" s="3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6"/>
      <c r="HB505" s="6"/>
      <c r="HC505" s="6"/>
      <c r="HD505" s="6"/>
      <c r="HE505" s="6"/>
      <c r="HF505" s="6"/>
      <c r="HG505" s="9"/>
      <c r="HH505" s="1"/>
      <c r="HI505" s="3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3"/>
      <c r="HZ505" s="1"/>
      <c r="IA505" s="1"/>
      <c r="IB505" s="1"/>
      <c r="IC505" s="1"/>
      <c r="ID505" s="1"/>
      <c r="IE505" s="1"/>
      <c r="IF505" s="1"/>
      <c r="IG505" s="1"/>
      <c r="IH505" s="1"/>
      <c r="II505" s="11"/>
      <c r="IJ505" s="11"/>
      <c r="IK505" s="11"/>
      <c r="IL505" s="11"/>
      <c r="IM505" s="11"/>
      <c r="IN505" s="11"/>
      <c r="IO505" s="11"/>
      <c r="IP505" s="11"/>
      <c r="IQ505" s="11"/>
      <c r="IR505" s="11"/>
      <c r="IS505" s="11"/>
      <c r="IT505" s="11"/>
      <c r="IU505" s="11"/>
    </row>
    <row r="506" spans="1:255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3"/>
      <c r="T506" s="1"/>
      <c r="U506" s="1"/>
      <c r="V506" s="1"/>
      <c r="W506" s="1"/>
      <c r="X506" s="3"/>
      <c r="Y506" s="1"/>
      <c r="Z506" s="1"/>
      <c r="AA506" s="1"/>
      <c r="AB506" s="1"/>
      <c r="AC506" s="3"/>
      <c r="AD506" s="11"/>
      <c r="AE506" s="11"/>
      <c r="AF506" s="11"/>
      <c r="AG506" s="11"/>
      <c r="AH506" s="3"/>
      <c r="AI506" s="1"/>
      <c r="AJ506" s="1"/>
      <c r="AK506" s="1"/>
      <c r="AL506" s="1"/>
      <c r="AM506" s="3"/>
      <c r="AN506" s="1"/>
      <c r="AO506" s="1"/>
      <c r="AP506" s="1"/>
      <c r="AQ506" s="1"/>
      <c r="AR506" s="3"/>
      <c r="AS506" s="1"/>
      <c r="AT506" s="1"/>
      <c r="AU506" s="1"/>
      <c r="AV506" s="1"/>
      <c r="AW506" s="4"/>
      <c r="AX506" s="1"/>
      <c r="AY506" s="1"/>
      <c r="AZ506" s="1"/>
      <c r="BA506" s="1"/>
      <c r="BB506" s="3"/>
      <c r="BC506" s="1"/>
      <c r="BD506" s="1"/>
      <c r="BE506" s="1"/>
      <c r="BF506" s="1"/>
      <c r="BG506" s="5"/>
      <c r="BH506" s="1"/>
      <c r="BI506" s="1"/>
      <c r="BJ506" s="1"/>
      <c r="BK506" s="1"/>
      <c r="BL506" s="3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4"/>
      <c r="CB506" s="1"/>
      <c r="CC506" s="1"/>
      <c r="CD506" s="1"/>
      <c r="CE506" s="1"/>
      <c r="CF506" s="6"/>
      <c r="CG506" s="1"/>
      <c r="CH506" s="1"/>
      <c r="CI506" s="1"/>
      <c r="CJ506" s="1"/>
      <c r="CK506" s="6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7"/>
      <c r="DA506" s="1"/>
      <c r="DB506" s="1"/>
      <c r="DC506" s="1"/>
      <c r="DD506" s="1"/>
      <c r="DE506" s="8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1"/>
      <c r="EB506" s="11"/>
      <c r="EC506" s="11"/>
      <c r="ED506" s="11"/>
      <c r="EE506" s="3"/>
      <c r="EF506" s="11"/>
      <c r="EG506" s="11"/>
      <c r="EH506" s="11"/>
      <c r="EI506" s="11"/>
      <c r="EJ506" s="3"/>
      <c r="EK506" s="11"/>
      <c r="EL506" s="11"/>
      <c r="EM506" s="11"/>
      <c r="EN506" s="11"/>
      <c r="EO506" s="3"/>
      <c r="EP506" s="11"/>
      <c r="EQ506" s="11"/>
      <c r="ER506" s="11"/>
      <c r="ES506" s="11"/>
      <c r="ET506" s="3"/>
      <c r="EU506" s="11"/>
      <c r="EV506" s="11"/>
      <c r="EW506" s="11"/>
      <c r="EX506" s="11"/>
      <c r="EY506" s="3"/>
      <c r="EZ506" s="11"/>
      <c r="FA506" s="11"/>
      <c r="FB506" s="11"/>
      <c r="FC506" s="11"/>
      <c r="FD506" s="3"/>
      <c r="FE506" s="11"/>
      <c r="FF506" s="11"/>
      <c r="FG506" s="11"/>
      <c r="FH506" s="11"/>
      <c r="FI506" s="3"/>
      <c r="FJ506" s="11"/>
      <c r="FK506" s="11"/>
      <c r="FL506" s="11"/>
      <c r="FM506" s="11"/>
      <c r="FN506" s="3"/>
      <c r="FO506" s="11"/>
      <c r="FP506" s="11"/>
      <c r="FQ506" s="11"/>
      <c r="FR506" s="11"/>
      <c r="FS506" s="3"/>
      <c r="FT506" s="11"/>
      <c r="FU506" s="11"/>
      <c r="FV506" s="11"/>
      <c r="FW506" s="11"/>
      <c r="FX506" s="3"/>
      <c r="FY506" s="11"/>
      <c r="FZ506" s="11"/>
      <c r="GA506" s="11"/>
      <c r="GB506" s="11"/>
      <c r="GC506" s="3"/>
      <c r="GD506" s="11"/>
      <c r="GE506" s="11"/>
      <c r="GF506" s="11"/>
      <c r="GG506" s="11"/>
      <c r="GH506" s="3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6"/>
      <c r="HB506" s="6"/>
      <c r="HC506" s="6"/>
      <c r="HD506" s="6"/>
      <c r="HE506" s="6"/>
      <c r="HF506" s="6"/>
      <c r="HG506" s="9"/>
      <c r="HH506" s="1"/>
      <c r="HI506" s="3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3"/>
      <c r="HZ506" s="1"/>
      <c r="IA506" s="1"/>
      <c r="IB506" s="1"/>
      <c r="IC506" s="1"/>
      <c r="ID506" s="1"/>
      <c r="IE506" s="1"/>
      <c r="IF506" s="1"/>
      <c r="IG506" s="1"/>
      <c r="IH506" s="1"/>
      <c r="II506" s="11"/>
      <c r="IJ506" s="11"/>
      <c r="IK506" s="11"/>
      <c r="IL506" s="11"/>
      <c r="IM506" s="11"/>
      <c r="IN506" s="11"/>
      <c r="IO506" s="11"/>
      <c r="IP506" s="11"/>
      <c r="IQ506" s="11"/>
      <c r="IR506" s="11"/>
      <c r="IS506" s="11"/>
      <c r="IT506" s="11"/>
      <c r="IU506" s="11"/>
    </row>
    <row r="507" spans="1:255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3"/>
      <c r="T507" s="1"/>
      <c r="U507" s="1"/>
      <c r="V507" s="1"/>
      <c r="W507" s="1"/>
      <c r="X507" s="3"/>
      <c r="Y507" s="1"/>
      <c r="Z507" s="1"/>
      <c r="AA507" s="1"/>
      <c r="AB507" s="1"/>
      <c r="AC507" s="3"/>
      <c r="AD507" s="11"/>
      <c r="AE507" s="11"/>
      <c r="AF507" s="11"/>
      <c r="AG507" s="11"/>
      <c r="AH507" s="3"/>
      <c r="AI507" s="1"/>
      <c r="AJ507" s="1"/>
      <c r="AK507" s="1"/>
      <c r="AL507" s="1"/>
      <c r="AM507" s="3"/>
      <c r="AN507" s="1"/>
      <c r="AO507" s="1"/>
      <c r="AP507" s="1"/>
      <c r="AQ507" s="1"/>
      <c r="AR507" s="3"/>
      <c r="AS507" s="1"/>
      <c r="AT507" s="1"/>
      <c r="AU507" s="1"/>
      <c r="AV507" s="1"/>
      <c r="AW507" s="4"/>
      <c r="AX507" s="1"/>
      <c r="AY507" s="1"/>
      <c r="AZ507" s="1"/>
      <c r="BA507" s="1"/>
      <c r="BB507" s="3"/>
      <c r="BC507" s="1"/>
      <c r="BD507" s="1"/>
      <c r="BE507" s="1"/>
      <c r="BF507" s="1"/>
      <c r="BG507" s="5"/>
      <c r="BH507" s="1"/>
      <c r="BI507" s="1"/>
      <c r="BJ507" s="1"/>
      <c r="BK507" s="1"/>
      <c r="BL507" s="3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4"/>
      <c r="CB507" s="1"/>
      <c r="CC507" s="1"/>
      <c r="CD507" s="1"/>
      <c r="CE507" s="1"/>
      <c r="CF507" s="6"/>
      <c r="CG507" s="1"/>
      <c r="CH507" s="1"/>
      <c r="CI507" s="1"/>
      <c r="CJ507" s="1"/>
      <c r="CK507" s="6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7"/>
      <c r="DA507" s="1"/>
      <c r="DB507" s="1"/>
      <c r="DC507" s="1"/>
      <c r="DD507" s="1"/>
      <c r="DE507" s="8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1"/>
      <c r="EB507" s="11"/>
      <c r="EC507" s="11"/>
      <c r="ED507" s="11"/>
      <c r="EE507" s="3"/>
      <c r="EF507" s="11"/>
      <c r="EG507" s="11"/>
      <c r="EH507" s="11"/>
      <c r="EI507" s="11"/>
      <c r="EJ507" s="3"/>
      <c r="EK507" s="11"/>
      <c r="EL507" s="11"/>
      <c r="EM507" s="11"/>
      <c r="EN507" s="11"/>
      <c r="EO507" s="3"/>
      <c r="EP507" s="11"/>
      <c r="EQ507" s="11"/>
      <c r="ER507" s="11"/>
      <c r="ES507" s="11"/>
      <c r="ET507" s="3"/>
      <c r="EU507" s="11"/>
      <c r="EV507" s="11"/>
      <c r="EW507" s="11"/>
      <c r="EX507" s="11"/>
      <c r="EY507" s="3"/>
      <c r="EZ507" s="11"/>
      <c r="FA507" s="11"/>
      <c r="FB507" s="11"/>
      <c r="FC507" s="11"/>
      <c r="FD507" s="3"/>
      <c r="FE507" s="11"/>
      <c r="FF507" s="11"/>
      <c r="FG507" s="11"/>
      <c r="FH507" s="11"/>
      <c r="FI507" s="3"/>
      <c r="FJ507" s="11"/>
      <c r="FK507" s="11"/>
      <c r="FL507" s="11"/>
      <c r="FM507" s="11"/>
      <c r="FN507" s="3"/>
      <c r="FO507" s="11"/>
      <c r="FP507" s="11"/>
      <c r="FQ507" s="11"/>
      <c r="FR507" s="11"/>
      <c r="FS507" s="3"/>
      <c r="FT507" s="11"/>
      <c r="FU507" s="11"/>
      <c r="FV507" s="11"/>
      <c r="FW507" s="11"/>
      <c r="FX507" s="3"/>
      <c r="FY507" s="11"/>
      <c r="FZ507" s="11"/>
      <c r="GA507" s="11"/>
      <c r="GB507" s="11"/>
      <c r="GC507" s="3"/>
      <c r="GD507" s="11"/>
      <c r="GE507" s="11"/>
      <c r="GF507" s="11"/>
      <c r="GG507" s="11"/>
      <c r="GH507" s="3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6"/>
      <c r="HB507" s="6"/>
      <c r="HC507" s="6"/>
      <c r="HD507" s="6"/>
      <c r="HE507" s="6"/>
      <c r="HF507" s="6"/>
      <c r="HG507" s="9"/>
      <c r="HH507" s="1"/>
      <c r="HI507" s="3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3"/>
      <c r="HZ507" s="1"/>
      <c r="IA507" s="1"/>
      <c r="IB507" s="1"/>
      <c r="IC507" s="1"/>
      <c r="ID507" s="1"/>
      <c r="IE507" s="1"/>
      <c r="IF507" s="1"/>
      <c r="IG507" s="1"/>
      <c r="IH507" s="1"/>
      <c r="II507" s="11"/>
      <c r="IJ507" s="11"/>
      <c r="IK507" s="11"/>
      <c r="IL507" s="11"/>
      <c r="IM507" s="11"/>
      <c r="IN507" s="11"/>
      <c r="IO507" s="11"/>
      <c r="IP507" s="11"/>
      <c r="IQ507" s="11"/>
      <c r="IR507" s="11"/>
      <c r="IS507" s="11"/>
      <c r="IT507" s="11"/>
      <c r="IU507" s="11"/>
    </row>
    <row r="508" spans="1:255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3"/>
      <c r="T508" s="1"/>
      <c r="U508" s="1"/>
      <c r="V508" s="1"/>
      <c r="W508" s="1"/>
      <c r="X508" s="3"/>
      <c r="Y508" s="1"/>
      <c r="Z508" s="1"/>
      <c r="AA508" s="1"/>
      <c r="AB508" s="1"/>
      <c r="AC508" s="3"/>
      <c r="AD508" s="11"/>
      <c r="AE508" s="11"/>
      <c r="AF508" s="11"/>
      <c r="AG508" s="11"/>
      <c r="AH508" s="3"/>
      <c r="AI508" s="1"/>
      <c r="AJ508" s="1"/>
      <c r="AK508" s="1"/>
      <c r="AL508" s="1"/>
      <c r="AM508" s="3"/>
      <c r="AN508" s="1"/>
      <c r="AO508" s="1"/>
      <c r="AP508" s="1"/>
      <c r="AQ508" s="1"/>
      <c r="AR508" s="3"/>
      <c r="AS508" s="1"/>
      <c r="AT508" s="1"/>
      <c r="AU508" s="1"/>
      <c r="AV508" s="1"/>
      <c r="AW508" s="4"/>
      <c r="AX508" s="1"/>
      <c r="AY508" s="1"/>
      <c r="AZ508" s="1"/>
      <c r="BA508" s="1"/>
      <c r="BB508" s="3"/>
      <c r="BC508" s="1"/>
      <c r="BD508" s="1"/>
      <c r="BE508" s="1"/>
      <c r="BF508" s="1"/>
      <c r="BG508" s="5"/>
      <c r="BH508" s="1"/>
      <c r="BI508" s="1"/>
      <c r="BJ508" s="1"/>
      <c r="BK508" s="1"/>
      <c r="BL508" s="3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4"/>
      <c r="CB508" s="1"/>
      <c r="CC508" s="1"/>
      <c r="CD508" s="1"/>
      <c r="CE508" s="1"/>
      <c r="CF508" s="6"/>
      <c r="CG508" s="1"/>
      <c r="CH508" s="1"/>
      <c r="CI508" s="1"/>
      <c r="CJ508" s="1"/>
      <c r="CK508" s="6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7"/>
      <c r="DA508" s="1"/>
      <c r="DB508" s="1"/>
      <c r="DC508" s="1"/>
      <c r="DD508" s="1"/>
      <c r="DE508" s="8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1"/>
      <c r="EB508" s="11"/>
      <c r="EC508" s="11"/>
      <c r="ED508" s="11"/>
      <c r="EE508" s="3"/>
      <c r="EF508" s="11"/>
      <c r="EG508" s="11"/>
      <c r="EH508" s="11"/>
      <c r="EI508" s="11"/>
      <c r="EJ508" s="3"/>
      <c r="EK508" s="11"/>
      <c r="EL508" s="11"/>
      <c r="EM508" s="11"/>
      <c r="EN508" s="11"/>
      <c r="EO508" s="3"/>
      <c r="EP508" s="11"/>
      <c r="EQ508" s="11"/>
      <c r="ER508" s="11"/>
      <c r="ES508" s="11"/>
      <c r="ET508" s="3"/>
      <c r="EU508" s="11"/>
      <c r="EV508" s="11"/>
      <c r="EW508" s="11"/>
      <c r="EX508" s="11"/>
      <c r="EY508" s="3"/>
      <c r="EZ508" s="11"/>
      <c r="FA508" s="11"/>
      <c r="FB508" s="11"/>
      <c r="FC508" s="11"/>
      <c r="FD508" s="3"/>
      <c r="FE508" s="11"/>
      <c r="FF508" s="11"/>
      <c r="FG508" s="11"/>
      <c r="FH508" s="11"/>
      <c r="FI508" s="3"/>
      <c r="FJ508" s="11"/>
      <c r="FK508" s="11"/>
      <c r="FL508" s="11"/>
      <c r="FM508" s="11"/>
      <c r="FN508" s="3"/>
      <c r="FO508" s="11"/>
      <c r="FP508" s="11"/>
      <c r="FQ508" s="11"/>
      <c r="FR508" s="11"/>
      <c r="FS508" s="3"/>
      <c r="FT508" s="11"/>
      <c r="FU508" s="11"/>
      <c r="FV508" s="11"/>
      <c r="FW508" s="11"/>
      <c r="FX508" s="3"/>
      <c r="FY508" s="11"/>
      <c r="FZ508" s="11"/>
      <c r="GA508" s="11"/>
      <c r="GB508" s="11"/>
      <c r="GC508" s="3"/>
      <c r="GD508" s="11"/>
      <c r="GE508" s="11"/>
      <c r="GF508" s="11"/>
      <c r="GG508" s="11"/>
      <c r="GH508" s="3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6"/>
      <c r="HB508" s="6"/>
      <c r="HC508" s="6"/>
      <c r="HD508" s="6"/>
      <c r="HE508" s="6"/>
      <c r="HF508" s="6"/>
      <c r="HG508" s="9"/>
      <c r="HH508" s="1"/>
      <c r="HI508" s="3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3"/>
      <c r="HZ508" s="1"/>
      <c r="IA508" s="1"/>
      <c r="IB508" s="1"/>
      <c r="IC508" s="1"/>
      <c r="ID508" s="1"/>
      <c r="IE508" s="1"/>
      <c r="IF508" s="1"/>
      <c r="IG508" s="1"/>
      <c r="IH508" s="1"/>
      <c r="II508" s="11"/>
      <c r="IJ508" s="11"/>
      <c r="IK508" s="11"/>
      <c r="IL508" s="11"/>
      <c r="IM508" s="11"/>
      <c r="IN508" s="11"/>
      <c r="IO508" s="11"/>
      <c r="IP508" s="11"/>
      <c r="IQ508" s="11"/>
      <c r="IR508" s="11"/>
      <c r="IS508" s="11"/>
      <c r="IT508" s="11"/>
      <c r="IU508" s="11"/>
    </row>
    <row r="509" spans="1:255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3"/>
      <c r="T509" s="1"/>
      <c r="U509" s="1"/>
      <c r="V509" s="1"/>
      <c r="W509" s="1"/>
      <c r="X509" s="3"/>
      <c r="Y509" s="1"/>
      <c r="Z509" s="1"/>
      <c r="AA509" s="1"/>
      <c r="AB509" s="1"/>
      <c r="AC509" s="3"/>
      <c r="AD509" s="11"/>
      <c r="AE509" s="11"/>
      <c r="AF509" s="11"/>
      <c r="AG509" s="11"/>
      <c r="AH509" s="3"/>
      <c r="AI509" s="1"/>
      <c r="AJ509" s="1"/>
      <c r="AK509" s="1"/>
      <c r="AL509" s="1"/>
      <c r="AM509" s="3"/>
      <c r="AN509" s="1"/>
      <c r="AO509" s="1"/>
      <c r="AP509" s="1"/>
      <c r="AQ509" s="1"/>
      <c r="AR509" s="3"/>
      <c r="AS509" s="1"/>
      <c r="AT509" s="1"/>
      <c r="AU509" s="1"/>
      <c r="AV509" s="1"/>
      <c r="AW509" s="4"/>
      <c r="AX509" s="1"/>
      <c r="AY509" s="1"/>
      <c r="AZ509" s="1"/>
      <c r="BA509" s="1"/>
      <c r="BB509" s="3"/>
      <c r="BC509" s="1"/>
      <c r="BD509" s="1"/>
      <c r="BE509" s="1"/>
      <c r="BF509" s="1"/>
      <c r="BG509" s="5"/>
      <c r="BH509" s="1"/>
      <c r="BI509" s="1"/>
      <c r="BJ509" s="1"/>
      <c r="BK509" s="1"/>
      <c r="BL509" s="3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4"/>
      <c r="CB509" s="1"/>
      <c r="CC509" s="1"/>
      <c r="CD509" s="1"/>
      <c r="CE509" s="1"/>
      <c r="CF509" s="6"/>
      <c r="CG509" s="1"/>
      <c r="CH509" s="1"/>
      <c r="CI509" s="1"/>
      <c r="CJ509" s="1"/>
      <c r="CK509" s="6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7"/>
      <c r="DA509" s="1"/>
      <c r="DB509" s="1"/>
      <c r="DC509" s="1"/>
      <c r="DD509" s="1"/>
      <c r="DE509" s="8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1"/>
      <c r="EB509" s="11"/>
      <c r="EC509" s="11"/>
      <c r="ED509" s="11"/>
      <c r="EE509" s="3"/>
      <c r="EF509" s="11"/>
      <c r="EG509" s="11"/>
      <c r="EH509" s="11"/>
      <c r="EI509" s="11"/>
      <c r="EJ509" s="3"/>
      <c r="EK509" s="11"/>
      <c r="EL509" s="11"/>
      <c r="EM509" s="11"/>
      <c r="EN509" s="11"/>
      <c r="EO509" s="3"/>
      <c r="EP509" s="11"/>
      <c r="EQ509" s="11"/>
      <c r="ER509" s="11"/>
      <c r="ES509" s="11"/>
      <c r="ET509" s="3"/>
      <c r="EU509" s="11"/>
      <c r="EV509" s="11"/>
      <c r="EW509" s="11"/>
      <c r="EX509" s="11"/>
      <c r="EY509" s="3"/>
      <c r="EZ509" s="11"/>
      <c r="FA509" s="11"/>
      <c r="FB509" s="11"/>
      <c r="FC509" s="11"/>
      <c r="FD509" s="3"/>
      <c r="FE509" s="11"/>
      <c r="FF509" s="11"/>
      <c r="FG509" s="11"/>
      <c r="FH509" s="11"/>
      <c r="FI509" s="3"/>
      <c r="FJ509" s="11"/>
      <c r="FK509" s="11"/>
      <c r="FL509" s="11"/>
      <c r="FM509" s="11"/>
      <c r="FN509" s="3"/>
      <c r="FO509" s="11"/>
      <c r="FP509" s="11"/>
      <c r="FQ509" s="11"/>
      <c r="FR509" s="11"/>
      <c r="FS509" s="3"/>
      <c r="FT509" s="11"/>
      <c r="FU509" s="11"/>
      <c r="FV509" s="11"/>
      <c r="FW509" s="11"/>
      <c r="FX509" s="3"/>
      <c r="FY509" s="11"/>
      <c r="FZ509" s="11"/>
      <c r="GA509" s="11"/>
      <c r="GB509" s="11"/>
      <c r="GC509" s="3"/>
      <c r="GD509" s="11"/>
      <c r="GE509" s="11"/>
      <c r="GF509" s="11"/>
      <c r="GG509" s="11"/>
      <c r="GH509" s="3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6"/>
      <c r="HB509" s="6"/>
      <c r="HC509" s="6"/>
      <c r="HD509" s="6"/>
      <c r="HE509" s="6"/>
      <c r="HF509" s="6"/>
      <c r="HG509" s="9"/>
      <c r="HH509" s="1"/>
      <c r="HI509" s="3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3"/>
      <c r="HZ509" s="1"/>
      <c r="IA509" s="1"/>
      <c r="IB509" s="1"/>
      <c r="IC509" s="1"/>
      <c r="ID509" s="1"/>
      <c r="IE509" s="1"/>
      <c r="IF509" s="1"/>
      <c r="IG509" s="1"/>
      <c r="IH509" s="1"/>
      <c r="II509" s="11"/>
      <c r="IJ509" s="11"/>
      <c r="IK509" s="11"/>
      <c r="IL509" s="11"/>
      <c r="IM509" s="11"/>
      <c r="IN509" s="11"/>
      <c r="IO509" s="11"/>
      <c r="IP509" s="11"/>
      <c r="IQ509" s="11"/>
      <c r="IR509" s="11"/>
      <c r="IS509" s="11"/>
      <c r="IT509" s="11"/>
      <c r="IU509" s="11"/>
    </row>
    <row r="510" spans="1:255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3"/>
      <c r="T510" s="1"/>
      <c r="U510" s="1"/>
      <c r="V510" s="1"/>
      <c r="W510" s="1"/>
      <c r="X510" s="3"/>
      <c r="Y510" s="1"/>
      <c r="Z510" s="1"/>
      <c r="AA510" s="1"/>
      <c r="AB510" s="1"/>
      <c r="AC510" s="3"/>
      <c r="AD510" s="11"/>
      <c r="AE510" s="11"/>
      <c r="AF510" s="11"/>
      <c r="AG510" s="11"/>
      <c r="AH510" s="3"/>
      <c r="AI510" s="1"/>
      <c r="AJ510" s="1"/>
      <c r="AK510" s="1"/>
      <c r="AL510" s="1"/>
      <c r="AM510" s="3"/>
      <c r="AN510" s="1"/>
      <c r="AO510" s="1"/>
      <c r="AP510" s="1"/>
      <c r="AQ510" s="1"/>
      <c r="AR510" s="3"/>
      <c r="AS510" s="1"/>
      <c r="AT510" s="1"/>
      <c r="AU510" s="1"/>
      <c r="AV510" s="1"/>
      <c r="AW510" s="4"/>
      <c r="AX510" s="1"/>
      <c r="AY510" s="1"/>
      <c r="AZ510" s="1"/>
      <c r="BA510" s="1"/>
      <c r="BB510" s="3"/>
      <c r="BC510" s="1"/>
      <c r="BD510" s="1"/>
      <c r="BE510" s="1"/>
      <c r="BF510" s="1"/>
      <c r="BG510" s="5"/>
      <c r="BH510" s="1"/>
      <c r="BI510" s="1"/>
      <c r="BJ510" s="1"/>
      <c r="BK510" s="1"/>
      <c r="BL510" s="3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4"/>
      <c r="CB510" s="1"/>
      <c r="CC510" s="1"/>
      <c r="CD510" s="1"/>
      <c r="CE510" s="1"/>
      <c r="CF510" s="6"/>
      <c r="CG510" s="1"/>
      <c r="CH510" s="1"/>
      <c r="CI510" s="1"/>
      <c r="CJ510" s="1"/>
      <c r="CK510" s="6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7"/>
      <c r="DA510" s="1"/>
      <c r="DB510" s="1"/>
      <c r="DC510" s="1"/>
      <c r="DD510" s="1"/>
      <c r="DE510" s="8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1"/>
      <c r="EB510" s="11"/>
      <c r="EC510" s="11"/>
      <c r="ED510" s="11"/>
      <c r="EE510" s="3"/>
      <c r="EF510" s="11"/>
      <c r="EG510" s="11"/>
      <c r="EH510" s="11"/>
      <c r="EI510" s="11"/>
      <c r="EJ510" s="3"/>
      <c r="EK510" s="11"/>
      <c r="EL510" s="11"/>
      <c r="EM510" s="11"/>
      <c r="EN510" s="11"/>
      <c r="EO510" s="3"/>
      <c r="EP510" s="11"/>
      <c r="EQ510" s="11"/>
      <c r="ER510" s="11"/>
      <c r="ES510" s="11"/>
      <c r="ET510" s="3"/>
      <c r="EU510" s="11"/>
      <c r="EV510" s="11"/>
      <c r="EW510" s="11"/>
      <c r="EX510" s="11"/>
      <c r="EY510" s="3"/>
      <c r="EZ510" s="11"/>
      <c r="FA510" s="11"/>
      <c r="FB510" s="11"/>
      <c r="FC510" s="11"/>
      <c r="FD510" s="3"/>
      <c r="FE510" s="11"/>
      <c r="FF510" s="11"/>
      <c r="FG510" s="11"/>
      <c r="FH510" s="11"/>
      <c r="FI510" s="3"/>
      <c r="FJ510" s="11"/>
      <c r="FK510" s="11"/>
      <c r="FL510" s="11"/>
      <c r="FM510" s="11"/>
      <c r="FN510" s="3"/>
      <c r="FO510" s="11"/>
      <c r="FP510" s="11"/>
      <c r="FQ510" s="11"/>
      <c r="FR510" s="11"/>
      <c r="FS510" s="3"/>
      <c r="FT510" s="11"/>
      <c r="FU510" s="11"/>
      <c r="FV510" s="11"/>
      <c r="FW510" s="11"/>
      <c r="FX510" s="3"/>
      <c r="FY510" s="11"/>
      <c r="FZ510" s="11"/>
      <c r="GA510" s="11"/>
      <c r="GB510" s="11"/>
      <c r="GC510" s="3"/>
      <c r="GD510" s="11"/>
      <c r="GE510" s="11"/>
      <c r="GF510" s="11"/>
      <c r="GG510" s="11"/>
      <c r="GH510" s="3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6"/>
      <c r="HB510" s="6"/>
      <c r="HC510" s="6"/>
      <c r="HD510" s="6"/>
      <c r="HE510" s="6"/>
      <c r="HF510" s="6"/>
      <c r="HG510" s="9"/>
      <c r="HH510" s="1"/>
      <c r="HI510" s="3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3"/>
      <c r="HZ510" s="1"/>
      <c r="IA510" s="1"/>
      <c r="IB510" s="1"/>
      <c r="IC510" s="1"/>
      <c r="ID510" s="1"/>
      <c r="IE510" s="1"/>
      <c r="IF510" s="1"/>
      <c r="IG510" s="1"/>
      <c r="IH510" s="1"/>
      <c r="II510" s="11"/>
      <c r="IJ510" s="11"/>
      <c r="IK510" s="11"/>
      <c r="IL510" s="11"/>
      <c r="IM510" s="11"/>
      <c r="IN510" s="11"/>
      <c r="IO510" s="11"/>
      <c r="IP510" s="11"/>
      <c r="IQ510" s="11"/>
      <c r="IR510" s="11"/>
      <c r="IS510" s="11"/>
      <c r="IT510" s="11"/>
      <c r="IU510" s="11"/>
    </row>
    <row r="511" spans="1:255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3"/>
      <c r="T511" s="1"/>
      <c r="U511" s="1"/>
      <c r="V511" s="1"/>
      <c r="W511" s="1"/>
      <c r="X511" s="3"/>
      <c r="Y511" s="1"/>
      <c r="Z511" s="1"/>
      <c r="AA511" s="1"/>
      <c r="AB511" s="1"/>
      <c r="AC511" s="3"/>
      <c r="AD511" s="11"/>
      <c r="AE511" s="11"/>
      <c r="AF511" s="11"/>
      <c r="AG511" s="11"/>
      <c r="AH511" s="3"/>
      <c r="AI511" s="1"/>
      <c r="AJ511" s="1"/>
      <c r="AK511" s="1"/>
      <c r="AL511" s="1"/>
      <c r="AM511" s="3"/>
      <c r="AN511" s="1"/>
      <c r="AO511" s="1"/>
      <c r="AP511" s="1"/>
      <c r="AQ511" s="1"/>
      <c r="AR511" s="3"/>
      <c r="AS511" s="1"/>
      <c r="AT511" s="1"/>
      <c r="AU511" s="1"/>
      <c r="AV511" s="1"/>
      <c r="AW511" s="4"/>
      <c r="AX511" s="1"/>
      <c r="AY511" s="1"/>
      <c r="AZ511" s="1"/>
      <c r="BA511" s="1"/>
      <c r="BB511" s="3"/>
      <c r="BC511" s="1"/>
      <c r="BD511" s="1"/>
      <c r="BE511" s="1"/>
      <c r="BF511" s="1"/>
      <c r="BG511" s="5"/>
      <c r="BH511" s="1"/>
      <c r="BI511" s="1"/>
      <c r="BJ511" s="1"/>
      <c r="BK511" s="1"/>
      <c r="BL511" s="3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4"/>
      <c r="CB511" s="1"/>
      <c r="CC511" s="1"/>
      <c r="CD511" s="1"/>
      <c r="CE511" s="1"/>
      <c r="CF511" s="6"/>
      <c r="CG511" s="1"/>
      <c r="CH511" s="1"/>
      <c r="CI511" s="1"/>
      <c r="CJ511" s="1"/>
      <c r="CK511" s="6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7"/>
      <c r="DA511" s="1"/>
      <c r="DB511" s="1"/>
      <c r="DC511" s="1"/>
      <c r="DD511" s="1"/>
      <c r="DE511" s="8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1"/>
      <c r="EB511" s="11"/>
      <c r="EC511" s="11"/>
      <c r="ED511" s="11"/>
      <c r="EE511" s="3"/>
      <c r="EF511" s="11"/>
      <c r="EG511" s="11"/>
      <c r="EH511" s="11"/>
      <c r="EI511" s="11"/>
      <c r="EJ511" s="3"/>
      <c r="EK511" s="11"/>
      <c r="EL511" s="11"/>
      <c r="EM511" s="11"/>
      <c r="EN511" s="11"/>
      <c r="EO511" s="3"/>
      <c r="EP511" s="11"/>
      <c r="EQ511" s="11"/>
      <c r="ER511" s="11"/>
      <c r="ES511" s="11"/>
      <c r="ET511" s="3"/>
      <c r="EU511" s="11"/>
      <c r="EV511" s="11"/>
      <c r="EW511" s="11"/>
      <c r="EX511" s="11"/>
      <c r="EY511" s="3"/>
      <c r="EZ511" s="11"/>
      <c r="FA511" s="11"/>
      <c r="FB511" s="11"/>
      <c r="FC511" s="11"/>
      <c r="FD511" s="3"/>
      <c r="FE511" s="11"/>
      <c r="FF511" s="11"/>
      <c r="FG511" s="11"/>
      <c r="FH511" s="11"/>
      <c r="FI511" s="3"/>
      <c r="FJ511" s="11"/>
      <c r="FK511" s="11"/>
      <c r="FL511" s="11"/>
      <c r="FM511" s="11"/>
      <c r="FN511" s="3"/>
      <c r="FO511" s="11"/>
      <c r="FP511" s="11"/>
      <c r="FQ511" s="11"/>
      <c r="FR511" s="11"/>
      <c r="FS511" s="3"/>
      <c r="FT511" s="11"/>
      <c r="FU511" s="11"/>
      <c r="FV511" s="11"/>
      <c r="FW511" s="11"/>
      <c r="FX511" s="3"/>
      <c r="FY511" s="11"/>
      <c r="FZ511" s="11"/>
      <c r="GA511" s="11"/>
      <c r="GB511" s="11"/>
      <c r="GC511" s="3"/>
      <c r="GD511" s="11"/>
      <c r="GE511" s="11"/>
      <c r="GF511" s="11"/>
      <c r="GG511" s="11"/>
      <c r="GH511" s="3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6"/>
      <c r="HB511" s="6"/>
      <c r="HC511" s="6"/>
      <c r="HD511" s="6"/>
      <c r="HE511" s="6"/>
      <c r="HF511" s="6"/>
      <c r="HG511" s="9"/>
      <c r="HH511" s="1"/>
      <c r="HI511" s="3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3"/>
      <c r="HZ511" s="1"/>
      <c r="IA511" s="1"/>
      <c r="IB511" s="1"/>
      <c r="IC511" s="1"/>
      <c r="ID511" s="1"/>
      <c r="IE511" s="1"/>
      <c r="IF511" s="1"/>
      <c r="IG511" s="1"/>
      <c r="IH511" s="1"/>
      <c r="II511" s="11"/>
      <c r="IJ511" s="11"/>
      <c r="IK511" s="11"/>
      <c r="IL511" s="11"/>
      <c r="IM511" s="11"/>
      <c r="IN511" s="11"/>
      <c r="IO511" s="11"/>
      <c r="IP511" s="11"/>
      <c r="IQ511" s="11"/>
      <c r="IR511" s="11"/>
      <c r="IS511" s="11"/>
      <c r="IT511" s="11"/>
      <c r="IU511" s="11"/>
    </row>
    <row r="512" spans="1:255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3"/>
      <c r="T512" s="1"/>
      <c r="U512" s="1"/>
      <c r="V512" s="1"/>
      <c r="W512" s="1"/>
      <c r="X512" s="3"/>
      <c r="Y512" s="1"/>
      <c r="Z512" s="1"/>
      <c r="AA512" s="1"/>
      <c r="AB512" s="1"/>
      <c r="AC512" s="3"/>
      <c r="AD512" s="11"/>
      <c r="AE512" s="11"/>
      <c r="AF512" s="11"/>
      <c r="AG512" s="11"/>
      <c r="AH512" s="3"/>
      <c r="AI512" s="1"/>
      <c r="AJ512" s="1"/>
      <c r="AK512" s="1"/>
      <c r="AL512" s="1"/>
      <c r="AM512" s="3"/>
      <c r="AN512" s="1"/>
      <c r="AO512" s="1"/>
      <c r="AP512" s="1"/>
      <c r="AQ512" s="1"/>
      <c r="AR512" s="3"/>
      <c r="AS512" s="1"/>
      <c r="AT512" s="1"/>
      <c r="AU512" s="1"/>
      <c r="AV512" s="1"/>
      <c r="AW512" s="4"/>
      <c r="AX512" s="1"/>
      <c r="AY512" s="1"/>
      <c r="AZ512" s="1"/>
      <c r="BA512" s="1"/>
      <c r="BB512" s="3"/>
      <c r="BC512" s="1"/>
      <c r="BD512" s="1"/>
      <c r="BE512" s="1"/>
      <c r="BF512" s="1"/>
      <c r="BG512" s="5"/>
      <c r="BH512" s="1"/>
      <c r="BI512" s="1"/>
      <c r="BJ512" s="1"/>
      <c r="BK512" s="1"/>
      <c r="BL512" s="3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4"/>
      <c r="CB512" s="1"/>
      <c r="CC512" s="1"/>
      <c r="CD512" s="1"/>
      <c r="CE512" s="1"/>
      <c r="CF512" s="6"/>
      <c r="CG512" s="1"/>
      <c r="CH512" s="1"/>
      <c r="CI512" s="1"/>
      <c r="CJ512" s="1"/>
      <c r="CK512" s="6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7"/>
      <c r="DA512" s="1"/>
      <c r="DB512" s="1"/>
      <c r="DC512" s="1"/>
      <c r="DD512" s="1"/>
      <c r="DE512" s="8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1"/>
      <c r="EB512" s="11"/>
      <c r="EC512" s="11"/>
      <c r="ED512" s="11"/>
      <c r="EE512" s="3"/>
      <c r="EF512" s="11"/>
      <c r="EG512" s="11"/>
      <c r="EH512" s="11"/>
      <c r="EI512" s="11"/>
      <c r="EJ512" s="3"/>
      <c r="EK512" s="11"/>
      <c r="EL512" s="11"/>
      <c r="EM512" s="11"/>
      <c r="EN512" s="11"/>
      <c r="EO512" s="3"/>
      <c r="EP512" s="11"/>
      <c r="EQ512" s="11"/>
      <c r="ER512" s="11"/>
      <c r="ES512" s="11"/>
      <c r="ET512" s="3"/>
      <c r="EU512" s="11"/>
      <c r="EV512" s="11"/>
      <c r="EW512" s="11"/>
      <c r="EX512" s="11"/>
      <c r="EY512" s="3"/>
      <c r="EZ512" s="11"/>
      <c r="FA512" s="11"/>
      <c r="FB512" s="11"/>
      <c r="FC512" s="11"/>
      <c r="FD512" s="3"/>
      <c r="FE512" s="11"/>
      <c r="FF512" s="11"/>
      <c r="FG512" s="11"/>
      <c r="FH512" s="11"/>
      <c r="FI512" s="3"/>
      <c r="FJ512" s="11"/>
      <c r="FK512" s="11"/>
      <c r="FL512" s="11"/>
      <c r="FM512" s="11"/>
      <c r="FN512" s="3"/>
      <c r="FO512" s="11"/>
      <c r="FP512" s="11"/>
      <c r="FQ512" s="11"/>
      <c r="FR512" s="11"/>
      <c r="FS512" s="3"/>
      <c r="FT512" s="11"/>
      <c r="FU512" s="11"/>
      <c r="FV512" s="11"/>
      <c r="FW512" s="11"/>
      <c r="FX512" s="3"/>
      <c r="FY512" s="11"/>
      <c r="FZ512" s="11"/>
      <c r="GA512" s="11"/>
      <c r="GB512" s="11"/>
      <c r="GC512" s="3"/>
      <c r="GD512" s="11"/>
      <c r="GE512" s="11"/>
      <c r="GF512" s="11"/>
      <c r="GG512" s="11"/>
      <c r="GH512" s="3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6"/>
      <c r="HB512" s="6"/>
      <c r="HC512" s="6"/>
      <c r="HD512" s="6"/>
      <c r="HE512" s="6"/>
      <c r="HF512" s="6"/>
      <c r="HG512" s="9"/>
      <c r="HH512" s="1"/>
      <c r="HI512" s="3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3"/>
      <c r="HZ512" s="1"/>
      <c r="IA512" s="1"/>
      <c r="IB512" s="1"/>
      <c r="IC512" s="1"/>
      <c r="ID512" s="1"/>
      <c r="IE512" s="1"/>
      <c r="IF512" s="1"/>
      <c r="IG512" s="1"/>
      <c r="IH512" s="1"/>
      <c r="II512" s="11"/>
      <c r="IJ512" s="11"/>
      <c r="IK512" s="11"/>
      <c r="IL512" s="11"/>
      <c r="IM512" s="11"/>
      <c r="IN512" s="11"/>
      <c r="IO512" s="11"/>
      <c r="IP512" s="11"/>
      <c r="IQ512" s="11"/>
      <c r="IR512" s="11"/>
      <c r="IS512" s="11"/>
      <c r="IT512" s="11"/>
      <c r="IU512" s="11"/>
    </row>
    <row r="513" spans="1:255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3"/>
      <c r="T513" s="1"/>
      <c r="U513" s="1"/>
      <c r="V513" s="1"/>
      <c r="W513" s="1"/>
      <c r="X513" s="3"/>
      <c r="Y513" s="1"/>
      <c r="Z513" s="1"/>
      <c r="AA513" s="1"/>
      <c r="AB513" s="1"/>
      <c r="AC513" s="3"/>
      <c r="AD513" s="11"/>
      <c r="AE513" s="11"/>
      <c r="AF513" s="11"/>
      <c r="AG513" s="11"/>
      <c r="AH513" s="3"/>
      <c r="AI513" s="1"/>
      <c r="AJ513" s="1"/>
      <c r="AK513" s="1"/>
      <c r="AL513" s="1"/>
      <c r="AM513" s="3"/>
      <c r="AN513" s="1"/>
      <c r="AO513" s="1"/>
      <c r="AP513" s="1"/>
      <c r="AQ513" s="1"/>
      <c r="AR513" s="3"/>
      <c r="AS513" s="1"/>
      <c r="AT513" s="1"/>
      <c r="AU513" s="1"/>
      <c r="AV513" s="1"/>
      <c r="AW513" s="4"/>
      <c r="AX513" s="1"/>
      <c r="AY513" s="1"/>
      <c r="AZ513" s="1"/>
      <c r="BA513" s="1"/>
      <c r="BB513" s="3"/>
      <c r="BC513" s="1"/>
      <c r="BD513" s="1"/>
      <c r="BE513" s="1"/>
      <c r="BF513" s="1"/>
      <c r="BG513" s="5"/>
      <c r="BH513" s="1"/>
      <c r="BI513" s="1"/>
      <c r="BJ513" s="1"/>
      <c r="BK513" s="1"/>
      <c r="BL513" s="3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4"/>
      <c r="CB513" s="1"/>
      <c r="CC513" s="1"/>
      <c r="CD513" s="1"/>
      <c r="CE513" s="1"/>
      <c r="CF513" s="6"/>
      <c r="CG513" s="1"/>
      <c r="CH513" s="1"/>
      <c r="CI513" s="1"/>
      <c r="CJ513" s="1"/>
      <c r="CK513" s="6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7"/>
      <c r="DA513" s="1"/>
      <c r="DB513" s="1"/>
      <c r="DC513" s="1"/>
      <c r="DD513" s="1"/>
      <c r="DE513" s="8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1"/>
      <c r="EB513" s="11"/>
      <c r="EC513" s="11"/>
      <c r="ED513" s="11"/>
      <c r="EE513" s="3"/>
      <c r="EF513" s="11"/>
      <c r="EG513" s="11"/>
      <c r="EH513" s="11"/>
      <c r="EI513" s="11"/>
      <c r="EJ513" s="3"/>
      <c r="EK513" s="11"/>
      <c r="EL513" s="11"/>
      <c r="EM513" s="11"/>
      <c r="EN513" s="11"/>
      <c r="EO513" s="3"/>
      <c r="EP513" s="11"/>
      <c r="EQ513" s="11"/>
      <c r="ER513" s="11"/>
      <c r="ES513" s="11"/>
      <c r="ET513" s="3"/>
      <c r="EU513" s="11"/>
      <c r="EV513" s="11"/>
      <c r="EW513" s="11"/>
      <c r="EX513" s="11"/>
      <c r="EY513" s="3"/>
      <c r="EZ513" s="11"/>
      <c r="FA513" s="11"/>
      <c r="FB513" s="11"/>
      <c r="FC513" s="11"/>
      <c r="FD513" s="3"/>
      <c r="FE513" s="11"/>
      <c r="FF513" s="11"/>
      <c r="FG513" s="11"/>
      <c r="FH513" s="11"/>
      <c r="FI513" s="3"/>
      <c r="FJ513" s="11"/>
      <c r="FK513" s="11"/>
      <c r="FL513" s="11"/>
      <c r="FM513" s="11"/>
      <c r="FN513" s="3"/>
      <c r="FO513" s="11"/>
      <c r="FP513" s="11"/>
      <c r="FQ513" s="11"/>
      <c r="FR513" s="11"/>
      <c r="FS513" s="3"/>
      <c r="FT513" s="11"/>
      <c r="FU513" s="11"/>
      <c r="FV513" s="11"/>
      <c r="FW513" s="11"/>
      <c r="FX513" s="3"/>
      <c r="FY513" s="11"/>
      <c r="FZ513" s="11"/>
      <c r="GA513" s="11"/>
      <c r="GB513" s="11"/>
      <c r="GC513" s="3"/>
      <c r="GD513" s="11"/>
      <c r="GE513" s="11"/>
      <c r="GF513" s="11"/>
      <c r="GG513" s="11"/>
      <c r="GH513" s="3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6"/>
      <c r="HB513" s="6"/>
      <c r="HC513" s="6"/>
      <c r="HD513" s="6"/>
      <c r="HE513" s="6"/>
      <c r="HF513" s="6"/>
      <c r="HG513" s="9"/>
      <c r="HH513" s="1"/>
      <c r="HI513" s="3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3"/>
      <c r="HZ513" s="1"/>
      <c r="IA513" s="1"/>
      <c r="IB513" s="1"/>
      <c r="IC513" s="1"/>
      <c r="ID513" s="1"/>
      <c r="IE513" s="1"/>
      <c r="IF513" s="1"/>
      <c r="IG513" s="1"/>
      <c r="IH513" s="1"/>
      <c r="II513" s="11"/>
      <c r="IJ513" s="11"/>
      <c r="IK513" s="11"/>
      <c r="IL513" s="11"/>
      <c r="IM513" s="11"/>
      <c r="IN513" s="11"/>
      <c r="IO513" s="11"/>
      <c r="IP513" s="11"/>
      <c r="IQ513" s="11"/>
      <c r="IR513" s="11"/>
      <c r="IS513" s="11"/>
      <c r="IT513" s="11"/>
      <c r="IU513" s="11"/>
    </row>
    <row r="514" spans="1:255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3"/>
      <c r="T514" s="1"/>
      <c r="U514" s="1"/>
      <c r="V514" s="1"/>
      <c r="W514" s="1"/>
      <c r="X514" s="3"/>
      <c r="Y514" s="1"/>
      <c r="Z514" s="1"/>
      <c r="AA514" s="1"/>
      <c r="AB514" s="1"/>
      <c r="AC514" s="3"/>
      <c r="AD514" s="11"/>
      <c r="AE514" s="11"/>
      <c r="AF514" s="11"/>
      <c r="AG514" s="11"/>
      <c r="AH514" s="3"/>
      <c r="AI514" s="1"/>
      <c r="AJ514" s="1"/>
      <c r="AK514" s="1"/>
      <c r="AL514" s="1"/>
      <c r="AM514" s="3"/>
      <c r="AN514" s="1"/>
      <c r="AO514" s="1"/>
      <c r="AP514" s="1"/>
      <c r="AQ514" s="1"/>
      <c r="AR514" s="3"/>
      <c r="AS514" s="1"/>
      <c r="AT514" s="1"/>
      <c r="AU514" s="1"/>
      <c r="AV514" s="1"/>
      <c r="AW514" s="4"/>
      <c r="AX514" s="1"/>
      <c r="AY514" s="1"/>
      <c r="AZ514" s="1"/>
      <c r="BA514" s="1"/>
      <c r="BB514" s="3"/>
      <c r="BC514" s="1"/>
      <c r="BD514" s="1"/>
      <c r="BE514" s="1"/>
      <c r="BF514" s="1"/>
      <c r="BG514" s="5"/>
      <c r="BH514" s="1"/>
      <c r="BI514" s="1"/>
      <c r="BJ514" s="1"/>
      <c r="BK514" s="1"/>
      <c r="BL514" s="3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4"/>
      <c r="CB514" s="1"/>
      <c r="CC514" s="1"/>
      <c r="CD514" s="1"/>
      <c r="CE514" s="1"/>
      <c r="CF514" s="6"/>
      <c r="CG514" s="1"/>
      <c r="CH514" s="1"/>
      <c r="CI514" s="1"/>
      <c r="CJ514" s="1"/>
      <c r="CK514" s="6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7"/>
      <c r="DA514" s="1"/>
      <c r="DB514" s="1"/>
      <c r="DC514" s="1"/>
      <c r="DD514" s="1"/>
      <c r="DE514" s="8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1"/>
      <c r="EB514" s="11"/>
      <c r="EC514" s="11"/>
      <c r="ED514" s="11"/>
      <c r="EE514" s="3"/>
      <c r="EF514" s="11"/>
      <c r="EG514" s="11"/>
      <c r="EH514" s="11"/>
      <c r="EI514" s="11"/>
      <c r="EJ514" s="3"/>
      <c r="EK514" s="11"/>
      <c r="EL514" s="11"/>
      <c r="EM514" s="11"/>
      <c r="EN514" s="11"/>
      <c r="EO514" s="3"/>
      <c r="EP514" s="11"/>
      <c r="EQ514" s="11"/>
      <c r="ER514" s="11"/>
      <c r="ES514" s="11"/>
      <c r="ET514" s="3"/>
      <c r="EU514" s="11"/>
      <c r="EV514" s="11"/>
      <c r="EW514" s="11"/>
      <c r="EX514" s="11"/>
      <c r="EY514" s="3"/>
      <c r="EZ514" s="11"/>
      <c r="FA514" s="11"/>
      <c r="FB514" s="11"/>
      <c r="FC514" s="11"/>
      <c r="FD514" s="3"/>
      <c r="FE514" s="11"/>
      <c r="FF514" s="11"/>
      <c r="FG514" s="11"/>
      <c r="FH514" s="11"/>
      <c r="FI514" s="3"/>
      <c r="FJ514" s="11"/>
      <c r="FK514" s="11"/>
      <c r="FL514" s="11"/>
      <c r="FM514" s="11"/>
      <c r="FN514" s="3"/>
      <c r="FO514" s="11"/>
      <c r="FP514" s="11"/>
      <c r="FQ514" s="11"/>
      <c r="FR514" s="11"/>
      <c r="FS514" s="3"/>
      <c r="FT514" s="11"/>
      <c r="FU514" s="11"/>
      <c r="FV514" s="11"/>
      <c r="FW514" s="11"/>
      <c r="FX514" s="3"/>
      <c r="FY514" s="11"/>
      <c r="FZ514" s="11"/>
      <c r="GA514" s="11"/>
      <c r="GB514" s="11"/>
      <c r="GC514" s="3"/>
      <c r="GD514" s="11"/>
      <c r="GE514" s="11"/>
      <c r="GF514" s="11"/>
      <c r="GG514" s="11"/>
      <c r="GH514" s="3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6"/>
      <c r="HB514" s="6"/>
      <c r="HC514" s="6"/>
      <c r="HD514" s="6"/>
      <c r="HE514" s="6"/>
      <c r="HF514" s="6"/>
      <c r="HG514" s="9"/>
      <c r="HH514" s="1"/>
      <c r="HI514" s="3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3"/>
      <c r="HZ514" s="1"/>
      <c r="IA514" s="1"/>
      <c r="IB514" s="1"/>
      <c r="IC514" s="1"/>
      <c r="ID514" s="1"/>
      <c r="IE514" s="1"/>
      <c r="IF514" s="1"/>
      <c r="IG514" s="1"/>
      <c r="IH514" s="1"/>
      <c r="II514" s="11"/>
      <c r="IJ514" s="11"/>
      <c r="IK514" s="11"/>
      <c r="IL514" s="11"/>
      <c r="IM514" s="11"/>
      <c r="IN514" s="11"/>
      <c r="IO514" s="11"/>
      <c r="IP514" s="11"/>
      <c r="IQ514" s="11"/>
      <c r="IR514" s="11"/>
      <c r="IS514" s="11"/>
      <c r="IT514" s="11"/>
      <c r="IU514" s="11"/>
    </row>
    <row r="515" spans="1:255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3"/>
      <c r="T515" s="1"/>
      <c r="U515" s="1"/>
      <c r="V515" s="1"/>
      <c r="W515" s="1"/>
      <c r="X515" s="3"/>
      <c r="Y515" s="1"/>
      <c r="Z515" s="1"/>
      <c r="AA515" s="1"/>
      <c r="AB515" s="1"/>
      <c r="AC515" s="3"/>
      <c r="AD515" s="11"/>
      <c r="AE515" s="11"/>
      <c r="AF515" s="11"/>
      <c r="AG515" s="11"/>
      <c r="AH515" s="3"/>
      <c r="AI515" s="1"/>
      <c r="AJ515" s="1"/>
      <c r="AK515" s="1"/>
      <c r="AL515" s="1"/>
      <c r="AM515" s="3"/>
      <c r="AN515" s="1"/>
      <c r="AO515" s="1"/>
      <c r="AP515" s="1"/>
      <c r="AQ515" s="1"/>
      <c r="AR515" s="3"/>
      <c r="AS515" s="1"/>
      <c r="AT515" s="1"/>
      <c r="AU515" s="1"/>
      <c r="AV515" s="1"/>
      <c r="AW515" s="4"/>
      <c r="AX515" s="1"/>
      <c r="AY515" s="1"/>
      <c r="AZ515" s="1"/>
      <c r="BA515" s="1"/>
      <c r="BB515" s="3"/>
      <c r="BC515" s="1"/>
      <c r="BD515" s="1"/>
      <c r="BE515" s="1"/>
      <c r="BF515" s="1"/>
      <c r="BG515" s="5"/>
      <c r="BH515" s="1"/>
      <c r="BI515" s="1"/>
      <c r="BJ515" s="1"/>
      <c r="BK515" s="1"/>
      <c r="BL515" s="3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4"/>
      <c r="CB515" s="1"/>
      <c r="CC515" s="1"/>
      <c r="CD515" s="1"/>
      <c r="CE515" s="1"/>
      <c r="CF515" s="6"/>
      <c r="CG515" s="1"/>
      <c r="CH515" s="1"/>
      <c r="CI515" s="1"/>
      <c r="CJ515" s="1"/>
      <c r="CK515" s="6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7"/>
      <c r="DA515" s="1"/>
      <c r="DB515" s="1"/>
      <c r="DC515" s="1"/>
      <c r="DD515" s="1"/>
      <c r="DE515" s="8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1"/>
      <c r="EB515" s="11"/>
      <c r="EC515" s="11"/>
      <c r="ED515" s="11"/>
      <c r="EE515" s="3"/>
      <c r="EF515" s="11"/>
      <c r="EG515" s="11"/>
      <c r="EH515" s="11"/>
      <c r="EI515" s="11"/>
      <c r="EJ515" s="3"/>
      <c r="EK515" s="11"/>
      <c r="EL515" s="11"/>
      <c r="EM515" s="11"/>
      <c r="EN515" s="11"/>
      <c r="EO515" s="3"/>
      <c r="EP515" s="11"/>
      <c r="EQ515" s="11"/>
      <c r="ER515" s="11"/>
      <c r="ES515" s="11"/>
      <c r="ET515" s="3"/>
      <c r="EU515" s="11"/>
      <c r="EV515" s="11"/>
      <c r="EW515" s="11"/>
      <c r="EX515" s="11"/>
      <c r="EY515" s="3"/>
      <c r="EZ515" s="11"/>
      <c r="FA515" s="11"/>
      <c r="FB515" s="11"/>
      <c r="FC515" s="11"/>
      <c r="FD515" s="3"/>
      <c r="FE515" s="11"/>
      <c r="FF515" s="11"/>
      <c r="FG515" s="11"/>
      <c r="FH515" s="11"/>
      <c r="FI515" s="3"/>
      <c r="FJ515" s="11"/>
      <c r="FK515" s="11"/>
      <c r="FL515" s="11"/>
      <c r="FM515" s="11"/>
      <c r="FN515" s="3"/>
      <c r="FO515" s="11"/>
      <c r="FP515" s="11"/>
      <c r="FQ515" s="11"/>
      <c r="FR515" s="11"/>
      <c r="FS515" s="3"/>
      <c r="FT515" s="11"/>
      <c r="FU515" s="11"/>
      <c r="FV515" s="11"/>
      <c r="FW515" s="11"/>
      <c r="FX515" s="3"/>
      <c r="FY515" s="11"/>
      <c r="FZ515" s="11"/>
      <c r="GA515" s="11"/>
      <c r="GB515" s="11"/>
      <c r="GC515" s="3"/>
      <c r="GD515" s="11"/>
      <c r="GE515" s="11"/>
      <c r="GF515" s="11"/>
      <c r="GG515" s="11"/>
      <c r="GH515" s="3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6"/>
      <c r="HB515" s="6"/>
      <c r="HC515" s="6"/>
      <c r="HD515" s="6"/>
      <c r="HE515" s="6"/>
      <c r="HF515" s="6"/>
      <c r="HG515" s="9"/>
      <c r="HH515" s="1"/>
      <c r="HI515" s="3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3"/>
      <c r="HZ515" s="1"/>
      <c r="IA515" s="1"/>
      <c r="IB515" s="1"/>
      <c r="IC515" s="1"/>
      <c r="ID515" s="1"/>
      <c r="IE515" s="1"/>
      <c r="IF515" s="1"/>
      <c r="IG515" s="1"/>
      <c r="IH515" s="1"/>
      <c r="II515" s="11"/>
      <c r="IJ515" s="11"/>
      <c r="IK515" s="11"/>
      <c r="IL515" s="11"/>
      <c r="IM515" s="11"/>
      <c r="IN515" s="11"/>
      <c r="IO515" s="11"/>
      <c r="IP515" s="11"/>
      <c r="IQ515" s="11"/>
      <c r="IR515" s="11"/>
      <c r="IS515" s="11"/>
      <c r="IT515" s="11"/>
      <c r="IU515" s="11"/>
    </row>
    <row r="516" spans="1:255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3"/>
      <c r="T516" s="1"/>
      <c r="U516" s="1"/>
      <c r="V516" s="1"/>
      <c r="W516" s="1"/>
      <c r="X516" s="3"/>
      <c r="Y516" s="1"/>
      <c r="Z516" s="1"/>
      <c r="AA516" s="1"/>
      <c r="AB516" s="1"/>
      <c r="AC516" s="3"/>
      <c r="AD516" s="11"/>
      <c r="AE516" s="11"/>
      <c r="AF516" s="11"/>
      <c r="AG516" s="11"/>
      <c r="AH516" s="3"/>
      <c r="AI516" s="1"/>
      <c r="AJ516" s="1"/>
      <c r="AK516" s="1"/>
      <c r="AL516" s="1"/>
      <c r="AM516" s="3"/>
      <c r="AN516" s="1"/>
      <c r="AO516" s="1"/>
      <c r="AP516" s="1"/>
      <c r="AQ516" s="1"/>
      <c r="AR516" s="3"/>
      <c r="AS516" s="1"/>
      <c r="AT516" s="1"/>
      <c r="AU516" s="1"/>
      <c r="AV516" s="1"/>
      <c r="AW516" s="4"/>
      <c r="AX516" s="1"/>
      <c r="AY516" s="1"/>
      <c r="AZ516" s="1"/>
      <c r="BA516" s="1"/>
      <c r="BB516" s="3"/>
      <c r="BC516" s="1"/>
      <c r="BD516" s="1"/>
      <c r="BE516" s="1"/>
      <c r="BF516" s="1"/>
      <c r="BG516" s="5"/>
      <c r="BH516" s="1"/>
      <c r="BI516" s="1"/>
      <c r="BJ516" s="1"/>
      <c r="BK516" s="1"/>
      <c r="BL516" s="3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4"/>
      <c r="CB516" s="1"/>
      <c r="CC516" s="1"/>
      <c r="CD516" s="1"/>
      <c r="CE516" s="1"/>
      <c r="CF516" s="6"/>
      <c r="CG516" s="1"/>
      <c r="CH516" s="1"/>
      <c r="CI516" s="1"/>
      <c r="CJ516" s="1"/>
      <c r="CK516" s="6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7"/>
      <c r="DA516" s="1"/>
      <c r="DB516" s="1"/>
      <c r="DC516" s="1"/>
      <c r="DD516" s="1"/>
      <c r="DE516" s="8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1"/>
      <c r="EB516" s="11"/>
      <c r="EC516" s="11"/>
      <c r="ED516" s="11"/>
      <c r="EE516" s="3"/>
      <c r="EF516" s="11"/>
      <c r="EG516" s="11"/>
      <c r="EH516" s="11"/>
      <c r="EI516" s="11"/>
      <c r="EJ516" s="3"/>
      <c r="EK516" s="11"/>
      <c r="EL516" s="11"/>
      <c r="EM516" s="11"/>
      <c r="EN516" s="11"/>
      <c r="EO516" s="3"/>
      <c r="EP516" s="11"/>
      <c r="EQ516" s="11"/>
      <c r="ER516" s="11"/>
      <c r="ES516" s="11"/>
      <c r="ET516" s="3"/>
      <c r="EU516" s="11"/>
      <c r="EV516" s="11"/>
      <c r="EW516" s="11"/>
      <c r="EX516" s="11"/>
      <c r="EY516" s="3"/>
      <c r="EZ516" s="11"/>
      <c r="FA516" s="11"/>
      <c r="FB516" s="11"/>
      <c r="FC516" s="11"/>
      <c r="FD516" s="3"/>
      <c r="FE516" s="11"/>
      <c r="FF516" s="11"/>
      <c r="FG516" s="11"/>
      <c r="FH516" s="11"/>
      <c r="FI516" s="3"/>
      <c r="FJ516" s="11"/>
      <c r="FK516" s="11"/>
      <c r="FL516" s="11"/>
      <c r="FM516" s="11"/>
      <c r="FN516" s="3"/>
      <c r="FO516" s="11"/>
      <c r="FP516" s="11"/>
      <c r="FQ516" s="11"/>
      <c r="FR516" s="11"/>
      <c r="FS516" s="3"/>
      <c r="FT516" s="11"/>
      <c r="FU516" s="11"/>
      <c r="FV516" s="11"/>
      <c r="FW516" s="11"/>
      <c r="FX516" s="3"/>
      <c r="FY516" s="11"/>
      <c r="FZ516" s="11"/>
      <c r="GA516" s="11"/>
      <c r="GB516" s="11"/>
      <c r="GC516" s="3"/>
      <c r="GD516" s="11"/>
      <c r="GE516" s="11"/>
      <c r="GF516" s="11"/>
      <c r="GG516" s="11"/>
      <c r="GH516" s="3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6"/>
      <c r="HB516" s="6"/>
      <c r="HC516" s="6"/>
      <c r="HD516" s="6"/>
      <c r="HE516" s="6"/>
      <c r="HF516" s="6"/>
      <c r="HG516" s="9"/>
      <c r="HH516" s="1"/>
      <c r="HI516" s="3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3"/>
      <c r="HZ516" s="1"/>
      <c r="IA516" s="1"/>
      <c r="IB516" s="1"/>
      <c r="IC516" s="1"/>
      <c r="ID516" s="1"/>
      <c r="IE516" s="1"/>
      <c r="IF516" s="1"/>
      <c r="IG516" s="1"/>
      <c r="IH516" s="1"/>
      <c r="II516" s="11"/>
      <c r="IJ516" s="11"/>
      <c r="IK516" s="11"/>
      <c r="IL516" s="11"/>
      <c r="IM516" s="11"/>
      <c r="IN516" s="11"/>
      <c r="IO516" s="11"/>
      <c r="IP516" s="11"/>
      <c r="IQ516" s="11"/>
      <c r="IR516" s="11"/>
      <c r="IS516" s="11"/>
      <c r="IT516" s="11"/>
      <c r="IU516" s="11"/>
    </row>
    <row r="517" spans="1:255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3"/>
      <c r="T517" s="1"/>
      <c r="U517" s="1"/>
      <c r="V517" s="1"/>
      <c r="W517" s="1"/>
      <c r="X517" s="3"/>
      <c r="Y517" s="1"/>
      <c r="Z517" s="1"/>
      <c r="AA517" s="1"/>
      <c r="AB517" s="1"/>
      <c r="AC517" s="3"/>
      <c r="AD517" s="11"/>
      <c r="AE517" s="11"/>
      <c r="AF517" s="11"/>
      <c r="AG517" s="11"/>
      <c r="AH517" s="3"/>
      <c r="AI517" s="1"/>
      <c r="AJ517" s="1"/>
      <c r="AK517" s="1"/>
      <c r="AL517" s="1"/>
      <c r="AM517" s="3"/>
      <c r="AN517" s="1"/>
      <c r="AO517" s="1"/>
      <c r="AP517" s="1"/>
      <c r="AQ517" s="1"/>
      <c r="AR517" s="3"/>
      <c r="AS517" s="1"/>
      <c r="AT517" s="1"/>
      <c r="AU517" s="1"/>
      <c r="AV517" s="1"/>
      <c r="AW517" s="4"/>
      <c r="AX517" s="1"/>
      <c r="AY517" s="1"/>
      <c r="AZ517" s="1"/>
      <c r="BA517" s="1"/>
      <c r="BB517" s="3"/>
      <c r="BC517" s="1"/>
      <c r="BD517" s="1"/>
      <c r="BE517" s="1"/>
      <c r="BF517" s="1"/>
      <c r="BG517" s="5"/>
      <c r="BH517" s="1"/>
      <c r="BI517" s="1"/>
      <c r="BJ517" s="1"/>
      <c r="BK517" s="1"/>
      <c r="BL517" s="3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4"/>
      <c r="CB517" s="1"/>
      <c r="CC517" s="1"/>
      <c r="CD517" s="1"/>
      <c r="CE517" s="1"/>
      <c r="CF517" s="6"/>
      <c r="CG517" s="1"/>
      <c r="CH517" s="1"/>
      <c r="CI517" s="1"/>
      <c r="CJ517" s="1"/>
      <c r="CK517" s="6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7"/>
      <c r="DA517" s="1"/>
      <c r="DB517" s="1"/>
      <c r="DC517" s="1"/>
      <c r="DD517" s="1"/>
      <c r="DE517" s="8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1"/>
      <c r="EB517" s="11"/>
      <c r="EC517" s="11"/>
      <c r="ED517" s="11"/>
      <c r="EE517" s="3"/>
      <c r="EF517" s="11"/>
      <c r="EG517" s="11"/>
      <c r="EH517" s="11"/>
      <c r="EI517" s="11"/>
      <c r="EJ517" s="3"/>
      <c r="EK517" s="11"/>
      <c r="EL517" s="11"/>
      <c r="EM517" s="11"/>
      <c r="EN517" s="11"/>
      <c r="EO517" s="3"/>
      <c r="EP517" s="11"/>
      <c r="EQ517" s="11"/>
      <c r="ER517" s="11"/>
      <c r="ES517" s="11"/>
      <c r="ET517" s="3"/>
      <c r="EU517" s="11"/>
      <c r="EV517" s="11"/>
      <c r="EW517" s="11"/>
      <c r="EX517" s="11"/>
      <c r="EY517" s="3"/>
      <c r="EZ517" s="11"/>
      <c r="FA517" s="11"/>
      <c r="FB517" s="11"/>
      <c r="FC517" s="11"/>
      <c r="FD517" s="3"/>
      <c r="FE517" s="11"/>
      <c r="FF517" s="11"/>
      <c r="FG517" s="11"/>
      <c r="FH517" s="11"/>
      <c r="FI517" s="3"/>
      <c r="FJ517" s="11"/>
      <c r="FK517" s="11"/>
      <c r="FL517" s="11"/>
      <c r="FM517" s="11"/>
      <c r="FN517" s="3"/>
      <c r="FO517" s="11"/>
      <c r="FP517" s="11"/>
      <c r="FQ517" s="11"/>
      <c r="FR517" s="11"/>
      <c r="FS517" s="3"/>
      <c r="FT517" s="11"/>
      <c r="FU517" s="11"/>
      <c r="FV517" s="11"/>
      <c r="FW517" s="11"/>
      <c r="FX517" s="3"/>
      <c r="FY517" s="11"/>
      <c r="FZ517" s="11"/>
      <c r="GA517" s="11"/>
      <c r="GB517" s="11"/>
      <c r="GC517" s="3"/>
      <c r="GD517" s="11"/>
      <c r="GE517" s="11"/>
      <c r="GF517" s="11"/>
      <c r="GG517" s="11"/>
      <c r="GH517" s="3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6"/>
      <c r="HB517" s="6"/>
      <c r="HC517" s="6"/>
      <c r="HD517" s="6"/>
      <c r="HE517" s="6"/>
      <c r="HF517" s="6"/>
      <c r="HG517" s="9"/>
      <c r="HH517" s="1"/>
      <c r="HI517" s="3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3"/>
      <c r="HZ517" s="1"/>
      <c r="IA517" s="1"/>
      <c r="IB517" s="1"/>
      <c r="IC517" s="1"/>
      <c r="ID517" s="1"/>
      <c r="IE517" s="1"/>
      <c r="IF517" s="1"/>
      <c r="IG517" s="1"/>
      <c r="IH517" s="1"/>
      <c r="II517" s="11"/>
      <c r="IJ517" s="11"/>
      <c r="IK517" s="11"/>
      <c r="IL517" s="11"/>
      <c r="IM517" s="11"/>
      <c r="IN517" s="11"/>
      <c r="IO517" s="11"/>
      <c r="IP517" s="11"/>
      <c r="IQ517" s="11"/>
      <c r="IR517" s="11"/>
      <c r="IS517" s="11"/>
      <c r="IT517" s="11"/>
      <c r="IU517" s="11"/>
    </row>
    <row r="518" spans="1:255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3"/>
      <c r="T518" s="1"/>
      <c r="U518" s="1"/>
      <c r="V518" s="1"/>
      <c r="W518" s="1"/>
      <c r="X518" s="3"/>
      <c r="Y518" s="1"/>
      <c r="Z518" s="1"/>
      <c r="AA518" s="1"/>
      <c r="AB518" s="1"/>
      <c r="AC518" s="3"/>
      <c r="AD518" s="11"/>
      <c r="AE518" s="11"/>
      <c r="AF518" s="11"/>
      <c r="AG518" s="11"/>
      <c r="AH518" s="3"/>
      <c r="AI518" s="1"/>
      <c r="AJ518" s="1"/>
      <c r="AK518" s="1"/>
      <c r="AL518" s="1"/>
      <c r="AM518" s="3"/>
      <c r="AN518" s="1"/>
      <c r="AO518" s="1"/>
      <c r="AP518" s="1"/>
      <c r="AQ518" s="1"/>
      <c r="AR518" s="3"/>
      <c r="AS518" s="1"/>
      <c r="AT518" s="1"/>
      <c r="AU518" s="1"/>
      <c r="AV518" s="1"/>
      <c r="AW518" s="4"/>
      <c r="AX518" s="1"/>
      <c r="AY518" s="1"/>
      <c r="AZ518" s="1"/>
      <c r="BA518" s="1"/>
      <c r="BB518" s="3"/>
      <c r="BC518" s="1"/>
      <c r="BD518" s="1"/>
      <c r="BE518" s="1"/>
      <c r="BF518" s="1"/>
      <c r="BG518" s="5"/>
      <c r="BH518" s="1"/>
      <c r="BI518" s="1"/>
      <c r="BJ518" s="1"/>
      <c r="BK518" s="1"/>
      <c r="BL518" s="3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4"/>
      <c r="CB518" s="1"/>
      <c r="CC518" s="1"/>
      <c r="CD518" s="1"/>
      <c r="CE518" s="1"/>
      <c r="CF518" s="6"/>
      <c r="CG518" s="1"/>
      <c r="CH518" s="1"/>
      <c r="CI518" s="1"/>
      <c r="CJ518" s="1"/>
      <c r="CK518" s="6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7"/>
      <c r="DA518" s="1"/>
      <c r="DB518" s="1"/>
      <c r="DC518" s="1"/>
      <c r="DD518" s="1"/>
      <c r="DE518" s="8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1"/>
      <c r="EB518" s="11"/>
      <c r="EC518" s="11"/>
      <c r="ED518" s="11"/>
      <c r="EE518" s="3"/>
      <c r="EF518" s="11"/>
      <c r="EG518" s="11"/>
      <c r="EH518" s="11"/>
      <c r="EI518" s="11"/>
      <c r="EJ518" s="3"/>
      <c r="EK518" s="11"/>
      <c r="EL518" s="11"/>
      <c r="EM518" s="11"/>
      <c r="EN518" s="11"/>
      <c r="EO518" s="3"/>
      <c r="EP518" s="11"/>
      <c r="EQ518" s="11"/>
      <c r="ER518" s="11"/>
      <c r="ES518" s="11"/>
      <c r="ET518" s="3"/>
      <c r="EU518" s="11"/>
      <c r="EV518" s="11"/>
      <c r="EW518" s="11"/>
      <c r="EX518" s="11"/>
      <c r="EY518" s="3"/>
      <c r="EZ518" s="11"/>
      <c r="FA518" s="11"/>
      <c r="FB518" s="11"/>
      <c r="FC518" s="11"/>
      <c r="FD518" s="3"/>
      <c r="FE518" s="11"/>
      <c r="FF518" s="11"/>
      <c r="FG518" s="11"/>
      <c r="FH518" s="11"/>
      <c r="FI518" s="3"/>
      <c r="FJ518" s="11"/>
      <c r="FK518" s="11"/>
      <c r="FL518" s="11"/>
      <c r="FM518" s="11"/>
      <c r="FN518" s="3"/>
      <c r="FO518" s="11"/>
      <c r="FP518" s="11"/>
      <c r="FQ518" s="11"/>
      <c r="FR518" s="11"/>
      <c r="FS518" s="3"/>
      <c r="FT518" s="11"/>
      <c r="FU518" s="11"/>
      <c r="FV518" s="11"/>
      <c r="FW518" s="11"/>
      <c r="FX518" s="3"/>
      <c r="FY518" s="11"/>
      <c r="FZ518" s="11"/>
      <c r="GA518" s="11"/>
      <c r="GB518" s="11"/>
      <c r="GC518" s="3"/>
      <c r="GD518" s="11"/>
      <c r="GE518" s="11"/>
      <c r="GF518" s="11"/>
      <c r="GG518" s="11"/>
      <c r="GH518" s="3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6"/>
      <c r="HB518" s="6"/>
      <c r="HC518" s="6"/>
      <c r="HD518" s="6"/>
      <c r="HE518" s="6"/>
      <c r="HF518" s="6"/>
      <c r="HG518" s="9"/>
      <c r="HH518" s="1"/>
      <c r="HI518" s="3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3"/>
      <c r="HZ518" s="1"/>
      <c r="IA518" s="1"/>
      <c r="IB518" s="1"/>
      <c r="IC518" s="1"/>
      <c r="ID518" s="1"/>
      <c r="IE518" s="1"/>
      <c r="IF518" s="1"/>
      <c r="IG518" s="1"/>
      <c r="IH518" s="1"/>
      <c r="II518" s="11"/>
      <c r="IJ518" s="11"/>
      <c r="IK518" s="11"/>
      <c r="IL518" s="11"/>
      <c r="IM518" s="11"/>
      <c r="IN518" s="11"/>
      <c r="IO518" s="11"/>
      <c r="IP518" s="11"/>
      <c r="IQ518" s="11"/>
      <c r="IR518" s="11"/>
      <c r="IS518" s="11"/>
      <c r="IT518" s="11"/>
      <c r="IU518" s="11"/>
    </row>
    <row r="519" spans="1:255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3"/>
      <c r="T519" s="1"/>
      <c r="U519" s="1"/>
      <c r="V519" s="1"/>
      <c r="W519" s="1"/>
      <c r="X519" s="3"/>
      <c r="Y519" s="1"/>
      <c r="Z519" s="1"/>
      <c r="AA519" s="1"/>
      <c r="AB519" s="1"/>
      <c r="AC519" s="3"/>
      <c r="AD519" s="11"/>
      <c r="AE519" s="11"/>
      <c r="AF519" s="11"/>
      <c r="AG519" s="11"/>
      <c r="AH519" s="3"/>
      <c r="AI519" s="1"/>
      <c r="AJ519" s="1"/>
      <c r="AK519" s="1"/>
      <c r="AL519" s="1"/>
      <c r="AM519" s="3"/>
      <c r="AN519" s="1"/>
      <c r="AO519" s="1"/>
      <c r="AP519" s="1"/>
      <c r="AQ519" s="1"/>
      <c r="AR519" s="3"/>
      <c r="AS519" s="1"/>
      <c r="AT519" s="1"/>
      <c r="AU519" s="1"/>
      <c r="AV519" s="1"/>
      <c r="AW519" s="4"/>
      <c r="AX519" s="1"/>
      <c r="AY519" s="1"/>
      <c r="AZ519" s="1"/>
      <c r="BA519" s="1"/>
      <c r="BB519" s="3"/>
      <c r="BC519" s="1"/>
      <c r="BD519" s="1"/>
      <c r="BE519" s="1"/>
      <c r="BF519" s="1"/>
      <c r="BG519" s="5"/>
      <c r="BH519" s="1"/>
      <c r="BI519" s="1"/>
      <c r="BJ519" s="1"/>
      <c r="BK519" s="1"/>
      <c r="BL519" s="3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4"/>
      <c r="CB519" s="1"/>
      <c r="CC519" s="1"/>
      <c r="CD519" s="1"/>
      <c r="CE519" s="1"/>
      <c r="CF519" s="6"/>
      <c r="CG519" s="1"/>
      <c r="CH519" s="1"/>
      <c r="CI519" s="1"/>
      <c r="CJ519" s="1"/>
      <c r="CK519" s="6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7"/>
      <c r="DA519" s="1"/>
      <c r="DB519" s="1"/>
      <c r="DC519" s="1"/>
      <c r="DD519" s="1"/>
      <c r="DE519" s="8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1"/>
      <c r="EB519" s="11"/>
      <c r="EC519" s="11"/>
      <c r="ED519" s="11"/>
      <c r="EE519" s="3"/>
      <c r="EF519" s="11"/>
      <c r="EG519" s="11"/>
      <c r="EH519" s="11"/>
      <c r="EI519" s="11"/>
      <c r="EJ519" s="3"/>
      <c r="EK519" s="11"/>
      <c r="EL519" s="11"/>
      <c r="EM519" s="11"/>
      <c r="EN519" s="11"/>
      <c r="EO519" s="3"/>
      <c r="EP519" s="11"/>
      <c r="EQ519" s="11"/>
      <c r="ER519" s="11"/>
      <c r="ES519" s="11"/>
      <c r="ET519" s="3"/>
      <c r="EU519" s="11"/>
      <c r="EV519" s="11"/>
      <c r="EW519" s="11"/>
      <c r="EX519" s="11"/>
      <c r="EY519" s="3"/>
      <c r="EZ519" s="11"/>
      <c r="FA519" s="11"/>
      <c r="FB519" s="11"/>
      <c r="FC519" s="11"/>
      <c r="FD519" s="3"/>
      <c r="FE519" s="11"/>
      <c r="FF519" s="11"/>
      <c r="FG519" s="11"/>
      <c r="FH519" s="11"/>
      <c r="FI519" s="3"/>
      <c r="FJ519" s="11"/>
      <c r="FK519" s="11"/>
      <c r="FL519" s="11"/>
      <c r="FM519" s="11"/>
      <c r="FN519" s="3"/>
      <c r="FO519" s="11"/>
      <c r="FP519" s="11"/>
      <c r="FQ519" s="11"/>
      <c r="FR519" s="11"/>
      <c r="FS519" s="3"/>
      <c r="FT519" s="11"/>
      <c r="FU519" s="11"/>
      <c r="FV519" s="11"/>
      <c r="FW519" s="11"/>
      <c r="FX519" s="3"/>
      <c r="FY519" s="11"/>
      <c r="FZ519" s="11"/>
      <c r="GA519" s="11"/>
      <c r="GB519" s="11"/>
      <c r="GC519" s="3"/>
      <c r="GD519" s="11"/>
      <c r="GE519" s="11"/>
      <c r="GF519" s="11"/>
      <c r="GG519" s="11"/>
      <c r="GH519" s="3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6"/>
      <c r="HB519" s="6"/>
      <c r="HC519" s="6"/>
      <c r="HD519" s="6"/>
      <c r="HE519" s="6"/>
      <c r="HF519" s="6"/>
      <c r="HG519" s="9"/>
      <c r="HH519" s="1"/>
      <c r="HI519" s="3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3"/>
      <c r="HZ519" s="1"/>
      <c r="IA519" s="1"/>
      <c r="IB519" s="1"/>
      <c r="IC519" s="1"/>
      <c r="ID519" s="1"/>
      <c r="IE519" s="1"/>
      <c r="IF519" s="1"/>
      <c r="IG519" s="1"/>
      <c r="IH519" s="1"/>
      <c r="II519" s="11"/>
      <c r="IJ519" s="11"/>
      <c r="IK519" s="11"/>
      <c r="IL519" s="11"/>
      <c r="IM519" s="11"/>
      <c r="IN519" s="11"/>
      <c r="IO519" s="11"/>
      <c r="IP519" s="11"/>
      <c r="IQ519" s="11"/>
      <c r="IR519" s="11"/>
      <c r="IS519" s="11"/>
      <c r="IT519" s="11"/>
      <c r="IU519" s="11"/>
    </row>
    <row r="520" spans="1:255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3"/>
      <c r="T520" s="1"/>
      <c r="U520" s="1"/>
      <c r="V520" s="1"/>
      <c r="W520" s="1"/>
      <c r="X520" s="3"/>
      <c r="Y520" s="1"/>
      <c r="Z520" s="1"/>
      <c r="AA520" s="1"/>
      <c r="AB520" s="1"/>
      <c r="AC520" s="3"/>
      <c r="AD520" s="11"/>
      <c r="AE520" s="11"/>
      <c r="AF520" s="11"/>
      <c r="AG520" s="11"/>
      <c r="AH520" s="3"/>
      <c r="AI520" s="1"/>
      <c r="AJ520" s="1"/>
      <c r="AK520" s="1"/>
      <c r="AL520" s="1"/>
      <c r="AM520" s="3"/>
      <c r="AN520" s="1"/>
      <c r="AO520" s="1"/>
      <c r="AP520" s="1"/>
      <c r="AQ520" s="1"/>
      <c r="AR520" s="3"/>
      <c r="AS520" s="1"/>
      <c r="AT520" s="1"/>
      <c r="AU520" s="1"/>
      <c r="AV520" s="1"/>
      <c r="AW520" s="4"/>
      <c r="AX520" s="1"/>
      <c r="AY520" s="1"/>
      <c r="AZ520" s="1"/>
      <c r="BA520" s="1"/>
      <c r="BB520" s="3"/>
      <c r="BC520" s="1"/>
      <c r="BD520" s="1"/>
      <c r="BE520" s="1"/>
      <c r="BF520" s="1"/>
      <c r="BG520" s="5"/>
      <c r="BH520" s="1"/>
      <c r="BI520" s="1"/>
      <c r="BJ520" s="1"/>
      <c r="BK520" s="1"/>
      <c r="BL520" s="3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4"/>
      <c r="CB520" s="1"/>
      <c r="CC520" s="1"/>
      <c r="CD520" s="1"/>
      <c r="CE520" s="1"/>
      <c r="CF520" s="6"/>
      <c r="CG520" s="1"/>
      <c r="CH520" s="1"/>
      <c r="CI520" s="1"/>
      <c r="CJ520" s="1"/>
      <c r="CK520" s="6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7"/>
      <c r="DA520" s="1"/>
      <c r="DB520" s="1"/>
      <c r="DC520" s="1"/>
      <c r="DD520" s="1"/>
      <c r="DE520" s="8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1"/>
      <c r="EB520" s="11"/>
      <c r="EC520" s="11"/>
      <c r="ED520" s="11"/>
      <c r="EE520" s="3"/>
      <c r="EF520" s="11"/>
      <c r="EG520" s="11"/>
      <c r="EH520" s="11"/>
      <c r="EI520" s="11"/>
      <c r="EJ520" s="3"/>
      <c r="EK520" s="11"/>
      <c r="EL520" s="11"/>
      <c r="EM520" s="11"/>
      <c r="EN520" s="11"/>
      <c r="EO520" s="3"/>
      <c r="EP520" s="11"/>
      <c r="EQ520" s="11"/>
      <c r="ER520" s="11"/>
      <c r="ES520" s="11"/>
      <c r="ET520" s="3"/>
      <c r="EU520" s="11"/>
      <c r="EV520" s="11"/>
      <c r="EW520" s="11"/>
      <c r="EX520" s="11"/>
      <c r="EY520" s="3"/>
      <c r="EZ520" s="11"/>
      <c r="FA520" s="11"/>
      <c r="FB520" s="11"/>
      <c r="FC520" s="11"/>
      <c r="FD520" s="3"/>
      <c r="FE520" s="11"/>
      <c r="FF520" s="11"/>
      <c r="FG520" s="11"/>
      <c r="FH520" s="11"/>
      <c r="FI520" s="3"/>
      <c r="FJ520" s="11"/>
      <c r="FK520" s="11"/>
      <c r="FL520" s="11"/>
      <c r="FM520" s="11"/>
      <c r="FN520" s="3"/>
      <c r="FO520" s="11"/>
      <c r="FP520" s="11"/>
      <c r="FQ520" s="11"/>
      <c r="FR520" s="11"/>
      <c r="FS520" s="3"/>
      <c r="FT520" s="11"/>
      <c r="FU520" s="11"/>
      <c r="FV520" s="11"/>
      <c r="FW520" s="11"/>
      <c r="FX520" s="3"/>
      <c r="FY520" s="11"/>
      <c r="FZ520" s="11"/>
      <c r="GA520" s="11"/>
      <c r="GB520" s="11"/>
      <c r="GC520" s="3"/>
      <c r="GD520" s="11"/>
      <c r="GE520" s="11"/>
      <c r="GF520" s="11"/>
      <c r="GG520" s="11"/>
      <c r="GH520" s="3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6"/>
      <c r="HB520" s="6"/>
      <c r="HC520" s="6"/>
      <c r="HD520" s="6"/>
      <c r="HE520" s="6"/>
      <c r="HF520" s="6"/>
      <c r="HG520" s="9"/>
      <c r="HH520" s="1"/>
      <c r="HI520" s="3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3"/>
      <c r="HZ520" s="1"/>
      <c r="IA520" s="1"/>
      <c r="IB520" s="1"/>
      <c r="IC520" s="1"/>
      <c r="ID520" s="1"/>
      <c r="IE520" s="1"/>
      <c r="IF520" s="1"/>
      <c r="IG520" s="1"/>
      <c r="IH520" s="1"/>
      <c r="II520" s="11"/>
      <c r="IJ520" s="11"/>
      <c r="IK520" s="11"/>
      <c r="IL520" s="11"/>
      <c r="IM520" s="11"/>
      <c r="IN520" s="11"/>
      <c r="IO520" s="11"/>
      <c r="IP520" s="11"/>
      <c r="IQ520" s="11"/>
      <c r="IR520" s="11"/>
      <c r="IS520" s="11"/>
      <c r="IT520" s="11"/>
      <c r="IU520" s="11"/>
    </row>
    <row r="521" spans="1:255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3"/>
      <c r="T521" s="1"/>
      <c r="U521" s="1"/>
      <c r="V521" s="1"/>
      <c r="W521" s="1"/>
      <c r="X521" s="3"/>
      <c r="Y521" s="1"/>
      <c r="Z521" s="1"/>
      <c r="AA521" s="1"/>
      <c r="AB521" s="1"/>
      <c r="AC521" s="3"/>
      <c r="AD521" s="11"/>
      <c r="AE521" s="11"/>
      <c r="AF521" s="11"/>
      <c r="AG521" s="11"/>
      <c r="AH521" s="3"/>
      <c r="AI521" s="1"/>
      <c r="AJ521" s="1"/>
      <c r="AK521" s="1"/>
      <c r="AL521" s="1"/>
      <c r="AM521" s="3"/>
      <c r="AN521" s="1"/>
      <c r="AO521" s="1"/>
      <c r="AP521" s="1"/>
      <c r="AQ521" s="1"/>
      <c r="AR521" s="3"/>
      <c r="AS521" s="1"/>
      <c r="AT521" s="1"/>
      <c r="AU521" s="1"/>
      <c r="AV521" s="1"/>
      <c r="AW521" s="4"/>
      <c r="AX521" s="1"/>
      <c r="AY521" s="1"/>
      <c r="AZ521" s="1"/>
      <c r="BA521" s="1"/>
      <c r="BB521" s="3"/>
      <c r="BC521" s="1"/>
      <c r="BD521" s="1"/>
      <c r="BE521" s="1"/>
      <c r="BF521" s="1"/>
      <c r="BG521" s="5"/>
      <c r="BH521" s="1"/>
      <c r="BI521" s="1"/>
      <c r="BJ521" s="1"/>
      <c r="BK521" s="1"/>
      <c r="BL521" s="3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4"/>
      <c r="CB521" s="1"/>
      <c r="CC521" s="1"/>
      <c r="CD521" s="1"/>
      <c r="CE521" s="1"/>
      <c r="CF521" s="6"/>
      <c r="CG521" s="1"/>
      <c r="CH521" s="1"/>
      <c r="CI521" s="1"/>
      <c r="CJ521" s="1"/>
      <c r="CK521" s="6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7"/>
      <c r="DA521" s="1"/>
      <c r="DB521" s="1"/>
      <c r="DC521" s="1"/>
      <c r="DD521" s="1"/>
      <c r="DE521" s="8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1"/>
      <c r="EB521" s="11"/>
      <c r="EC521" s="11"/>
      <c r="ED521" s="11"/>
      <c r="EE521" s="3"/>
      <c r="EF521" s="11"/>
      <c r="EG521" s="11"/>
      <c r="EH521" s="11"/>
      <c r="EI521" s="11"/>
      <c r="EJ521" s="3"/>
      <c r="EK521" s="11"/>
      <c r="EL521" s="11"/>
      <c r="EM521" s="11"/>
      <c r="EN521" s="11"/>
      <c r="EO521" s="3"/>
      <c r="EP521" s="11"/>
      <c r="EQ521" s="11"/>
      <c r="ER521" s="11"/>
      <c r="ES521" s="11"/>
      <c r="ET521" s="3"/>
      <c r="EU521" s="11"/>
      <c r="EV521" s="11"/>
      <c r="EW521" s="11"/>
      <c r="EX521" s="11"/>
      <c r="EY521" s="3"/>
      <c r="EZ521" s="11"/>
      <c r="FA521" s="11"/>
      <c r="FB521" s="11"/>
      <c r="FC521" s="11"/>
      <c r="FD521" s="3"/>
      <c r="FE521" s="11"/>
      <c r="FF521" s="11"/>
      <c r="FG521" s="11"/>
      <c r="FH521" s="11"/>
      <c r="FI521" s="3"/>
      <c r="FJ521" s="11"/>
      <c r="FK521" s="11"/>
      <c r="FL521" s="11"/>
      <c r="FM521" s="11"/>
      <c r="FN521" s="3"/>
      <c r="FO521" s="11"/>
      <c r="FP521" s="11"/>
      <c r="FQ521" s="11"/>
      <c r="FR521" s="11"/>
      <c r="FS521" s="3"/>
      <c r="FT521" s="11"/>
      <c r="FU521" s="11"/>
      <c r="FV521" s="11"/>
      <c r="FW521" s="11"/>
      <c r="FX521" s="3"/>
      <c r="FY521" s="11"/>
      <c r="FZ521" s="11"/>
      <c r="GA521" s="11"/>
      <c r="GB521" s="11"/>
      <c r="GC521" s="3"/>
      <c r="GD521" s="11"/>
      <c r="GE521" s="11"/>
      <c r="GF521" s="11"/>
      <c r="GG521" s="11"/>
      <c r="GH521" s="3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6"/>
      <c r="HB521" s="6"/>
      <c r="HC521" s="6"/>
      <c r="HD521" s="6"/>
      <c r="HE521" s="6"/>
      <c r="HF521" s="6"/>
      <c r="HG521" s="9"/>
      <c r="HH521" s="1"/>
      <c r="HI521" s="3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3"/>
      <c r="HZ521" s="1"/>
      <c r="IA521" s="1"/>
      <c r="IB521" s="1"/>
      <c r="IC521" s="1"/>
      <c r="ID521" s="1"/>
      <c r="IE521" s="1"/>
      <c r="IF521" s="1"/>
      <c r="IG521" s="1"/>
      <c r="IH521" s="1"/>
      <c r="II521" s="11"/>
      <c r="IJ521" s="11"/>
      <c r="IK521" s="11"/>
      <c r="IL521" s="11"/>
      <c r="IM521" s="11"/>
      <c r="IN521" s="11"/>
      <c r="IO521" s="11"/>
      <c r="IP521" s="11"/>
      <c r="IQ521" s="11"/>
      <c r="IR521" s="11"/>
      <c r="IS521" s="11"/>
      <c r="IT521" s="11"/>
      <c r="IU521" s="11"/>
    </row>
    <row r="522" spans="1:255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3"/>
      <c r="T522" s="1"/>
      <c r="U522" s="1"/>
      <c r="V522" s="1"/>
      <c r="W522" s="1"/>
      <c r="X522" s="3"/>
      <c r="Y522" s="1"/>
      <c r="Z522" s="1"/>
      <c r="AA522" s="1"/>
      <c r="AB522" s="1"/>
      <c r="AC522" s="3"/>
      <c r="AD522" s="11"/>
      <c r="AE522" s="11"/>
      <c r="AF522" s="11"/>
      <c r="AG522" s="11"/>
      <c r="AH522" s="3"/>
      <c r="AI522" s="1"/>
      <c r="AJ522" s="1"/>
      <c r="AK522" s="1"/>
      <c r="AL522" s="1"/>
      <c r="AM522" s="3"/>
      <c r="AN522" s="1"/>
      <c r="AO522" s="1"/>
      <c r="AP522" s="1"/>
      <c r="AQ522" s="1"/>
      <c r="AR522" s="3"/>
      <c r="AS522" s="1"/>
      <c r="AT522" s="1"/>
      <c r="AU522" s="1"/>
      <c r="AV522" s="1"/>
      <c r="AW522" s="4"/>
      <c r="AX522" s="1"/>
      <c r="AY522" s="1"/>
      <c r="AZ522" s="1"/>
      <c r="BA522" s="1"/>
      <c r="BB522" s="3"/>
      <c r="BC522" s="1"/>
      <c r="BD522" s="1"/>
      <c r="BE522" s="1"/>
      <c r="BF522" s="1"/>
      <c r="BG522" s="5"/>
      <c r="BH522" s="1"/>
      <c r="BI522" s="1"/>
      <c r="BJ522" s="1"/>
      <c r="BK522" s="1"/>
      <c r="BL522" s="3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4"/>
      <c r="CB522" s="1"/>
      <c r="CC522" s="1"/>
      <c r="CD522" s="1"/>
      <c r="CE522" s="1"/>
      <c r="CF522" s="6"/>
      <c r="CG522" s="1"/>
      <c r="CH522" s="1"/>
      <c r="CI522" s="1"/>
      <c r="CJ522" s="1"/>
      <c r="CK522" s="6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7"/>
      <c r="DA522" s="1"/>
      <c r="DB522" s="1"/>
      <c r="DC522" s="1"/>
      <c r="DD522" s="1"/>
      <c r="DE522" s="8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1"/>
      <c r="EB522" s="11"/>
      <c r="EC522" s="11"/>
      <c r="ED522" s="11"/>
      <c r="EE522" s="3"/>
      <c r="EF522" s="11"/>
      <c r="EG522" s="11"/>
      <c r="EH522" s="11"/>
      <c r="EI522" s="11"/>
      <c r="EJ522" s="3"/>
      <c r="EK522" s="11"/>
      <c r="EL522" s="11"/>
      <c r="EM522" s="11"/>
      <c r="EN522" s="11"/>
      <c r="EO522" s="3"/>
      <c r="EP522" s="11"/>
      <c r="EQ522" s="11"/>
      <c r="ER522" s="11"/>
      <c r="ES522" s="11"/>
      <c r="ET522" s="3"/>
      <c r="EU522" s="11"/>
      <c r="EV522" s="11"/>
      <c r="EW522" s="11"/>
      <c r="EX522" s="11"/>
      <c r="EY522" s="3"/>
      <c r="EZ522" s="11"/>
      <c r="FA522" s="11"/>
      <c r="FB522" s="11"/>
      <c r="FC522" s="11"/>
      <c r="FD522" s="3"/>
      <c r="FE522" s="11"/>
      <c r="FF522" s="11"/>
      <c r="FG522" s="11"/>
      <c r="FH522" s="11"/>
      <c r="FI522" s="3"/>
      <c r="FJ522" s="11"/>
      <c r="FK522" s="11"/>
      <c r="FL522" s="11"/>
      <c r="FM522" s="11"/>
      <c r="FN522" s="3"/>
      <c r="FO522" s="11"/>
      <c r="FP522" s="11"/>
      <c r="FQ522" s="11"/>
      <c r="FR522" s="11"/>
      <c r="FS522" s="3"/>
      <c r="FT522" s="11"/>
      <c r="FU522" s="11"/>
      <c r="FV522" s="11"/>
      <c r="FW522" s="11"/>
      <c r="FX522" s="3"/>
      <c r="FY522" s="11"/>
      <c r="FZ522" s="11"/>
      <c r="GA522" s="11"/>
      <c r="GB522" s="11"/>
      <c r="GC522" s="3"/>
      <c r="GD522" s="11"/>
      <c r="GE522" s="11"/>
      <c r="GF522" s="11"/>
      <c r="GG522" s="11"/>
      <c r="GH522" s="3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6"/>
      <c r="HB522" s="6"/>
      <c r="HC522" s="6"/>
      <c r="HD522" s="6"/>
      <c r="HE522" s="6"/>
      <c r="HF522" s="6"/>
      <c r="HG522" s="9"/>
      <c r="HH522" s="1"/>
      <c r="HI522" s="3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3"/>
      <c r="HZ522" s="1"/>
      <c r="IA522" s="1"/>
      <c r="IB522" s="1"/>
      <c r="IC522" s="1"/>
      <c r="ID522" s="1"/>
      <c r="IE522" s="1"/>
      <c r="IF522" s="1"/>
      <c r="IG522" s="1"/>
      <c r="IH522" s="1"/>
      <c r="II522" s="11"/>
      <c r="IJ522" s="11"/>
      <c r="IK522" s="11"/>
      <c r="IL522" s="11"/>
      <c r="IM522" s="11"/>
      <c r="IN522" s="11"/>
      <c r="IO522" s="11"/>
      <c r="IP522" s="11"/>
      <c r="IQ522" s="11"/>
      <c r="IR522" s="11"/>
      <c r="IS522" s="11"/>
      <c r="IT522" s="11"/>
      <c r="IU522" s="11"/>
    </row>
    <row r="523" spans="1:255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3"/>
      <c r="T523" s="1"/>
      <c r="U523" s="1"/>
      <c r="V523" s="1"/>
      <c r="W523" s="1"/>
      <c r="X523" s="3"/>
      <c r="Y523" s="1"/>
      <c r="Z523" s="1"/>
      <c r="AA523" s="1"/>
      <c r="AB523" s="1"/>
      <c r="AC523" s="3"/>
      <c r="AD523" s="11"/>
      <c r="AE523" s="11"/>
      <c r="AF523" s="11"/>
      <c r="AG523" s="11"/>
      <c r="AH523" s="3"/>
      <c r="AI523" s="1"/>
      <c r="AJ523" s="1"/>
      <c r="AK523" s="1"/>
      <c r="AL523" s="1"/>
      <c r="AM523" s="3"/>
      <c r="AN523" s="1"/>
      <c r="AO523" s="1"/>
      <c r="AP523" s="1"/>
      <c r="AQ523" s="1"/>
      <c r="AR523" s="3"/>
      <c r="AS523" s="1"/>
      <c r="AT523" s="1"/>
      <c r="AU523" s="1"/>
      <c r="AV523" s="1"/>
      <c r="AW523" s="4"/>
      <c r="AX523" s="1"/>
      <c r="AY523" s="1"/>
      <c r="AZ523" s="1"/>
      <c r="BA523" s="1"/>
      <c r="BB523" s="3"/>
      <c r="BC523" s="1"/>
      <c r="BD523" s="1"/>
      <c r="BE523" s="1"/>
      <c r="BF523" s="1"/>
      <c r="BG523" s="5"/>
      <c r="BH523" s="1"/>
      <c r="BI523" s="1"/>
      <c r="BJ523" s="1"/>
      <c r="BK523" s="1"/>
      <c r="BL523" s="3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4"/>
      <c r="CB523" s="1"/>
      <c r="CC523" s="1"/>
      <c r="CD523" s="1"/>
      <c r="CE523" s="1"/>
      <c r="CF523" s="6"/>
      <c r="CG523" s="1"/>
      <c r="CH523" s="1"/>
      <c r="CI523" s="1"/>
      <c r="CJ523" s="1"/>
      <c r="CK523" s="6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7"/>
      <c r="DA523" s="1"/>
      <c r="DB523" s="1"/>
      <c r="DC523" s="1"/>
      <c r="DD523" s="1"/>
      <c r="DE523" s="8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1"/>
      <c r="EB523" s="11"/>
      <c r="EC523" s="11"/>
      <c r="ED523" s="11"/>
      <c r="EE523" s="3"/>
      <c r="EF523" s="11"/>
      <c r="EG523" s="11"/>
      <c r="EH523" s="11"/>
      <c r="EI523" s="11"/>
      <c r="EJ523" s="3"/>
      <c r="EK523" s="11"/>
      <c r="EL523" s="11"/>
      <c r="EM523" s="11"/>
      <c r="EN523" s="11"/>
      <c r="EO523" s="3"/>
      <c r="EP523" s="11"/>
      <c r="EQ523" s="11"/>
      <c r="ER523" s="11"/>
      <c r="ES523" s="11"/>
      <c r="ET523" s="3"/>
      <c r="EU523" s="11"/>
      <c r="EV523" s="11"/>
      <c r="EW523" s="11"/>
      <c r="EX523" s="11"/>
      <c r="EY523" s="3"/>
      <c r="EZ523" s="11"/>
      <c r="FA523" s="11"/>
      <c r="FB523" s="11"/>
      <c r="FC523" s="11"/>
      <c r="FD523" s="3"/>
      <c r="FE523" s="11"/>
      <c r="FF523" s="11"/>
      <c r="FG523" s="11"/>
      <c r="FH523" s="11"/>
      <c r="FI523" s="3"/>
      <c r="FJ523" s="11"/>
      <c r="FK523" s="11"/>
      <c r="FL523" s="11"/>
      <c r="FM523" s="11"/>
      <c r="FN523" s="3"/>
      <c r="FO523" s="11"/>
      <c r="FP523" s="11"/>
      <c r="FQ523" s="11"/>
      <c r="FR523" s="11"/>
      <c r="FS523" s="3"/>
      <c r="FT523" s="11"/>
      <c r="FU523" s="11"/>
      <c r="FV523" s="11"/>
      <c r="FW523" s="11"/>
      <c r="FX523" s="3"/>
      <c r="FY523" s="11"/>
      <c r="FZ523" s="11"/>
      <c r="GA523" s="11"/>
      <c r="GB523" s="11"/>
      <c r="GC523" s="3"/>
      <c r="GD523" s="11"/>
      <c r="GE523" s="11"/>
      <c r="GF523" s="11"/>
      <c r="GG523" s="11"/>
      <c r="GH523" s="3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6"/>
      <c r="HB523" s="6"/>
      <c r="HC523" s="6"/>
      <c r="HD523" s="6"/>
      <c r="HE523" s="6"/>
      <c r="HF523" s="6"/>
      <c r="HG523" s="9"/>
      <c r="HH523" s="1"/>
      <c r="HI523" s="3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3"/>
      <c r="HZ523" s="1"/>
      <c r="IA523" s="1"/>
      <c r="IB523" s="1"/>
      <c r="IC523" s="1"/>
      <c r="ID523" s="1"/>
      <c r="IE523" s="1"/>
      <c r="IF523" s="1"/>
      <c r="IG523" s="1"/>
      <c r="IH523" s="1"/>
      <c r="II523" s="11"/>
      <c r="IJ523" s="11"/>
      <c r="IK523" s="11"/>
      <c r="IL523" s="11"/>
      <c r="IM523" s="11"/>
      <c r="IN523" s="11"/>
      <c r="IO523" s="11"/>
      <c r="IP523" s="11"/>
      <c r="IQ523" s="11"/>
      <c r="IR523" s="11"/>
      <c r="IS523" s="11"/>
      <c r="IT523" s="11"/>
      <c r="IU523" s="11"/>
    </row>
    <row r="524" spans="1:255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3"/>
      <c r="T524" s="1"/>
      <c r="U524" s="1"/>
      <c r="V524" s="1"/>
      <c r="W524" s="1"/>
      <c r="X524" s="3"/>
      <c r="Y524" s="1"/>
      <c r="Z524" s="1"/>
      <c r="AA524" s="1"/>
      <c r="AB524" s="1"/>
      <c r="AC524" s="3"/>
      <c r="AD524" s="11"/>
      <c r="AE524" s="11"/>
      <c r="AF524" s="11"/>
      <c r="AG524" s="11"/>
      <c r="AH524" s="3"/>
      <c r="AI524" s="1"/>
      <c r="AJ524" s="1"/>
      <c r="AK524" s="1"/>
      <c r="AL524" s="1"/>
      <c r="AM524" s="3"/>
      <c r="AN524" s="1"/>
      <c r="AO524" s="1"/>
      <c r="AP524" s="1"/>
      <c r="AQ524" s="1"/>
      <c r="AR524" s="3"/>
      <c r="AS524" s="1"/>
      <c r="AT524" s="1"/>
      <c r="AU524" s="1"/>
      <c r="AV524" s="1"/>
      <c r="AW524" s="4"/>
      <c r="AX524" s="1"/>
      <c r="AY524" s="1"/>
      <c r="AZ524" s="1"/>
      <c r="BA524" s="1"/>
      <c r="BB524" s="3"/>
      <c r="BC524" s="1"/>
      <c r="BD524" s="1"/>
      <c r="BE524" s="1"/>
      <c r="BF524" s="1"/>
      <c r="BG524" s="5"/>
      <c r="BH524" s="1"/>
      <c r="BI524" s="1"/>
      <c r="BJ524" s="1"/>
      <c r="BK524" s="1"/>
      <c r="BL524" s="3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4"/>
      <c r="CB524" s="1"/>
      <c r="CC524" s="1"/>
      <c r="CD524" s="1"/>
      <c r="CE524" s="1"/>
      <c r="CF524" s="6"/>
      <c r="CG524" s="1"/>
      <c r="CH524" s="1"/>
      <c r="CI524" s="1"/>
      <c r="CJ524" s="1"/>
      <c r="CK524" s="6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7"/>
      <c r="DA524" s="1"/>
      <c r="DB524" s="1"/>
      <c r="DC524" s="1"/>
      <c r="DD524" s="1"/>
      <c r="DE524" s="8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1"/>
      <c r="EB524" s="11"/>
      <c r="EC524" s="11"/>
      <c r="ED524" s="11"/>
      <c r="EE524" s="3"/>
      <c r="EF524" s="11"/>
      <c r="EG524" s="11"/>
      <c r="EH524" s="11"/>
      <c r="EI524" s="11"/>
      <c r="EJ524" s="3"/>
      <c r="EK524" s="11"/>
      <c r="EL524" s="11"/>
      <c r="EM524" s="11"/>
      <c r="EN524" s="11"/>
      <c r="EO524" s="3"/>
      <c r="EP524" s="11"/>
      <c r="EQ524" s="11"/>
      <c r="ER524" s="11"/>
      <c r="ES524" s="11"/>
      <c r="ET524" s="3"/>
      <c r="EU524" s="11"/>
      <c r="EV524" s="11"/>
      <c r="EW524" s="11"/>
      <c r="EX524" s="11"/>
      <c r="EY524" s="3"/>
      <c r="EZ524" s="11"/>
      <c r="FA524" s="11"/>
      <c r="FB524" s="11"/>
      <c r="FC524" s="11"/>
      <c r="FD524" s="3"/>
      <c r="FE524" s="11"/>
      <c r="FF524" s="11"/>
      <c r="FG524" s="11"/>
      <c r="FH524" s="11"/>
      <c r="FI524" s="3"/>
      <c r="FJ524" s="11"/>
      <c r="FK524" s="11"/>
      <c r="FL524" s="11"/>
      <c r="FM524" s="11"/>
      <c r="FN524" s="3"/>
      <c r="FO524" s="11"/>
      <c r="FP524" s="11"/>
      <c r="FQ524" s="11"/>
      <c r="FR524" s="11"/>
      <c r="FS524" s="3"/>
      <c r="FT524" s="11"/>
      <c r="FU524" s="11"/>
      <c r="FV524" s="11"/>
      <c r="FW524" s="11"/>
      <c r="FX524" s="3"/>
      <c r="FY524" s="11"/>
      <c r="FZ524" s="11"/>
      <c r="GA524" s="11"/>
      <c r="GB524" s="11"/>
      <c r="GC524" s="3"/>
      <c r="GD524" s="11"/>
      <c r="GE524" s="11"/>
      <c r="GF524" s="11"/>
      <c r="GG524" s="11"/>
      <c r="GH524" s="3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6"/>
      <c r="HB524" s="6"/>
      <c r="HC524" s="6"/>
      <c r="HD524" s="6"/>
      <c r="HE524" s="6"/>
      <c r="HF524" s="6"/>
      <c r="HG524" s="9"/>
      <c r="HH524" s="1"/>
      <c r="HI524" s="3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3"/>
      <c r="HZ524" s="1"/>
      <c r="IA524" s="1"/>
      <c r="IB524" s="1"/>
      <c r="IC524" s="1"/>
      <c r="ID524" s="1"/>
      <c r="IE524" s="1"/>
      <c r="IF524" s="1"/>
      <c r="IG524" s="1"/>
      <c r="IH524" s="1"/>
      <c r="II524" s="11"/>
      <c r="IJ524" s="11"/>
      <c r="IK524" s="11"/>
      <c r="IL524" s="11"/>
      <c r="IM524" s="11"/>
      <c r="IN524" s="11"/>
      <c r="IO524" s="11"/>
      <c r="IP524" s="11"/>
      <c r="IQ524" s="11"/>
      <c r="IR524" s="11"/>
      <c r="IS524" s="11"/>
      <c r="IT524" s="11"/>
      <c r="IU524" s="11"/>
    </row>
    <row r="525" spans="1:255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3"/>
      <c r="T525" s="1"/>
      <c r="U525" s="1"/>
      <c r="V525" s="1"/>
      <c r="W525" s="1"/>
      <c r="X525" s="3"/>
      <c r="Y525" s="1"/>
      <c r="Z525" s="1"/>
      <c r="AA525" s="1"/>
      <c r="AB525" s="1"/>
      <c r="AC525" s="3"/>
      <c r="AD525" s="11"/>
      <c r="AE525" s="11"/>
      <c r="AF525" s="11"/>
      <c r="AG525" s="11"/>
      <c r="AH525" s="3"/>
      <c r="AI525" s="1"/>
      <c r="AJ525" s="1"/>
      <c r="AK525" s="1"/>
      <c r="AL525" s="1"/>
      <c r="AM525" s="3"/>
      <c r="AN525" s="1"/>
      <c r="AO525" s="1"/>
      <c r="AP525" s="1"/>
      <c r="AQ525" s="1"/>
      <c r="AR525" s="3"/>
      <c r="AS525" s="1"/>
      <c r="AT525" s="1"/>
      <c r="AU525" s="1"/>
      <c r="AV525" s="1"/>
      <c r="AW525" s="4"/>
      <c r="AX525" s="1"/>
      <c r="AY525" s="1"/>
      <c r="AZ525" s="1"/>
      <c r="BA525" s="1"/>
      <c r="BB525" s="3"/>
      <c r="BC525" s="1"/>
      <c r="BD525" s="1"/>
      <c r="BE525" s="1"/>
      <c r="BF525" s="1"/>
      <c r="BG525" s="5"/>
      <c r="BH525" s="1"/>
      <c r="BI525" s="1"/>
      <c r="BJ525" s="1"/>
      <c r="BK525" s="1"/>
      <c r="BL525" s="3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4"/>
      <c r="CB525" s="1"/>
      <c r="CC525" s="1"/>
      <c r="CD525" s="1"/>
      <c r="CE525" s="1"/>
      <c r="CF525" s="6"/>
      <c r="CG525" s="1"/>
      <c r="CH525" s="1"/>
      <c r="CI525" s="1"/>
      <c r="CJ525" s="1"/>
      <c r="CK525" s="6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7"/>
      <c r="DA525" s="1"/>
      <c r="DB525" s="1"/>
      <c r="DC525" s="1"/>
      <c r="DD525" s="1"/>
      <c r="DE525" s="8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1"/>
      <c r="EB525" s="11"/>
      <c r="EC525" s="11"/>
      <c r="ED525" s="11"/>
      <c r="EE525" s="3"/>
      <c r="EF525" s="11"/>
      <c r="EG525" s="11"/>
      <c r="EH525" s="11"/>
      <c r="EI525" s="11"/>
      <c r="EJ525" s="3"/>
      <c r="EK525" s="11"/>
      <c r="EL525" s="11"/>
      <c r="EM525" s="11"/>
      <c r="EN525" s="11"/>
      <c r="EO525" s="3"/>
      <c r="EP525" s="11"/>
      <c r="EQ525" s="11"/>
      <c r="ER525" s="11"/>
      <c r="ES525" s="11"/>
      <c r="ET525" s="3"/>
      <c r="EU525" s="11"/>
      <c r="EV525" s="11"/>
      <c r="EW525" s="11"/>
      <c r="EX525" s="11"/>
      <c r="EY525" s="3"/>
      <c r="EZ525" s="11"/>
      <c r="FA525" s="11"/>
      <c r="FB525" s="11"/>
      <c r="FC525" s="11"/>
      <c r="FD525" s="3"/>
      <c r="FE525" s="11"/>
      <c r="FF525" s="11"/>
      <c r="FG525" s="11"/>
      <c r="FH525" s="11"/>
      <c r="FI525" s="3"/>
      <c r="FJ525" s="11"/>
      <c r="FK525" s="11"/>
      <c r="FL525" s="11"/>
      <c r="FM525" s="11"/>
      <c r="FN525" s="3"/>
      <c r="FO525" s="11"/>
      <c r="FP525" s="11"/>
      <c r="FQ525" s="11"/>
      <c r="FR525" s="11"/>
      <c r="FS525" s="3"/>
      <c r="FT525" s="11"/>
      <c r="FU525" s="11"/>
      <c r="FV525" s="11"/>
      <c r="FW525" s="11"/>
      <c r="FX525" s="3"/>
      <c r="FY525" s="11"/>
      <c r="FZ525" s="11"/>
      <c r="GA525" s="11"/>
      <c r="GB525" s="11"/>
      <c r="GC525" s="3"/>
      <c r="GD525" s="11"/>
      <c r="GE525" s="11"/>
      <c r="GF525" s="11"/>
      <c r="GG525" s="11"/>
      <c r="GH525" s="3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6"/>
      <c r="HB525" s="6"/>
      <c r="HC525" s="6"/>
      <c r="HD525" s="6"/>
      <c r="HE525" s="6"/>
      <c r="HF525" s="6"/>
      <c r="HG525" s="9"/>
      <c r="HH525" s="1"/>
      <c r="HI525" s="3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3"/>
      <c r="HZ525" s="1"/>
      <c r="IA525" s="1"/>
      <c r="IB525" s="1"/>
      <c r="IC525" s="1"/>
      <c r="ID525" s="1"/>
      <c r="IE525" s="1"/>
      <c r="IF525" s="1"/>
      <c r="IG525" s="1"/>
      <c r="IH525" s="1"/>
      <c r="II525" s="11"/>
      <c r="IJ525" s="11"/>
      <c r="IK525" s="11"/>
      <c r="IL525" s="11"/>
      <c r="IM525" s="11"/>
      <c r="IN525" s="11"/>
      <c r="IO525" s="11"/>
      <c r="IP525" s="11"/>
      <c r="IQ525" s="11"/>
      <c r="IR525" s="11"/>
      <c r="IS525" s="11"/>
      <c r="IT525" s="11"/>
      <c r="IU525" s="11"/>
    </row>
    <row r="526" spans="1:255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3"/>
      <c r="T526" s="1"/>
      <c r="U526" s="1"/>
      <c r="V526" s="1"/>
      <c r="W526" s="1"/>
      <c r="X526" s="3"/>
      <c r="Y526" s="1"/>
      <c r="Z526" s="1"/>
      <c r="AA526" s="1"/>
      <c r="AB526" s="1"/>
      <c r="AC526" s="3"/>
      <c r="AD526" s="11"/>
      <c r="AE526" s="11"/>
      <c r="AF526" s="11"/>
      <c r="AG526" s="11"/>
      <c r="AH526" s="3"/>
      <c r="AI526" s="1"/>
      <c r="AJ526" s="1"/>
      <c r="AK526" s="1"/>
      <c r="AL526" s="1"/>
      <c r="AM526" s="3"/>
      <c r="AN526" s="1"/>
      <c r="AO526" s="1"/>
      <c r="AP526" s="1"/>
      <c r="AQ526" s="1"/>
      <c r="AR526" s="3"/>
      <c r="AS526" s="1"/>
      <c r="AT526" s="1"/>
      <c r="AU526" s="1"/>
      <c r="AV526" s="1"/>
      <c r="AW526" s="4"/>
      <c r="AX526" s="1"/>
      <c r="AY526" s="1"/>
      <c r="AZ526" s="1"/>
      <c r="BA526" s="1"/>
      <c r="BB526" s="3"/>
      <c r="BC526" s="1"/>
      <c r="BD526" s="1"/>
      <c r="BE526" s="1"/>
      <c r="BF526" s="1"/>
      <c r="BG526" s="5"/>
      <c r="BH526" s="1"/>
      <c r="BI526" s="1"/>
      <c r="BJ526" s="1"/>
      <c r="BK526" s="1"/>
      <c r="BL526" s="3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4"/>
      <c r="CB526" s="1"/>
      <c r="CC526" s="1"/>
      <c r="CD526" s="1"/>
      <c r="CE526" s="1"/>
      <c r="CF526" s="6"/>
      <c r="CG526" s="1"/>
      <c r="CH526" s="1"/>
      <c r="CI526" s="1"/>
      <c r="CJ526" s="1"/>
      <c r="CK526" s="6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7"/>
      <c r="DA526" s="1"/>
      <c r="DB526" s="1"/>
      <c r="DC526" s="1"/>
      <c r="DD526" s="1"/>
      <c r="DE526" s="8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1"/>
      <c r="EB526" s="11"/>
      <c r="EC526" s="11"/>
      <c r="ED526" s="11"/>
      <c r="EE526" s="3"/>
      <c r="EF526" s="11"/>
      <c r="EG526" s="11"/>
      <c r="EH526" s="11"/>
      <c r="EI526" s="11"/>
      <c r="EJ526" s="3"/>
      <c r="EK526" s="11"/>
      <c r="EL526" s="11"/>
      <c r="EM526" s="11"/>
      <c r="EN526" s="11"/>
      <c r="EO526" s="3"/>
      <c r="EP526" s="11"/>
      <c r="EQ526" s="11"/>
      <c r="ER526" s="11"/>
      <c r="ES526" s="11"/>
      <c r="ET526" s="3"/>
      <c r="EU526" s="11"/>
      <c r="EV526" s="11"/>
      <c r="EW526" s="11"/>
      <c r="EX526" s="11"/>
      <c r="EY526" s="3"/>
      <c r="EZ526" s="11"/>
      <c r="FA526" s="11"/>
      <c r="FB526" s="11"/>
      <c r="FC526" s="11"/>
      <c r="FD526" s="3"/>
      <c r="FE526" s="11"/>
      <c r="FF526" s="11"/>
      <c r="FG526" s="11"/>
      <c r="FH526" s="11"/>
      <c r="FI526" s="3"/>
      <c r="FJ526" s="11"/>
      <c r="FK526" s="11"/>
      <c r="FL526" s="11"/>
      <c r="FM526" s="11"/>
      <c r="FN526" s="3"/>
      <c r="FO526" s="11"/>
      <c r="FP526" s="11"/>
      <c r="FQ526" s="11"/>
      <c r="FR526" s="11"/>
      <c r="FS526" s="3"/>
      <c r="FT526" s="11"/>
      <c r="FU526" s="11"/>
      <c r="FV526" s="11"/>
      <c r="FW526" s="11"/>
      <c r="FX526" s="3"/>
      <c r="FY526" s="11"/>
      <c r="FZ526" s="11"/>
      <c r="GA526" s="11"/>
      <c r="GB526" s="11"/>
      <c r="GC526" s="3"/>
      <c r="GD526" s="11"/>
      <c r="GE526" s="11"/>
      <c r="GF526" s="11"/>
      <c r="GG526" s="11"/>
      <c r="GH526" s="3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6"/>
      <c r="HB526" s="6"/>
      <c r="HC526" s="6"/>
      <c r="HD526" s="6"/>
      <c r="HE526" s="6"/>
      <c r="HF526" s="6"/>
      <c r="HG526" s="9"/>
      <c r="HH526" s="1"/>
      <c r="HI526" s="3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3"/>
      <c r="HZ526" s="1"/>
      <c r="IA526" s="1"/>
      <c r="IB526" s="1"/>
      <c r="IC526" s="1"/>
      <c r="ID526" s="1"/>
      <c r="IE526" s="1"/>
      <c r="IF526" s="1"/>
      <c r="IG526" s="1"/>
      <c r="IH526" s="1"/>
      <c r="II526" s="11"/>
      <c r="IJ526" s="11"/>
      <c r="IK526" s="11"/>
      <c r="IL526" s="11"/>
      <c r="IM526" s="11"/>
      <c r="IN526" s="11"/>
      <c r="IO526" s="11"/>
      <c r="IP526" s="11"/>
      <c r="IQ526" s="11"/>
      <c r="IR526" s="11"/>
      <c r="IS526" s="11"/>
      <c r="IT526" s="11"/>
      <c r="IU526" s="11"/>
    </row>
    <row r="527" spans="1:255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3"/>
      <c r="T527" s="1"/>
      <c r="U527" s="1"/>
      <c r="V527" s="1"/>
      <c r="W527" s="1"/>
      <c r="X527" s="3"/>
      <c r="Y527" s="1"/>
      <c r="Z527" s="1"/>
      <c r="AA527" s="1"/>
      <c r="AB527" s="1"/>
      <c r="AC527" s="3"/>
      <c r="AD527" s="11"/>
      <c r="AE527" s="11"/>
      <c r="AF527" s="11"/>
      <c r="AG527" s="11"/>
      <c r="AH527" s="3"/>
      <c r="AI527" s="1"/>
      <c r="AJ527" s="1"/>
      <c r="AK527" s="1"/>
      <c r="AL527" s="1"/>
      <c r="AM527" s="3"/>
      <c r="AN527" s="1"/>
      <c r="AO527" s="1"/>
      <c r="AP527" s="1"/>
      <c r="AQ527" s="1"/>
      <c r="AR527" s="3"/>
      <c r="AS527" s="1"/>
      <c r="AT527" s="1"/>
      <c r="AU527" s="1"/>
      <c r="AV527" s="1"/>
      <c r="AW527" s="4"/>
      <c r="AX527" s="1"/>
      <c r="AY527" s="1"/>
      <c r="AZ527" s="1"/>
      <c r="BA527" s="1"/>
      <c r="BB527" s="3"/>
      <c r="BC527" s="1"/>
      <c r="BD527" s="1"/>
      <c r="BE527" s="1"/>
      <c r="BF527" s="1"/>
      <c r="BG527" s="5"/>
      <c r="BH527" s="1"/>
      <c r="BI527" s="1"/>
      <c r="BJ527" s="1"/>
      <c r="BK527" s="1"/>
      <c r="BL527" s="3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4"/>
      <c r="CB527" s="1"/>
      <c r="CC527" s="1"/>
      <c r="CD527" s="1"/>
      <c r="CE527" s="1"/>
      <c r="CF527" s="6"/>
      <c r="CG527" s="1"/>
      <c r="CH527" s="1"/>
      <c r="CI527" s="1"/>
      <c r="CJ527" s="1"/>
      <c r="CK527" s="6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7"/>
      <c r="DA527" s="1"/>
      <c r="DB527" s="1"/>
      <c r="DC527" s="1"/>
      <c r="DD527" s="1"/>
      <c r="DE527" s="8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1"/>
      <c r="EB527" s="11"/>
      <c r="EC527" s="11"/>
      <c r="ED527" s="11"/>
      <c r="EE527" s="3"/>
      <c r="EF527" s="11"/>
      <c r="EG527" s="11"/>
      <c r="EH527" s="11"/>
      <c r="EI527" s="11"/>
      <c r="EJ527" s="3"/>
      <c r="EK527" s="11"/>
      <c r="EL527" s="11"/>
      <c r="EM527" s="11"/>
      <c r="EN527" s="11"/>
      <c r="EO527" s="3"/>
      <c r="EP527" s="11"/>
      <c r="EQ527" s="11"/>
      <c r="ER527" s="11"/>
      <c r="ES527" s="11"/>
      <c r="ET527" s="3"/>
      <c r="EU527" s="11"/>
      <c r="EV527" s="11"/>
      <c r="EW527" s="11"/>
      <c r="EX527" s="11"/>
      <c r="EY527" s="3"/>
      <c r="EZ527" s="11"/>
      <c r="FA527" s="11"/>
      <c r="FB527" s="11"/>
      <c r="FC527" s="11"/>
      <c r="FD527" s="3"/>
      <c r="FE527" s="11"/>
      <c r="FF527" s="11"/>
      <c r="FG527" s="11"/>
      <c r="FH527" s="11"/>
      <c r="FI527" s="3"/>
      <c r="FJ527" s="11"/>
      <c r="FK527" s="11"/>
      <c r="FL527" s="11"/>
      <c r="FM527" s="11"/>
      <c r="FN527" s="3"/>
      <c r="FO527" s="11"/>
      <c r="FP527" s="11"/>
      <c r="FQ527" s="11"/>
      <c r="FR527" s="11"/>
      <c r="FS527" s="3"/>
      <c r="FT527" s="11"/>
      <c r="FU527" s="11"/>
      <c r="FV527" s="11"/>
      <c r="FW527" s="11"/>
      <c r="FX527" s="3"/>
      <c r="FY527" s="11"/>
      <c r="FZ527" s="11"/>
      <c r="GA527" s="11"/>
      <c r="GB527" s="11"/>
      <c r="GC527" s="3"/>
      <c r="GD527" s="11"/>
      <c r="GE527" s="11"/>
      <c r="GF527" s="11"/>
      <c r="GG527" s="11"/>
      <c r="GH527" s="3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6"/>
      <c r="HB527" s="6"/>
      <c r="HC527" s="6"/>
      <c r="HD527" s="6"/>
      <c r="HE527" s="6"/>
      <c r="HF527" s="6"/>
      <c r="HG527" s="9"/>
      <c r="HH527" s="1"/>
      <c r="HI527" s="3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3"/>
      <c r="HZ527" s="1"/>
      <c r="IA527" s="1"/>
      <c r="IB527" s="1"/>
      <c r="IC527" s="1"/>
      <c r="ID527" s="1"/>
      <c r="IE527" s="1"/>
      <c r="IF527" s="1"/>
      <c r="IG527" s="1"/>
      <c r="IH527" s="1"/>
      <c r="II527" s="11"/>
      <c r="IJ527" s="11"/>
      <c r="IK527" s="11"/>
      <c r="IL527" s="11"/>
      <c r="IM527" s="11"/>
      <c r="IN527" s="11"/>
      <c r="IO527" s="11"/>
      <c r="IP527" s="11"/>
      <c r="IQ527" s="11"/>
      <c r="IR527" s="11"/>
      <c r="IS527" s="11"/>
      <c r="IT527" s="11"/>
      <c r="IU527" s="11"/>
    </row>
    <row r="528" spans="1:255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3"/>
      <c r="T528" s="1"/>
      <c r="U528" s="1"/>
      <c r="V528" s="1"/>
      <c r="W528" s="1"/>
      <c r="X528" s="3"/>
      <c r="Y528" s="1"/>
      <c r="Z528" s="1"/>
      <c r="AA528" s="1"/>
      <c r="AB528" s="1"/>
      <c r="AC528" s="3"/>
      <c r="AD528" s="11"/>
      <c r="AE528" s="11"/>
      <c r="AF528" s="11"/>
      <c r="AG528" s="11"/>
      <c r="AH528" s="3"/>
      <c r="AI528" s="1"/>
      <c r="AJ528" s="1"/>
      <c r="AK528" s="1"/>
      <c r="AL528" s="1"/>
      <c r="AM528" s="3"/>
      <c r="AN528" s="1"/>
      <c r="AO528" s="1"/>
      <c r="AP528" s="1"/>
      <c r="AQ528" s="1"/>
      <c r="AR528" s="3"/>
      <c r="AS528" s="1"/>
      <c r="AT528" s="1"/>
      <c r="AU528" s="1"/>
      <c r="AV528" s="1"/>
      <c r="AW528" s="4"/>
      <c r="AX528" s="1"/>
      <c r="AY528" s="1"/>
      <c r="AZ528" s="1"/>
      <c r="BA528" s="1"/>
      <c r="BB528" s="3"/>
      <c r="BC528" s="1"/>
      <c r="BD528" s="1"/>
      <c r="BE528" s="1"/>
      <c r="BF528" s="1"/>
      <c r="BG528" s="5"/>
      <c r="BH528" s="1"/>
      <c r="BI528" s="1"/>
      <c r="BJ528" s="1"/>
      <c r="BK528" s="1"/>
      <c r="BL528" s="3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4"/>
      <c r="CB528" s="1"/>
      <c r="CC528" s="1"/>
      <c r="CD528" s="1"/>
      <c r="CE528" s="1"/>
      <c r="CF528" s="6"/>
      <c r="CG528" s="1"/>
      <c r="CH528" s="1"/>
      <c r="CI528" s="1"/>
      <c r="CJ528" s="1"/>
      <c r="CK528" s="6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7"/>
      <c r="DA528" s="1"/>
      <c r="DB528" s="1"/>
      <c r="DC528" s="1"/>
      <c r="DD528" s="1"/>
      <c r="DE528" s="8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1"/>
      <c r="EB528" s="11"/>
      <c r="EC528" s="11"/>
      <c r="ED528" s="11"/>
      <c r="EE528" s="3"/>
      <c r="EF528" s="11"/>
      <c r="EG528" s="11"/>
      <c r="EH528" s="11"/>
      <c r="EI528" s="11"/>
      <c r="EJ528" s="3"/>
      <c r="EK528" s="11"/>
      <c r="EL528" s="11"/>
      <c r="EM528" s="11"/>
      <c r="EN528" s="11"/>
      <c r="EO528" s="3"/>
      <c r="EP528" s="11"/>
      <c r="EQ528" s="11"/>
      <c r="ER528" s="11"/>
      <c r="ES528" s="11"/>
      <c r="ET528" s="3"/>
      <c r="EU528" s="11"/>
      <c r="EV528" s="11"/>
      <c r="EW528" s="11"/>
      <c r="EX528" s="11"/>
      <c r="EY528" s="3"/>
      <c r="EZ528" s="11"/>
      <c r="FA528" s="11"/>
      <c r="FB528" s="11"/>
      <c r="FC528" s="11"/>
      <c r="FD528" s="3"/>
      <c r="FE528" s="11"/>
      <c r="FF528" s="11"/>
      <c r="FG528" s="11"/>
      <c r="FH528" s="11"/>
      <c r="FI528" s="3"/>
      <c r="FJ528" s="11"/>
      <c r="FK528" s="11"/>
      <c r="FL528" s="11"/>
      <c r="FM528" s="11"/>
      <c r="FN528" s="3"/>
      <c r="FO528" s="11"/>
      <c r="FP528" s="11"/>
      <c r="FQ528" s="11"/>
      <c r="FR528" s="11"/>
      <c r="FS528" s="3"/>
      <c r="FT528" s="11"/>
      <c r="FU528" s="11"/>
      <c r="FV528" s="11"/>
      <c r="FW528" s="11"/>
      <c r="FX528" s="3"/>
      <c r="FY528" s="11"/>
      <c r="FZ528" s="11"/>
      <c r="GA528" s="11"/>
      <c r="GB528" s="11"/>
      <c r="GC528" s="3"/>
      <c r="GD528" s="11"/>
      <c r="GE528" s="11"/>
      <c r="GF528" s="11"/>
      <c r="GG528" s="11"/>
      <c r="GH528" s="3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6"/>
      <c r="HB528" s="6"/>
      <c r="HC528" s="6"/>
      <c r="HD528" s="6"/>
      <c r="HE528" s="6"/>
      <c r="HF528" s="6"/>
      <c r="HG528" s="9"/>
      <c r="HH528" s="1"/>
      <c r="HI528" s="3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3"/>
      <c r="HZ528" s="1"/>
      <c r="IA528" s="1"/>
      <c r="IB528" s="1"/>
      <c r="IC528" s="1"/>
      <c r="ID528" s="1"/>
      <c r="IE528" s="1"/>
      <c r="IF528" s="1"/>
      <c r="IG528" s="1"/>
      <c r="IH528" s="1"/>
      <c r="II528" s="11"/>
      <c r="IJ528" s="11"/>
      <c r="IK528" s="11"/>
      <c r="IL528" s="11"/>
      <c r="IM528" s="11"/>
      <c r="IN528" s="11"/>
      <c r="IO528" s="11"/>
      <c r="IP528" s="11"/>
      <c r="IQ528" s="11"/>
      <c r="IR528" s="11"/>
      <c r="IS528" s="11"/>
      <c r="IT528" s="11"/>
      <c r="IU528" s="11"/>
    </row>
    <row r="529" spans="1:255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3"/>
      <c r="T529" s="1"/>
      <c r="U529" s="1"/>
      <c r="V529" s="1"/>
      <c r="W529" s="1"/>
      <c r="X529" s="3"/>
      <c r="Y529" s="1"/>
      <c r="Z529" s="1"/>
      <c r="AA529" s="1"/>
      <c r="AB529" s="1"/>
      <c r="AC529" s="3"/>
      <c r="AD529" s="11"/>
      <c r="AE529" s="11"/>
      <c r="AF529" s="11"/>
      <c r="AG529" s="11"/>
      <c r="AH529" s="3"/>
      <c r="AI529" s="1"/>
      <c r="AJ529" s="1"/>
      <c r="AK529" s="1"/>
      <c r="AL529" s="1"/>
      <c r="AM529" s="3"/>
      <c r="AN529" s="1"/>
      <c r="AO529" s="1"/>
      <c r="AP529" s="1"/>
      <c r="AQ529" s="1"/>
      <c r="AR529" s="3"/>
      <c r="AS529" s="1"/>
      <c r="AT529" s="1"/>
      <c r="AU529" s="1"/>
      <c r="AV529" s="1"/>
      <c r="AW529" s="4"/>
      <c r="AX529" s="1"/>
      <c r="AY529" s="1"/>
      <c r="AZ529" s="1"/>
      <c r="BA529" s="1"/>
      <c r="BB529" s="3"/>
      <c r="BC529" s="1"/>
      <c r="BD529" s="1"/>
      <c r="BE529" s="1"/>
      <c r="BF529" s="1"/>
      <c r="BG529" s="5"/>
      <c r="BH529" s="1"/>
      <c r="BI529" s="1"/>
      <c r="BJ529" s="1"/>
      <c r="BK529" s="1"/>
      <c r="BL529" s="3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4"/>
      <c r="CB529" s="1"/>
      <c r="CC529" s="1"/>
      <c r="CD529" s="1"/>
      <c r="CE529" s="1"/>
      <c r="CF529" s="6"/>
      <c r="CG529" s="1"/>
      <c r="CH529" s="1"/>
      <c r="CI529" s="1"/>
      <c r="CJ529" s="1"/>
      <c r="CK529" s="6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7"/>
      <c r="DA529" s="1"/>
      <c r="DB529" s="1"/>
      <c r="DC529" s="1"/>
      <c r="DD529" s="1"/>
      <c r="DE529" s="8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1"/>
      <c r="EB529" s="11"/>
      <c r="EC529" s="11"/>
      <c r="ED529" s="11"/>
      <c r="EE529" s="3"/>
      <c r="EF529" s="11"/>
      <c r="EG529" s="11"/>
      <c r="EH529" s="11"/>
      <c r="EI529" s="11"/>
      <c r="EJ529" s="3"/>
      <c r="EK529" s="11"/>
      <c r="EL529" s="11"/>
      <c r="EM529" s="11"/>
      <c r="EN529" s="11"/>
      <c r="EO529" s="3"/>
      <c r="EP529" s="11"/>
      <c r="EQ529" s="11"/>
      <c r="ER529" s="11"/>
      <c r="ES529" s="11"/>
      <c r="ET529" s="3"/>
      <c r="EU529" s="11"/>
      <c r="EV529" s="11"/>
      <c r="EW529" s="11"/>
      <c r="EX529" s="11"/>
      <c r="EY529" s="3"/>
      <c r="EZ529" s="11"/>
      <c r="FA529" s="11"/>
      <c r="FB529" s="11"/>
      <c r="FC529" s="11"/>
      <c r="FD529" s="3"/>
      <c r="FE529" s="11"/>
      <c r="FF529" s="11"/>
      <c r="FG529" s="11"/>
      <c r="FH529" s="11"/>
      <c r="FI529" s="3"/>
      <c r="FJ529" s="11"/>
      <c r="FK529" s="11"/>
      <c r="FL529" s="11"/>
      <c r="FM529" s="11"/>
      <c r="FN529" s="3"/>
      <c r="FO529" s="11"/>
      <c r="FP529" s="11"/>
      <c r="FQ529" s="11"/>
      <c r="FR529" s="11"/>
      <c r="FS529" s="3"/>
      <c r="FT529" s="11"/>
      <c r="FU529" s="11"/>
      <c r="FV529" s="11"/>
      <c r="FW529" s="11"/>
      <c r="FX529" s="3"/>
      <c r="FY529" s="11"/>
      <c r="FZ529" s="11"/>
      <c r="GA529" s="11"/>
      <c r="GB529" s="11"/>
      <c r="GC529" s="3"/>
      <c r="GD529" s="11"/>
      <c r="GE529" s="11"/>
      <c r="GF529" s="11"/>
      <c r="GG529" s="11"/>
      <c r="GH529" s="3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6"/>
      <c r="HB529" s="6"/>
      <c r="HC529" s="6"/>
      <c r="HD529" s="6"/>
      <c r="HE529" s="6"/>
      <c r="HF529" s="6"/>
      <c r="HG529" s="9"/>
      <c r="HH529" s="1"/>
      <c r="HI529" s="3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3"/>
      <c r="HZ529" s="1"/>
      <c r="IA529" s="1"/>
      <c r="IB529" s="1"/>
      <c r="IC529" s="1"/>
      <c r="ID529" s="1"/>
      <c r="IE529" s="1"/>
      <c r="IF529" s="1"/>
      <c r="IG529" s="1"/>
      <c r="IH529" s="1"/>
      <c r="II529" s="11"/>
      <c r="IJ529" s="11"/>
      <c r="IK529" s="11"/>
      <c r="IL529" s="11"/>
      <c r="IM529" s="11"/>
      <c r="IN529" s="11"/>
      <c r="IO529" s="11"/>
      <c r="IP529" s="11"/>
      <c r="IQ529" s="11"/>
      <c r="IR529" s="11"/>
      <c r="IS529" s="11"/>
      <c r="IT529" s="11"/>
      <c r="IU529" s="11"/>
    </row>
    <row r="530" spans="1:255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3"/>
      <c r="T530" s="1"/>
      <c r="U530" s="1"/>
      <c r="V530" s="1"/>
      <c r="W530" s="1"/>
      <c r="X530" s="3"/>
      <c r="Y530" s="1"/>
      <c r="Z530" s="1"/>
      <c r="AA530" s="1"/>
      <c r="AB530" s="1"/>
      <c r="AC530" s="3"/>
      <c r="AD530" s="11"/>
      <c r="AE530" s="11"/>
      <c r="AF530" s="11"/>
      <c r="AG530" s="11"/>
      <c r="AH530" s="3"/>
      <c r="AI530" s="1"/>
      <c r="AJ530" s="1"/>
      <c r="AK530" s="1"/>
      <c r="AL530" s="1"/>
      <c r="AM530" s="3"/>
      <c r="AN530" s="1"/>
      <c r="AO530" s="1"/>
      <c r="AP530" s="1"/>
      <c r="AQ530" s="1"/>
      <c r="AR530" s="3"/>
      <c r="AS530" s="1"/>
      <c r="AT530" s="1"/>
      <c r="AU530" s="1"/>
      <c r="AV530" s="1"/>
      <c r="AW530" s="4"/>
      <c r="AX530" s="1"/>
      <c r="AY530" s="1"/>
      <c r="AZ530" s="1"/>
      <c r="BA530" s="1"/>
      <c r="BB530" s="3"/>
      <c r="BC530" s="1"/>
      <c r="BD530" s="1"/>
      <c r="BE530" s="1"/>
      <c r="BF530" s="1"/>
      <c r="BG530" s="5"/>
      <c r="BH530" s="1"/>
      <c r="BI530" s="1"/>
      <c r="BJ530" s="1"/>
      <c r="BK530" s="1"/>
      <c r="BL530" s="3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4"/>
      <c r="CB530" s="1"/>
      <c r="CC530" s="1"/>
      <c r="CD530" s="1"/>
      <c r="CE530" s="1"/>
      <c r="CF530" s="6"/>
      <c r="CG530" s="1"/>
      <c r="CH530" s="1"/>
      <c r="CI530" s="1"/>
      <c r="CJ530" s="1"/>
      <c r="CK530" s="6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7"/>
      <c r="DA530" s="1"/>
      <c r="DB530" s="1"/>
      <c r="DC530" s="1"/>
      <c r="DD530" s="1"/>
      <c r="DE530" s="8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1"/>
      <c r="EB530" s="11"/>
      <c r="EC530" s="11"/>
      <c r="ED530" s="11"/>
      <c r="EE530" s="3"/>
      <c r="EF530" s="11"/>
      <c r="EG530" s="11"/>
      <c r="EH530" s="11"/>
      <c r="EI530" s="11"/>
      <c r="EJ530" s="3"/>
      <c r="EK530" s="11"/>
      <c r="EL530" s="11"/>
      <c r="EM530" s="11"/>
      <c r="EN530" s="11"/>
      <c r="EO530" s="3"/>
      <c r="EP530" s="11"/>
      <c r="EQ530" s="11"/>
      <c r="ER530" s="11"/>
      <c r="ES530" s="11"/>
      <c r="ET530" s="3"/>
      <c r="EU530" s="11"/>
      <c r="EV530" s="11"/>
      <c r="EW530" s="11"/>
      <c r="EX530" s="11"/>
      <c r="EY530" s="3"/>
      <c r="EZ530" s="11"/>
      <c r="FA530" s="11"/>
      <c r="FB530" s="11"/>
      <c r="FC530" s="11"/>
      <c r="FD530" s="3"/>
      <c r="FE530" s="11"/>
      <c r="FF530" s="11"/>
      <c r="FG530" s="11"/>
      <c r="FH530" s="11"/>
      <c r="FI530" s="3"/>
      <c r="FJ530" s="11"/>
      <c r="FK530" s="11"/>
      <c r="FL530" s="11"/>
      <c r="FM530" s="11"/>
      <c r="FN530" s="3"/>
      <c r="FO530" s="11"/>
      <c r="FP530" s="11"/>
      <c r="FQ530" s="11"/>
      <c r="FR530" s="11"/>
      <c r="FS530" s="3"/>
      <c r="FT530" s="11"/>
      <c r="FU530" s="11"/>
      <c r="FV530" s="11"/>
      <c r="FW530" s="11"/>
      <c r="FX530" s="3"/>
      <c r="FY530" s="11"/>
      <c r="FZ530" s="11"/>
      <c r="GA530" s="11"/>
      <c r="GB530" s="11"/>
      <c r="GC530" s="3"/>
      <c r="GD530" s="11"/>
      <c r="GE530" s="11"/>
      <c r="GF530" s="11"/>
      <c r="GG530" s="11"/>
      <c r="GH530" s="3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6"/>
      <c r="HB530" s="6"/>
      <c r="HC530" s="6"/>
      <c r="HD530" s="6"/>
      <c r="HE530" s="6"/>
      <c r="HF530" s="6"/>
      <c r="HG530" s="9"/>
      <c r="HH530" s="1"/>
      <c r="HI530" s="3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3"/>
      <c r="HZ530" s="1"/>
      <c r="IA530" s="1"/>
      <c r="IB530" s="1"/>
      <c r="IC530" s="1"/>
      <c r="ID530" s="1"/>
      <c r="IE530" s="1"/>
      <c r="IF530" s="1"/>
      <c r="IG530" s="1"/>
      <c r="IH530" s="1"/>
      <c r="II530" s="11"/>
      <c r="IJ530" s="11"/>
      <c r="IK530" s="11"/>
      <c r="IL530" s="11"/>
      <c r="IM530" s="11"/>
      <c r="IN530" s="11"/>
      <c r="IO530" s="11"/>
      <c r="IP530" s="11"/>
      <c r="IQ530" s="11"/>
      <c r="IR530" s="11"/>
      <c r="IS530" s="11"/>
      <c r="IT530" s="11"/>
      <c r="IU530" s="11"/>
    </row>
    <row r="531" spans="1:255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3"/>
      <c r="T531" s="1"/>
      <c r="U531" s="1"/>
      <c r="V531" s="1"/>
      <c r="W531" s="1"/>
      <c r="X531" s="3"/>
      <c r="Y531" s="1"/>
      <c r="Z531" s="1"/>
      <c r="AA531" s="1"/>
      <c r="AB531" s="1"/>
      <c r="AC531" s="3"/>
      <c r="AD531" s="11"/>
      <c r="AE531" s="11"/>
      <c r="AF531" s="11"/>
      <c r="AG531" s="11"/>
      <c r="AH531" s="3"/>
      <c r="AI531" s="1"/>
      <c r="AJ531" s="1"/>
      <c r="AK531" s="1"/>
      <c r="AL531" s="1"/>
      <c r="AM531" s="3"/>
      <c r="AN531" s="1"/>
      <c r="AO531" s="1"/>
      <c r="AP531" s="1"/>
      <c r="AQ531" s="1"/>
      <c r="AR531" s="3"/>
      <c r="AS531" s="1"/>
      <c r="AT531" s="1"/>
      <c r="AU531" s="1"/>
      <c r="AV531" s="1"/>
      <c r="AW531" s="4"/>
      <c r="AX531" s="1"/>
      <c r="AY531" s="1"/>
      <c r="AZ531" s="1"/>
      <c r="BA531" s="1"/>
      <c r="BB531" s="3"/>
      <c r="BC531" s="1"/>
      <c r="BD531" s="1"/>
      <c r="BE531" s="1"/>
      <c r="BF531" s="1"/>
      <c r="BG531" s="5"/>
      <c r="BH531" s="1"/>
      <c r="BI531" s="1"/>
      <c r="BJ531" s="1"/>
      <c r="BK531" s="1"/>
      <c r="BL531" s="3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4"/>
      <c r="CB531" s="1"/>
      <c r="CC531" s="1"/>
      <c r="CD531" s="1"/>
      <c r="CE531" s="1"/>
      <c r="CF531" s="6"/>
      <c r="CG531" s="1"/>
      <c r="CH531" s="1"/>
      <c r="CI531" s="1"/>
      <c r="CJ531" s="1"/>
      <c r="CK531" s="6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7"/>
      <c r="DA531" s="1"/>
      <c r="DB531" s="1"/>
      <c r="DC531" s="1"/>
      <c r="DD531" s="1"/>
      <c r="DE531" s="8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1"/>
      <c r="EB531" s="11"/>
      <c r="EC531" s="11"/>
      <c r="ED531" s="11"/>
      <c r="EE531" s="3"/>
      <c r="EF531" s="11"/>
      <c r="EG531" s="11"/>
      <c r="EH531" s="11"/>
      <c r="EI531" s="11"/>
      <c r="EJ531" s="3"/>
      <c r="EK531" s="11"/>
      <c r="EL531" s="11"/>
      <c r="EM531" s="11"/>
      <c r="EN531" s="11"/>
      <c r="EO531" s="3"/>
      <c r="EP531" s="11"/>
      <c r="EQ531" s="11"/>
      <c r="ER531" s="11"/>
      <c r="ES531" s="11"/>
      <c r="ET531" s="3"/>
      <c r="EU531" s="11"/>
      <c r="EV531" s="11"/>
      <c r="EW531" s="11"/>
      <c r="EX531" s="11"/>
      <c r="EY531" s="3"/>
      <c r="EZ531" s="11"/>
      <c r="FA531" s="11"/>
      <c r="FB531" s="11"/>
      <c r="FC531" s="11"/>
      <c r="FD531" s="3"/>
      <c r="FE531" s="11"/>
      <c r="FF531" s="11"/>
      <c r="FG531" s="11"/>
      <c r="FH531" s="11"/>
      <c r="FI531" s="3"/>
      <c r="FJ531" s="11"/>
      <c r="FK531" s="11"/>
      <c r="FL531" s="11"/>
      <c r="FM531" s="11"/>
      <c r="FN531" s="3"/>
      <c r="FO531" s="11"/>
      <c r="FP531" s="11"/>
      <c r="FQ531" s="11"/>
      <c r="FR531" s="11"/>
      <c r="FS531" s="3"/>
      <c r="FT531" s="11"/>
      <c r="FU531" s="11"/>
      <c r="FV531" s="11"/>
      <c r="FW531" s="11"/>
      <c r="FX531" s="3"/>
      <c r="FY531" s="11"/>
      <c r="FZ531" s="11"/>
      <c r="GA531" s="11"/>
      <c r="GB531" s="11"/>
      <c r="GC531" s="3"/>
      <c r="GD531" s="11"/>
      <c r="GE531" s="11"/>
      <c r="GF531" s="11"/>
      <c r="GG531" s="11"/>
      <c r="GH531" s="3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6"/>
      <c r="HB531" s="6"/>
      <c r="HC531" s="6"/>
      <c r="HD531" s="6"/>
      <c r="HE531" s="6"/>
      <c r="HF531" s="6"/>
      <c r="HG531" s="9"/>
      <c r="HH531" s="1"/>
      <c r="HI531" s="3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3"/>
      <c r="HZ531" s="1"/>
      <c r="IA531" s="1"/>
      <c r="IB531" s="1"/>
      <c r="IC531" s="1"/>
      <c r="ID531" s="1"/>
      <c r="IE531" s="1"/>
      <c r="IF531" s="1"/>
      <c r="IG531" s="1"/>
      <c r="IH531" s="1"/>
      <c r="II531" s="11"/>
      <c r="IJ531" s="11"/>
      <c r="IK531" s="11"/>
      <c r="IL531" s="11"/>
      <c r="IM531" s="11"/>
      <c r="IN531" s="11"/>
      <c r="IO531" s="11"/>
      <c r="IP531" s="11"/>
      <c r="IQ531" s="11"/>
      <c r="IR531" s="11"/>
      <c r="IS531" s="11"/>
      <c r="IT531" s="11"/>
      <c r="IU531" s="11"/>
    </row>
    <row r="532" spans="1:255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3"/>
      <c r="T532" s="1"/>
      <c r="U532" s="1"/>
      <c r="V532" s="1"/>
      <c r="W532" s="1"/>
      <c r="X532" s="3"/>
      <c r="Y532" s="1"/>
      <c r="Z532" s="1"/>
      <c r="AA532" s="1"/>
      <c r="AB532" s="1"/>
      <c r="AC532" s="3"/>
      <c r="AD532" s="11"/>
      <c r="AE532" s="11"/>
      <c r="AF532" s="11"/>
      <c r="AG532" s="11"/>
      <c r="AH532" s="3"/>
      <c r="AI532" s="1"/>
      <c r="AJ532" s="1"/>
      <c r="AK532" s="1"/>
      <c r="AL532" s="1"/>
      <c r="AM532" s="3"/>
      <c r="AN532" s="1"/>
      <c r="AO532" s="1"/>
      <c r="AP532" s="1"/>
      <c r="AQ532" s="1"/>
      <c r="AR532" s="3"/>
      <c r="AS532" s="1"/>
      <c r="AT532" s="1"/>
      <c r="AU532" s="1"/>
      <c r="AV532" s="1"/>
      <c r="AW532" s="4"/>
      <c r="AX532" s="1"/>
      <c r="AY532" s="1"/>
      <c r="AZ532" s="1"/>
      <c r="BA532" s="1"/>
      <c r="BB532" s="3"/>
      <c r="BC532" s="1"/>
      <c r="BD532" s="1"/>
      <c r="BE532" s="1"/>
      <c r="BF532" s="1"/>
      <c r="BG532" s="5"/>
      <c r="BH532" s="1"/>
      <c r="BI532" s="1"/>
      <c r="BJ532" s="1"/>
      <c r="BK532" s="1"/>
      <c r="BL532" s="3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4"/>
      <c r="CB532" s="1"/>
      <c r="CC532" s="1"/>
      <c r="CD532" s="1"/>
      <c r="CE532" s="1"/>
      <c r="CF532" s="6"/>
      <c r="CG532" s="1"/>
      <c r="CH532" s="1"/>
      <c r="CI532" s="1"/>
      <c r="CJ532" s="1"/>
      <c r="CK532" s="6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7"/>
      <c r="DA532" s="1"/>
      <c r="DB532" s="1"/>
      <c r="DC532" s="1"/>
      <c r="DD532" s="1"/>
      <c r="DE532" s="8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1"/>
      <c r="EB532" s="11"/>
      <c r="EC532" s="11"/>
      <c r="ED532" s="11"/>
      <c r="EE532" s="3"/>
      <c r="EF532" s="11"/>
      <c r="EG532" s="11"/>
      <c r="EH532" s="11"/>
      <c r="EI532" s="11"/>
      <c r="EJ532" s="3"/>
      <c r="EK532" s="11"/>
      <c r="EL532" s="11"/>
      <c r="EM532" s="11"/>
      <c r="EN532" s="11"/>
      <c r="EO532" s="3"/>
      <c r="EP532" s="11"/>
      <c r="EQ532" s="11"/>
      <c r="ER532" s="11"/>
      <c r="ES532" s="11"/>
      <c r="ET532" s="3"/>
      <c r="EU532" s="11"/>
      <c r="EV532" s="11"/>
      <c r="EW532" s="11"/>
      <c r="EX532" s="11"/>
      <c r="EY532" s="3"/>
      <c r="EZ532" s="11"/>
      <c r="FA532" s="11"/>
      <c r="FB532" s="11"/>
      <c r="FC532" s="11"/>
      <c r="FD532" s="3"/>
      <c r="FE532" s="11"/>
      <c r="FF532" s="11"/>
      <c r="FG532" s="11"/>
      <c r="FH532" s="11"/>
      <c r="FI532" s="3"/>
      <c r="FJ532" s="11"/>
      <c r="FK532" s="11"/>
      <c r="FL532" s="11"/>
      <c r="FM532" s="11"/>
      <c r="FN532" s="3"/>
      <c r="FO532" s="11"/>
      <c r="FP532" s="11"/>
      <c r="FQ532" s="11"/>
      <c r="FR532" s="11"/>
      <c r="FS532" s="3"/>
      <c r="FT532" s="11"/>
      <c r="FU532" s="11"/>
      <c r="FV532" s="11"/>
      <c r="FW532" s="11"/>
      <c r="FX532" s="3"/>
      <c r="FY532" s="11"/>
      <c r="FZ532" s="11"/>
      <c r="GA532" s="11"/>
      <c r="GB532" s="11"/>
      <c r="GC532" s="3"/>
      <c r="GD532" s="11"/>
      <c r="GE532" s="11"/>
      <c r="GF532" s="11"/>
      <c r="GG532" s="11"/>
      <c r="GH532" s="3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6"/>
      <c r="HB532" s="6"/>
      <c r="HC532" s="6"/>
      <c r="HD532" s="6"/>
      <c r="HE532" s="6"/>
      <c r="HF532" s="6"/>
      <c r="HG532" s="9"/>
      <c r="HH532" s="1"/>
      <c r="HI532" s="3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3"/>
      <c r="HZ532" s="1"/>
      <c r="IA532" s="1"/>
      <c r="IB532" s="1"/>
      <c r="IC532" s="1"/>
      <c r="ID532" s="1"/>
      <c r="IE532" s="1"/>
      <c r="IF532" s="1"/>
      <c r="IG532" s="1"/>
      <c r="IH532" s="1"/>
      <c r="II532" s="11"/>
      <c r="IJ532" s="11"/>
      <c r="IK532" s="11"/>
      <c r="IL532" s="11"/>
      <c r="IM532" s="11"/>
      <c r="IN532" s="11"/>
      <c r="IO532" s="11"/>
      <c r="IP532" s="11"/>
      <c r="IQ532" s="11"/>
      <c r="IR532" s="11"/>
      <c r="IS532" s="11"/>
      <c r="IT532" s="11"/>
      <c r="IU532" s="11"/>
    </row>
    <row r="533" spans="1:255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3"/>
      <c r="T533" s="1"/>
      <c r="U533" s="1"/>
      <c r="V533" s="1"/>
      <c r="W533" s="1"/>
      <c r="X533" s="3"/>
      <c r="Y533" s="1"/>
      <c r="Z533" s="1"/>
      <c r="AA533" s="1"/>
      <c r="AB533" s="1"/>
      <c r="AC533" s="3"/>
      <c r="AD533" s="11"/>
      <c r="AE533" s="11"/>
      <c r="AF533" s="11"/>
      <c r="AG533" s="11"/>
      <c r="AH533" s="3"/>
      <c r="AI533" s="1"/>
      <c r="AJ533" s="1"/>
      <c r="AK533" s="1"/>
      <c r="AL533" s="1"/>
      <c r="AM533" s="3"/>
      <c r="AN533" s="1"/>
      <c r="AO533" s="1"/>
      <c r="AP533" s="1"/>
      <c r="AQ533" s="1"/>
      <c r="AR533" s="3"/>
      <c r="AS533" s="1"/>
      <c r="AT533" s="1"/>
      <c r="AU533" s="1"/>
      <c r="AV533" s="1"/>
      <c r="AW533" s="4"/>
      <c r="AX533" s="1"/>
      <c r="AY533" s="1"/>
      <c r="AZ533" s="1"/>
      <c r="BA533" s="1"/>
      <c r="BB533" s="3"/>
      <c r="BC533" s="1"/>
      <c r="BD533" s="1"/>
      <c r="BE533" s="1"/>
      <c r="BF533" s="1"/>
      <c r="BG533" s="5"/>
      <c r="BH533" s="1"/>
      <c r="BI533" s="1"/>
      <c r="BJ533" s="1"/>
      <c r="BK533" s="1"/>
      <c r="BL533" s="3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4"/>
      <c r="CB533" s="1"/>
      <c r="CC533" s="1"/>
      <c r="CD533" s="1"/>
      <c r="CE533" s="1"/>
      <c r="CF533" s="6"/>
      <c r="CG533" s="1"/>
      <c r="CH533" s="1"/>
      <c r="CI533" s="1"/>
      <c r="CJ533" s="1"/>
      <c r="CK533" s="6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7"/>
      <c r="DA533" s="1"/>
      <c r="DB533" s="1"/>
      <c r="DC533" s="1"/>
      <c r="DD533" s="1"/>
      <c r="DE533" s="8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1"/>
      <c r="EB533" s="11"/>
      <c r="EC533" s="11"/>
      <c r="ED533" s="11"/>
      <c r="EE533" s="3"/>
      <c r="EF533" s="11"/>
      <c r="EG533" s="11"/>
      <c r="EH533" s="11"/>
      <c r="EI533" s="11"/>
      <c r="EJ533" s="3"/>
      <c r="EK533" s="11"/>
      <c r="EL533" s="11"/>
      <c r="EM533" s="11"/>
      <c r="EN533" s="11"/>
      <c r="EO533" s="3"/>
      <c r="EP533" s="11"/>
      <c r="EQ533" s="11"/>
      <c r="ER533" s="11"/>
      <c r="ES533" s="11"/>
      <c r="ET533" s="3"/>
      <c r="EU533" s="11"/>
      <c r="EV533" s="11"/>
      <c r="EW533" s="11"/>
      <c r="EX533" s="11"/>
      <c r="EY533" s="3"/>
      <c r="EZ533" s="11"/>
      <c r="FA533" s="11"/>
      <c r="FB533" s="11"/>
      <c r="FC533" s="11"/>
      <c r="FD533" s="3"/>
      <c r="FE533" s="11"/>
      <c r="FF533" s="11"/>
      <c r="FG533" s="11"/>
      <c r="FH533" s="11"/>
      <c r="FI533" s="3"/>
      <c r="FJ533" s="11"/>
      <c r="FK533" s="11"/>
      <c r="FL533" s="11"/>
      <c r="FM533" s="11"/>
      <c r="FN533" s="3"/>
      <c r="FO533" s="11"/>
      <c r="FP533" s="11"/>
      <c r="FQ533" s="11"/>
      <c r="FR533" s="11"/>
      <c r="FS533" s="3"/>
      <c r="FT533" s="11"/>
      <c r="FU533" s="11"/>
      <c r="FV533" s="11"/>
      <c r="FW533" s="11"/>
      <c r="FX533" s="3"/>
      <c r="FY533" s="11"/>
      <c r="FZ533" s="11"/>
      <c r="GA533" s="11"/>
      <c r="GB533" s="11"/>
      <c r="GC533" s="3"/>
      <c r="GD533" s="11"/>
      <c r="GE533" s="11"/>
      <c r="GF533" s="11"/>
      <c r="GG533" s="11"/>
      <c r="GH533" s="3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6"/>
      <c r="HB533" s="6"/>
      <c r="HC533" s="6"/>
      <c r="HD533" s="6"/>
      <c r="HE533" s="6"/>
      <c r="HF533" s="6"/>
      <c r="HG533" s="9"/>
      <c r="HH533" s="1"/>
      <c r="HI533" s="3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3"/>
      <c r="HZ533" s="1"/>
      <c r="IA533" s="1"/>
      <c r="IB533" s="1"/>
      <c r="IC533" s="1"/>
      <c r="ID533" s="1"/>
      <c r="IE533" s="1"/>
      <c r="IF533" s="1"/>
      <c r="IG533" s="1"/>
      <c r="IH533" s="1"/>
      <c r="II533" s="11"/>
      <c r="IJ533" s="11"/>
      <c r="IK533" s="11"/>
      <c r="IL533" s="11"/>
      <c r="IM533" s="11"/>
      <c r="IN533" s="11"/>
      <c r="IO533" s="11"/>
      <c r="IP533" s="11"/>
      <c r="IQ533" s="11"/>
      <c r="IR533" s="11"/>
      <c r="IS533" s="11"/>
      <c r="IT533" s="11"/>
      <c r="IU533" s="11"/>
    </row>
    <row r="534" spans="1:255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3"/>
      <c r="T534" s="1"/>
      <c r="U534" s="1"/>
      <c r="V534" s="1"/>
      <c r="W534" s="1"/>
      <c r="X534" s="3"/>
      <c r="Y534" s="1"/>
      <c r="Z534" s="1"/>
      <c r="AA534" s="1"/>
      <c r="AB534" s="1"/>
      <c r="AC534" s="3"/>
      <c r="AD534" s="11"/>
      <c r="AE534" s="11"/>
      <c r="AF534" s="11"/>
      <c r="AG534" s="11"/>
      <c r="AH534" s="3"/>
      <c r="AI534" s="1"/>
      <c r="AJ534" s="1"/>
      <c r="AK534" s="1"/>
      <c r="AL534" s="1"/>
      <c r="AM534" s="3"/>
      <c r="AN534" s="1"/>
      <c r="AO534" s="1"/>
      <c r="AP534" s="1"/>
      <c r="AQ534" s="1"/>
      <c r="AR534" s="3"/>
      <c r="AS534" s="1"/>
      <c r="AT534" s="1"/>
      <c r="AU534" s="1"/>
      <c r="AV534" s="1"/>
      <c r="AW534" s="4"/>
      <c r="AX534" s="1"/>
      <c r="AY534" s="1"/>
      <c r="AZ534" s="1"/>
      <c r="BA534" s="1"/>
      <c r="BB534" s="3"/>
      <c r="BC534" s="1"/>
      <c r="BD534" s="1"/>
      <c r="BE534" s="1"/>
      <c r="BF534" s="1"/>
      <c r="BG534" s="5"/>
      <c r="BH534" s="1"/>
      <c r="BI534" s="1"/>
      <c r="BJ534" s="1"/>
      <c r="BK534" s="1"/>
      <c r="BL534" s="3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4"/>
      <c r="CB534" s="1"/>
      <c r="CC534" s="1"/>
      <c r="CD534" s="1"/>
      <c r="CE534" s="1"/>
      <c r="CF534" s="6"/>
      <c r="CG534" s="1"/>
      <c r="CH534" s="1"/>
      <c r="CI534" s="1"/>
      <c r="CJ534" s="1"/>
      <c r="CK534" s="6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7"/>
      <c r="DA534" s="1"/>
      <c r="DB534" s="1"/>
      <c r="DC534" s="1"/>
      <c r="DD534" s="1"/>
      <c r="DE534" s="8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1"/>
      <c r="EB534" s="11"/>
      <c r="EC534" s="11"/>
      <c r="ED534" s="11"/>
      <c r="EE534" s="3"/>
      <c r="EF534" s="11"/>
      <c r="EG534" s="11"/>
      <c r="EH534" s="11"/>
      <c r="EI534" s="11"/>
      <c r="EJ534" s="3"/>
      <c r="EK534" s="11"/>
      <c r="EL534" s="11"/>
      <c r="EM534" s="11"/>
      <c r="EN534" s="11"/>
      <c r="EO534" s="3"/>
      <c r="EP534" s="11"/>
      <c r="EQ534" s="11"/>
      <c r="ER534" s="11"/>
      <c r="ES534" s="11"/>
      <c r="ET534" s="3"/>
      <c r="EU534" s="11"/>
      <c r="EV534" s="11"/>
      <c r="EW534" s="11"/>
      <c r="EX534" s="11"/>
      <c r="EY534" s="3"/>
      <c r="EZ534" s="11"/>
      <c r="FA534" s="11"/>
      <c r="FB534" s="11"/>
      <c r="FC534" s="11"/>
      <c r="FD534" s="3"/>
      <c r="FE534" s="11"/>
      <c r="FF534" s="11"/>
      <c r="FG534" s="11"/>
      <c r="FH534" s="11"/>
      <c r="FI534" s="3"/>
      <c r="FJ534" s="11"/>
      <c r="FK534" s="11"/>
      <c r="FL534" s="11"/>
      <c r="FM534" s="11"/>
      <c r="FN534" s="3"/>
      <c r="FO534" s="11"/>
      <c r="FP534" s="11"/>
      <c r="FQ534" s="11"/>
      <c r="FR534" s="11"/>
      <c r="FS534" s="3"/>
      <c r="FT534" s="11"/>
      <c r="FU534" s="11"/>
      <c r="FV534" s="11"/>
      <c r="FW534" s="11"/>
      <c r="FX534" s="3"/>
      <c r="FY534" s="11"/>
      <c r="FZ534" s="11"/>
      <c r="GA534" s="11"/>
      <c r="GB534" s="11"/>
      <c r="GC534" s="3"/>
      <c r="GD534" s="11"/>
      <c r="GE534" s="11"/>
      <c r="GF534" s="11"/>
      <c r="GG534" s="11"/>
      <c r="GH534" s="3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6"/>
      <c r="HB534" s="6"/>
      <c r="HC534" s="6"/>
      <c r="HD534" s="6"/>
      <c r="HE534" s="6"/>
      <c r="HF534" s="6"/>
      <c r="HG534" s="9"/>
      <c r="HH534" s="1"/>
      <c r="HI534" s="3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3"/>
      <c r="HZ534" s="1"/>
      <c r="IA534" s="1"/>
      <c r="IB534" s="1"/>
      <c r="IC534" s="1"/>
      <c r="ID534" s="1"/>
      <c r="IE534" s="1"/>
      <c r="IF534" s="1"/>
      <c r="IG534" s="1"/>
      <c r="IH534" s="1"/>
      <c r="II534" s="11"/>
      <c r="IJ534" s="11"/>
      <c r="IK534" s="11"/>
      <c r="IL534" s="11"/>
      <c r="IM534" s="11"/>
      <c r="IN534" s="11"/>
      <c r="IO534" s="11"/>
      <c r="IP534" s="11"/>
      <c r="IQ534" s="11"/>
      <c r="IR534" s="11"/>
      <c r="IS534" s="11"/>
      <c r="IT534" s="11"/>
      <c r="IU534" s="11"/>
    </row>
    <row r="535" spans="1:255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3"/>
      <c r="T535" s="1"/>
      <c r="U535" s="1"/>
      <c r="V535" s="1"/>
      <c r="W535" s="1"/>
      <c r="X535" s="3"/>
      <c r="Y535" s="1"/>
      <c r="Z535" s="1"/>
      <c r="AA535" s="1"/>
      <c r="AB535" s="1"/>
      <c r="AC535" s="3"/>
      <c r="AD535" s="11"/>
      <c r="AE535" s="11"/>
      <c r="AF535" s="11"/>
      <c r="AG535" s="11"/>
      <c r="AH535" s="3"/>
      <c r="AI535" s="1"/>
      <c r="AJ535" s="1"/>
      <c r="AK535" s="1"/>
      <c r="AL535" s="1"/>
      <c r="AM535" s="3"/>
      <c r="AN535" s="1"/>
      <c r="AO535" s="1"/>
      <c r="AP535" s="1"/>
      <c r="AQ535" s="1"/>
      <c r="AR535" s="3"/>
      <c r="AS535" s="1"/>
      <c r="AT535" s="1"/>
      <c r="AU535" s="1"/>
      <c r="AV535" s="1"/>
      <c r="AW535" s="4"/>
      <c r="AX535" s="1"/>
      <c r="AY535" s="1"/>
      <c r="AZ535" s="1"/>
      <c r="BA535" s="1"/>
      <c r="BB535" s="3"/>
      <c r="BC535" s="1"/>
      <c r="BD535" s="1"/>
      <c r="BE535" s="1"/>
      <c r="BF535" s="1"/>
      <c r="BG535" s="5"/>
      <c r="BH535" s="1"/>
      <c r="BI535" s="1"/>
      <c r="BJ535" s="1"/>
      <c r="BK535" s="1"/>
      <c r="BL535" s="3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4"/>
      <c r="CB535" s="1"/>
      <c r="CC535" s="1"/>
      <c r="CD535" s="1"/>
      <c r="CE535" s="1"/>
      <c r="CF535" s="6"/>
      <c r="CG535" s="1"/>
      <c r="CH535" s="1"/>
      <c r="CI535" s="1"/>
      <c r="CJ535" s="1"/>
      <c r="CK535" s="6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7"/>
      <c r="DA535" s="1"/>
      <c r="DB535" s="1"/>
      <c r="DC535" s="1"/>
      <c r="DD535" s="1"/>
      <c r="DE535" s="8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1"/>
      <c r="EB535" s="11"/>
      <c r="EC535" s="11"/>
      <c r="ED535" s="11"/>
      <c r="EE535" s="3"/>
      <c r="EF535" s="11"/>
      <c r="EG535" s="11"/>
      <c r="EH535" s="11"/>
      <c r="EI535" s="11"/>
      <c r="EJ535" s="3"/>
      <c r="EK535" s="11"/>
      <c r="EL535" s="11"/>
      <c r="EM535" s="11"/>
      <c r="EN535" s="11"/>
      <c r="EO535" s="3"/>
      <c r="EP535" s="11"/>
      <c r="EQ535" s="11"/>
      <c r="ER535" s="11"/>
      <c r="ES535" s="11"/>
      <c r="ET535" s="3"/>
      <c r="EU535" s="11"/>
      <c r="EV535" s="11"/>
      <c r="EW535" s="11"/>
      <c r="EX535" s="11"/>
      <c r="EY535" s="3"/>
      <c r="EZ535" s="11"/>
      <c r="FA535" s="11"/>
      <c r="FB535" s="11"/>
      <c r="FC535" s="11"/>
      <c r="FD535" s="3"/>
      <c r="FE535" s="11"/>
      <c r="FF535" s="11"/>
      <c r="FG535" s="11"/>
      <c r="FH535" s="11"/>
      <c r="FI535" s="3"/>
      <c r="FJ535" s="11"/>
      <c r="FK535" s="11"/>
      <c r="FL535" s="11"/>
      <c r="FM535" s="11"/>
      <c r="FN535" s="3"/>
      <c r="FO535" s="11"/>
      <c r="FP535" s="11"/>
      <c r="FQ535" s="11"/>
      <c r="FR535" s="11"/>
      <c r="FS535" s="3"/>
      <c r="FT535" s="11"/>
      <c r="FU535" s="11"/>
      <c r="FV535" s="11"/>
      <c r="FW535" s="11"/>
      <c r="FX535" s="3"/>
      <c r="FY535" s="11"/>
      <c r="FZ535" s="11"/>
      <c r="GA535" s="11"/>
      <c r="GB535" s="11"/>
      <c r="GC535" s="3"/>
      <c r="GD535" s="11"/>
      <c r="GE535" s="11"/>
      <c r="GF535" s="11"/>
      <c r="GG535" s="11"/>
      <c r="GH535" s="3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6"/>
      <c r="HB535" s="6"/>
      <c r="HC535" s="6"/>
      <c r="HD535" s="6"/>
      <c r="HE535" s="6"/>
      <c r="HF535" s="6"/>
      <c r="HG535" s="9"/>
      <c r="HH535" s="1"/>
      <c r="HI535" s="3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3"/>
      <c r="HZ535" s="1"/>
      <c r="IA535" s="1"/>
      <c r="IB535" s="1"/>
      <c r="IC535" s="1"/>
      <c r="ID535" s="1"/>
      <c r="IE535" s="1"/>
      <c r="IF535" s="1"/>
      <c r="IG535" s="1"/>
      <c r="IH535" s="1"/>
      <c r="II535" s="11"/>
      <c r="IJ535" s="11"/>
      <c r="IK535" s="11"/>
      <c r="IL535" s="11"/>
      <c r="IM535" s="11"/>
      <c r="IN535" s="11"/>
      <c r="IO535" s="11"/>
      <c r="IP535" s="11"/>
      <c r="IQ535" s="11"/>
      <c r="IR535" s="11"/>
      <c r="IS535" s="11"/>
      <c r="IT535" s="11"/>
      <c r="IU535" s="11"/>
    </row>
    <row r="536" spans="1:255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3"/>
      <c r="T536" s="1"/>
      <c r="U536" s="1"/>
      <c r="V536" s="1"/>
      <c r="W536" s="1"/>
      <c r="X536" s="3"/>
      <c r="Y536" s="1"/>
      <c r="Z536" s="1"/>
      <c r="AA536" s="1"/>
      <c r="AB536" s="1"/>
      <c r="AC536" s="3"/>
      <c r="AD536" s="11"/>
      <c r="AE536" s="11"/>
      <c r="AF536" s="11"/>
      <c r="AG536" s="11"/>
      <c r="AH536" s="3"/>
      <c r="AI536" s="1"/>
      <c r="AJ536" s="1"/>
      <c r="AK536" s="1"/>
      <c r="AL536" s="1"/>
      <c r="AM536" s="3"/>
      <c r="AN536" s="1"/>
      <c r="AO536" s="1"/>
      <c r="AP536" s="1"/>
      <c r="AQ536" s="1"/>
      <c r="AR536" s="3"/>
      <c r="AS536" s="1"/>
      <c r="AT536" s="1"/>
      <c r="AU536" s="1"/>
      <c r="AV536" s="1"/>
      <c r="AW536" s="4"/>
      <c r="AX536" s="1"/>
      <c r="AY536" s="1"/>
      <c r="AZ536" s="1"/>
      <c r="BA536" s="1"/>
      <c r="BB536" s="3"/>
      <c r="BC536" s="1"/>
      <c r="BD536" s="1"/>
      <c r="BE536" s="1"/>
      <c r="BF536" s="1"/>
      <c r="BG536" s="5"/>
      <c r="BH536" s="1"/>
      <c r="BI536" s="1"/>
      <c r="BJ536" s="1"/>
      <c r="BK536" s="1"/>
      <c r="BL536" s="3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4"/>
      <c r="CB536" s="1"/>
      <c r="CC536" s="1"/>
      <c r="CD536" s="1"/>
      <c r="CE536" s="1"/>
      <c r="CF536" s="6"/>
      <c r="CG536" s="1"/>
      <c r="CH536" s="1"/>
      <c r="CI536" s="1"/>
      <c r="CJ536" s="1"/>
      <c r="CK536" s="6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7"/>
      <c r="DA536" s="1"/>
      <c r="DB536" s="1"/>
      <c r="DC536" s="1"/>
      <c r="DD536" s="1"/>
      <c r="DE536" s="8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1"/>
      <c r="EB536" s="11"/>
      <c r="EC536" s="11"/>
      <c r="ED536" s="11"/>
      <c r="EE536" s="3"/>
      <c r="EF536" s="11"/>
      <c r="EG536" s="11"/>
      <c r="EH536" s="11"/>
      <c r="EI536" s="11"/>
      <c r="EJ536" s="3"/>
      <c r="EK536" s="11"/>
      <c r="EL536" s="11"/>
      <c r="EM536" s="11"/>
      <c r="EN536" s="11"/>
      <c r="EO536" s="3"/>
      <c r="EP536" s="11"/>
      <c r="EQ536" s="11"/>
      <c r="ER536" s="11"/>
      <c r="ES536" s="11"/>
      <c r="ET536" s="3"/>
      <c r="EU536" s="11"/>
      <c r="EV536" s="11"/>
      <c r="EW536" s="11"/>
      <c r="EX536" s="11"/>
      <c r="EY536" s="3"/>
      <c r="EZ536" s="11"/>
      <c r="FA536" s="11"/>
      <c r="FB536" s="11"/>
      <c r="FC536" s="11"/>
      <c r="FD536" s="3"/>
      <c r="FE536" s="11"/>
      <c r="FF536" s="11"/>
      <c r="FG536" s="11"/>
      <c r="FH536" s="11"/>
      <c r="FI536" s="3"/>
      <c r="FJ536" s="11"/>
      <c r="FK536" s="11"/>
      <c r="FL536" s="11"/>
      <c r="FM536" s="11"/>
      <c r="FN536" s="3"/>
      <c r="FO536" s="11"/>
      <c r="FP536" s="11"/>
      <c r="FQ536" s="11"/>
      <c r="FR536" s="11"/>
      <c r="FS536" s="3"/>
      <c r="FT536" s="11"/>
      <c r="FU536" s="11"/>
      <c r="FV536" s="11"/>
      <c r="FW536" s="11"/>
      <c r="FX536" s="3"/>
      <c r="FY536" s="11"/>
      <c r="FZ536" s="11"/>
      <c r="GA536" s="11"/>
      <c r="GB536" s="11"/>
      <c r="GC536" s="3"/>
      <c r="GD536" s="11"/>
      <c r="GE536" s="11"/>
      <c r="GF536" s="11"/>
      <c r="GG536" s="11"/>
      <c r="GH536" s="3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6"/>
      <c r="HB536" s="6"/>
      <c r="HC536" s="6"/>
      <c r="HD536" s="6"/>
      <c r="HE536" s="6"/>
      <c r="HF536" s="6"/>
      <c r="HG536" s="9"/>
      <c r="HH536" s="1"/>
      <c r="HI536" s="3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3"/>
      <c r="HZ536" s="1"/>
      <c r="IA536" s="1"/>
      <c r="IB536" s="1"/>
      <c r="IC536" s="1"/>
      <c r="ID536" s="1"/>
      <c r="IE536" s="1"/>
      <c r="IF536" s="1"/>
      <c r="IG536" s="1"/>
      <c r="IH536" s="1"/>
      <c r="II536" s="11"/>
      <c r="IJ536" s="11"/>
      <c r="IK536" s="11"/>
      <c r="IL536" s="11"/>
      <c r="IM536" s="11"/>
      <c r="IN536" s="11"/>
      <c r="IO536" s="11"/>
      <c r="IP536" s="11"/>
      <c r="IQ536" s="11"/>
      <c r="IR536" s="11"/>
      <c r="IS536" s="11"/>
      <c r="IT536" s="11"/>
      <c r="IU536" s="11"/>
    </row>
    <row r="537" spans="1:255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3"/>
      <c r="T537" s="1"/>
      <c r="U537" s="1"/>
      <c r="V537" s="1"/>
      <c r="W537" s="1"/>
      <c r="X537" s="3"/>
      <c r="Y537" s="1"/>
      <c r="Z537" s="1"/>
      <c r="AA537" s="1"/>
      <c r="AB537" s="1"/>
      <c r="AC537" s="3"/>
      <c r="AD537" s="11"/>
      <c r="AE537" s="11"/>
      <c r="AF537" s="11"/>
      <c r="AG537" s="11"/>
      <c r="AH537" s="3"/>
      <c r="AI537" s="1"/>
      <c r="AJ537" s="1"/>
      <c r="AK537" s="1"/>
      <c r="AL537" s="1"/>
      <c r="AM537" s="3"/>
      <c r="AN537" s="1"/>
      <c r="AO537" s="1"/>
      <c r="AP537" s="1"/>
      <c r="AQ537" s="1"/>
      <c r="AR537" s="3"/>
      <c r="AS537" s="1"/>
      <c r="AT537" s="1"/>
      <c r="AU537" s="1"/>
      <c r="AV537" s="1"/>
      <c r="AW537" s="4"/>
      <c r="AX537" s="1"/>
      <c r="AY537" s="1"/>
      <c r="AZ537" s="1"/>
      <c r="BA537" s="1"/>
      <c r="BB537" s="3"/>
      <c r="BC537" s="1"/>
      <c r="BD537" s="1"/>
      <c r="BE537" s="1"/>
      <c r="BF537" s="1"/>
      <c r="BG537" s="5"/>
      <c r="BH537" s="1"/>
      <c r="BI537" s="1"/>
      <c r="BJ537" s="1"/>
      <c r="BK537" s="1"/>
      <c r="BL537" s="3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4"/>
      <c r="CB537" s="1"/>
      <c r="CC537" s="1"/>
      <c r="CD537" s="1"/>
      <c r="CE537" s="1"/>
      <c r="CF537" s="6"/>
      <c r="CG537" s="1"/>
      <c r="CH537" s="1"/>
      <c r="CI537" s="1"/>
      <c r="CJ537" s="1"/>
      <c r="CK537" s="6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7"/>
      <c r="DA537" s="1"/>
      <c r="DB537" s="1"/>
      <c r="DC537" s="1"/>
      <c r="DD537" s="1"/>
      <c r="DE537" s="8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1"/>
      <c r="EB537" s="11"/>
      <c r="EC537" s="11"/>
      <c r="ED537" s="11"/>
      <c r="EE537" s="3"/>
      <c r="EF537" s="11"/>
      <c r="EG537" s="11"/>
      <c r="EH537" s="11"/>
      <c r="EI537" s="11"/>
      <c r="EJ537" s="3"/>
      <c r="EK537" s="11"/>
      <c r="EL537" s="11"/>
      <c r="EM537" s="11"/>
      <c r="EN537" s="11"/>
      <c r="EO537" s="3"/>
      <c r="EP537" s="11"/>
      <c r="EQ537" s="11"/>
      <c r="ER537" s="11"/>
      <c r="ES537" s="11"/>
      <c r="ET537" s="3"/>
      <c r="EU537" s="11"/>
      <c r="EV537" s="11"/>
      <c r="EW537" s="11"/>
      <c r="EX537" s="11"/>
      <c r="EY537" s="3"/>
      <c r="EZ537" s="11"/>
      <c r="FA537" s="11"/>
      <c r="FB537" s="11"/>
      <c r="FC537" s="11"/>
      <c r="FD537" s="3"/>
      <c r="FE537" s="11"/>
      <c r="FF537" s="11"/>
      <c r="FG537" s="11"/>
      <c r="FH537" s="11"/>
      <c r="FI537" s="3"/>
      <c r="FJ537" s="11"/>
      <c r="FK537" s="11"/>
      <c r="FL537" s="11"/>
      <c r="FM537" s="11"/>
      <c r="FN537" s="3"/>
      <c r="FO537" s="11"/>
      <c r="FP537" s="11"/>
      <c r="FQ537" s="11"/>
      <c r="FR537" s="11"/>
      <c r="FS537" s="3"/>
      <c r="FT537" s="11"/>
      <c r="FU537" s="11"/>
      <c r="FV537" s="11"/>
      <c r="FW537" s="11"/>
      <c r="FX537" s="3"/>
      <c r="FY537" s="11"/>
      <c r="FZ537" s="11"/>
      <c r="GA537" s="11"/>
      <c r="GB537" s="11"/>
      <c r="GC537" s="3"/>
      <c r="GD537" s="11"/>
      <c r="GE537" s="11"/>
      <c r="GF537" s="11"/>
      <c r="GG537" s="11"/>
      <c r="GH537" s="3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6"/>
      <c r="HB537" s="6"/>
      <c r="HC537" s="6"/>
      <c r="HD537" s="6"/>
      <c r="HE537" s="6"/>
      <c r="HF537" s="6"/>
      <c r="HG537" s="9"/>
      <c r="HH537" s="1"/>
      <c r="HI537" s="3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3"/>
      <c r="HZ537" s="1"/>
      <c r="IA537" s="1"/>
      <c r="IB537" s="1"/>
      <c r="IC537" s="1"/>
      <c r="ID537" s="1"/>
      <c r="IE537" s="1"/>
      <c r="IF537" s="1"/>
      <c r="IG537" s="1"/>
      <c r="IH537" s="1"/>
      <c r="II537" s="11"/>
      <c r="IJ537" s="11"/>
      <c r="IK537" s="11"/>
      <c r="IL537" s="11"/>
      <c r="IM537" s="11"/>
      <c r="IN537" s="11"/>
      <c r="IO537" s="11"/>
      <c r="IP537" s="11"/>
      <c r="IQ537" s="11"/>
      <c r="IR537" s="11"/>
      <c r="IS537" s="11"/>
      <c r="IT537" s="11"/>
      <c r="IU537" s="11"/>
    </row>
    <row r="538" spans="1:255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3"/>
      <c r="T538" s="1"/>
      <c r="U538" s="1"/>
      <c r="V538" s="1"/>
      <c r="W538" s="1"/>
      <c r="X538" s="3"/>
      <c r="Y538" s="1"/>
      <c r="Z538" s="1"/>
      <c r="AA538" s="1"/>
      <c r="AB538" s="1"/>
      <c r="AC538" s="3"/>
      <c r="AD538" s="11"/>
      <c r="AE538" s="11"/>
      <c r="AF538" s="11"/>
      <c r="AG538" s="11"/>
      <c r="AH538" s="3"/>
      <c r="AI538" s="1"/>
      <c r="AJ538" s="1"/>
      <c r="AK538" s="1"/>
      <c r="AL538" s="1"/>
      <c r="AM538" s="3"/>
      <c r="AN538" s="1"/>
      <c r="AO538" s="1"/>
      <c r="AP538" s="1"/>
      <c r="AQ538" s="1"/>
      <c r="AR538" s="3"/>
      <c r="AS538" s="1"/>
      <c r="AT538" s="1"/>
      <c r="AU538" s="1"/>
      <c r="AV538" s="1"/>
      <c r="AW538" s="4"/>
      <c r="AX538" s="1"/>
      <c r="AY538" s="1"/>
      <c r="AZ538" s="1"/>
      <c r="BA538" s="1"/>
      <c r="BB538" s="3"/>
      <c r="BC538" s="1"/>
      <c r="BD538" s="1"/>
      <c r="BE538" s="1"/>
      <c r="BF538" s="1"/>
      <c r="BG538" s="5"/>
      <c r="BH538" s="1"/>
      <c r="BI538" s="1"/>
      <c r="BJ538" s="1"/>
      <c r="BK538" s="1"/>
      <c r="BL538" s="3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4"/>
      <c r="CB538" s="1"/>
      <c r="CC538" s="1"/>
      <c r="CD538" s="1"/>
      <c r="CE538" s="1"/>
      <c r="CF538" s="6"/>
      <c r="CG538" s="1"/>
      <c r="CH538" s="1"/>
      <c r="CI538" s="1"/>
      <c r="CJ538" s="1"/>
      <c r="CK538" s="6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7"/>
      <c r="DA538" s="1"/>
      <c r="DB538" s="1"/>
      <c r="DC538" s="1"/>
      <c r="DD538" s="1"/>
      <c r="DE538" s="8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1"/>
      <c r="EB538" s="11"/>
      <c r="EC538" s="11"/>
      <c r="ED538" s="11"/>
      <c r="EE538" s="3"/>
      <c r="EF538" s="11"/>
      <c r="EG538" s="11"/>
      <c r="EH538" s="11"/>
      <c r="EI538" s="11"/>
      <c r="EJ538" s="3"/>
      <c r="EK538" s="11"/>
      <c r="EL538" s="11"/>
      <c r="EM538" s="11"/>
      <c r="EN538" s="11"/>
      <c r="EO538" s="3"/>
      <c r="EP538" s="11"/>
      <c r="EQ538" s="11"/>
      <c r="ER538" s="11"/>
      <c r="ES538" s="11"/>
      <c r="ET538" s="3"/>
      <c r="EU538" s="11"/>
      <c r="EV538" s="11"/>
      <c r="EW538" s="11"/>
      <c r="EX538" s="11"/>
      <c r="EY538" s="3"/>
      <c r="EZ538" s="11"/>
      <c r="FA538" s="11"/>
      <c r="FB538" s="11"/>
      <c r="FC538" s="11"/>
      <c r="FD538" s="3"/>
      <c r="FE538" s="11"/>
      <c r="FF538" s="11"/>
      <c r="FG538" s="11"/>
      <c r="FH538" s="11"/>
      <c r="FI538" s="3"/>
      <c r="FJ538" s="11"/>
      <c r="FK538" s="11"/>
      <c r="FL538" s="11"/>
      <c r="FM538" s="11"/>
      <c r="FN538" s="3"/>
      <c r="FO538" s="11"/>
      <c r="FP538" s="11"/>
      <c r="FQ538" s="11"/>
      <c r="FR538" s="11"/>
      <c r="FS538" s="3"/>
      <c r="FT538" s="11"/>
      <c r="FU538" s="11"/>
      <c r="FV538" s="11"/>
      <c r="FW538" s="11"/>
      <c r="FX538" s="3"/>
      <c r="FY538" s="11"/>
      <c r="FZ538" s="11"/>
      <c r="GA538" s="11"/>
      <c r="GB538" s="11"/>
      <c r="GC538" s="3"/>
      <c r="GD538" s="11"/>
      <c r="GE538" s="11"/>
      <c r="GF538" s="11"/>
      <c r="GG538" s="11"/>
      <c r="GH538" s="3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6"/>
      <c r="HB538" s="6"/>
      <c r="HC538" s="6"/>
      <c r="HD538" s="6"/>
      <c r="HE538" s="6"/>
      <c r="HF538" s="6"/>
      <c r="HG538" s="9"/>
      <c r="HH538" s="1"/>
      <c r="HI538" s="3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3"/>
      <c r="HZ538" s="1"/>
      <c r="IA538" s="1"/>
      <c r="IB538" s="1"/>
      <c r="IC538" s="1"/>
      <c r="ID538" s="1"/>
      <c r="IE538" s="1"/>
      <c r="IF538" s="1"/>
      <c r="IG538" s="1"/>
      <c r="IH538" s="1"/>
      <c r="II538" s="11"/>
      <c r="IJ538" s="11"/>
      <c r="IK538" s="11"/>
      <c r="IL538" s="11"/>
      <c r="IM538" s="11"/>
      <c r="IN538" s="11"/>
      <c r="IO538" s="11"/>
      <c r="IP538" s="11"/>
      <c r="IQ538" s="11"/>
      <c r="IR538" s="11"/>
      <c r="IS538" s="11"/>
      <c r="IT538" s="11"/>
      <c r="IU538" s="11"/>
    </row>
    <row r="539" spans="1:255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3"/>
      <c r="T539" s="1"/>
      <c r="U539" s="1"/>
      <c r="V539" s="1"/>
      <c r="W539" s="1"/>
      <c r="X539" s="3"/>
      <c r="Y539" s="1"/>
      <c r="Z539" s="1"/>
      <c r="AA539" s="1"/>
      <c r="AB539" s="1"/>
      <c r="AC539" s="3"/>
      <c r="AD539" s="11"/>
      <c r="AE539" s="11"/>
      <c r="AF539" s="11"/>
      <c r="AG539" s="11"/>
      <c r="AH539" s="3"/>
      <c r="AI539" s="1"/>
      <c r="AJ539" s="1"/>
      <c r="AK539" s="1"/>
      <c r="AL539" s="1"/>
      <c r="AM539" s="3"/>
      <c r="AN539" s="1"/>
      <c r="AO539" s="1"/>
      <c r="AP539" s="1"/>
      <c r="AQ539" s="1"/>
      <c r="AR539" s="3"/>
      <c r="AS539" s="1"/>
      <c r="AT539" s="1"/>
      <c r="AU539" s="1"/>
      <c r="AV539" s="1"/>
      <c r="AW539" s="4"/>
      <c r="AX539" s="1"/>
      <c r="AY539" s="1"/>
      <c r="AZ539" s="1"/>
      <c r="BA539" s="1"/>
      <c r="BB539" s="3"/>
      <c r="BC539" s="1"/>
      <c r="BD539" s="1"/>
      <c r="BE539" s="1"/>
      <c r="BF539" s="1"/>
      <c r="BG539" s="5"/>
      <c r="BH539" s="1"/>
      <c r="BI539" s="1"/>
      <c r="BJ539" s="1"/>
      <c r="BK539" s="1"/>
      <c r="BL539" s="3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4"/>
      <c r="CB539" s="1"/>
      <c r="CC539" s="1"/>
      <c r="CD539" s="1"/>
      <c r="CE539" s="1"/>
      <c r="CF539" s="6"/>
      <c r="CG539" s="1"/>
      <c r="CH539" s="1"/>
      <c r="CI539" s="1"/>
      <c r="CJ539" s="1"/>
      <c r="CK539" s="6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7"/>
      <c r="DA539" s="1"/>
      <c r="DB539" s="1"/>
      <c r="DC539" s="1"/>
      <c r="DD539" s="1"/>
      <c r="DE539" s="8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1"/>
      <c r="EB539" s="11"/>
      <c r="EC539" s="11"/>
      <c r="ED539" s="11"/>
      <c r="EE539" s="3"/>
      <c r="EF539" s="11"/>
      <c r="EG539" s="11"/>
      <c r="EH539" s="11"/>
      <c r="EI539" s="11"/>
      <c r="EJ539" s="3"/>
      <c r="EK539" s="11"/>
      <c r="EL539" s="11"/>
      <c r="EM539" s="11"/>
      <c r="EN539" s="11"/>
      <c r="EO539" s="3"/>
      <c r="EP539" s="11"/>
      <c r="EQ539" s="11"/>
      <c r="ER539" s="11"/>
      <c r="ES539" s="11"/>
      <c r="ET539" s="3"/>
      <c r="EU539" s="11"/>
      <c r="EV539" s="11"/>
      <c r="EW539" s="11"/>
      <c r="EX539" s="11"/>
      <c r="EY539" s="3"/>
      <c r="EZ539" s="11"/>
      <c r="FA539" s="11"/>
      <c r="FB539" s="11"/>
      <c r="FC539" s="11"/>
      <c r="FD539" s="3"/>
      <c r="FE539" s="11"/>
      <c r="FF539" s="11"/>
      <c r="FG539" s="11"/>
      <c r="FH539" s="11"/>
      <c r="FI539" s="3"/>
      <c r="FJ539" s="11"/>
      <c r="FK539" s="11"/>
      <c r="FL539" s="11"/>
      <c r="FM539" s="11"/>
      <c r="FN539" s="3"/>
      <c r="FO539" s="11"/>
      <c r="FP539" s="11"/>
      <c r="FQ539" s="11"/>
      <c r="FR539" s="11"/>
      <c r="FS539" s="3"/>
      <c r="FT539" s="11"/>
      <c r="FU539" s="11"/>
      <c r="FV539" s="11"/>
      <c r="FW539" s="11"/>
      <c r="FX539" s="3"/>
      <c r="FY539" s="11"/>
      <c r="FZ539" s="11"/>
      <c r="GA539" s="11"/>
      <c r="GB539" s="11"/>
      <c r="GC539" s="3"/>
      <c r="GD539" s="11"/>
      <c r="GE539" s="11"/>
      <c r="GF539" s="11"/>
      <c r="GG539" s="11"/>
      <c r="GH539" s="3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6"/>
      <c r="HB539" s="6"/>
      <c r="HC539" s="6"/>
      <c r="HD539" s="6"/>
      <c r="HE539" s="6"/>
      <c r="HF539" s="6"/>
      <c r="HG539" s="9"/>
      <c r="HH539" s="1"/>
      <c r="HI539" s="3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3"/>
      <c r="HZ539" s="1"/>
      <c r="IA539" s="1"/>
      <c r="IB539" s="1"/>
      <c r="IC539" s="1"/>
      <c r="ID539" s="1"/>
      <c r="IE539" s="1"/>
      <c r="IF539" s="1"/>
      <c r="IG539" s="1"/>
      <c r="IH539" s="1"/>
      <c r="II539" s="11"/>
      <c r="IJ539" s="11"/>
      <c r="IK539" s="11"/>
      <c r="IL539" s="11"/>
      <c r="IM539" s="11"/>
      <c r="IN539" s="11"/>
      <c r="IO539" s="11"/>
      <c r="IP539" s="11"/>
      <c r="IQ539" s="11"/>
      <c r="IR539" s="11"/>
      <c r="IS539" s="11"/>
      <c r="IT539" s="11"/>
      <c r="IU539" s="11"/>
    </row>
    <row r="540" spans="1:255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3"/>
      <c r="T540" s="1"/>
      <c r="U540" s="1"/>
      <c r="V540" s="1"/>
      <c r="W540" s="1"/>
      <c r="X540" s="3"/>
      <c r="Y540" s="1"/>
      <c r="Z540" s="1"/>
      <c r="AA540" s="1"/>
      <c r="AB540" s="1"/>
      <c r="AC540" s="3"/>
      <c r="AD540" s="11"/>
      <c r="AE540" s="11"/>
      <c r="AF540" s="11"/>
      <c r="AG540" s="11"/>
      <c r="AH540" s="3"/>
      <c r="AI540" s="1"/>
      <c r="AJ540" s="1"/>
      <c r="AK540" s="1"/>
      <c r="AL540" s="1"/>
      <c r="AM540" s="3"/>
      <c r="AN540" s="1"/>
      <c r="AO540" s="1"/>
      <c r="AP540" s="1"/>
      <c r="AQ540" s="1"/>
      <c r="AR540" s="3"/>
      <c r="AS540" s="1"/>
      <c r="AT540" s="1"/>
      <c r="AU540" s="1"/>
      <c r="AV540" s="1"/>
      <c r="AW540" s="4"/>
      <c r="AX540" s="1"/>
      <c r="AY540" s="1"/>
      <c r="AZ540" s="1"/>
      <c r="BA540" s="1"/>
      <c r="BB540" s="3"/>
      <c r="BC540" s="1"/>
      <c r="BD540" s="1"/>
      <c r="BE540" s="1"/>
      <c r="BF540" s="1"/>
      <c r="BG540" s="5"/>
      <c r="BH540" s="1"/>
      <c r="BI540" s="1"/>
      <c r="BJ540" s="1"/>
      <c r="BK540" s="1"/>
      <c r="BL540" s="3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4"/>
      <c r="CB540" s="1"/>
      <c r="CC540" s="1"/>
      <c r="CD540" s="1"/>
      <c r="CE540" s="1"/>
      <c r="CF540" s="6"/>
      <c r="CG540" s="1"/>
      <c r="CH540" s="1"/>
      <c r="CI540" s="1"/>
      <c r="CJ540" s="1"/>
      <c r="CK540" s="6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7"/>
      <c r="DA540" s="1"/>
      <c r="DB540" s="1"/>
      <c r="DC540" s="1"/>
      <c r="DD540" s="1"/>
      <c r="DE540" s="8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1"/>
      <c r="EB540" s="11"/>
      <c r="EC540" s="11"/>
      <c r="ED540" s="11"/>
      <c r="EE540" s="3"/>
      <c r="EF540" s="11"/>
      <c r="EG540" s="11"/>
      <c r="EH540" s="11"/>
      <c r="EI540" s="11"/>
      <c r="EJ540" s="3"/>
      <c r="EK540" s="11"/>
      <c r="EL540" s="11"/>
      <c r="EM540" s="11"/>
      <c r="EN540" s="11"/>
      <c r="EO540" s="3"/>
      <c r="EP540" s="11"/>
      <c r="EQ540" s="11"/>
      <c r="ER540" s="11"/>
      <c r="ES540" s="11"/>
      <c r="ET540" s="3"/>
      <c r="EU540" s="11"/>
      <c r="EV540" s="11"/>
      <c r="EW540" s="11"/>
      <c r="EX540" s="11"/>
      <c r="EY540" s="3"/>
      <c r="EZ540" s="11"/>
      <c r="FA540" s="11"/>
      <c r="FB540" s="11"/>
      <c r="FC540" s="11"/>
      <c r="FD540" s="3"/>
      <c r="FE540" s="11"/>
      <c r="FF540" s="11"/>
      <c r="FG540" s="11"/>
      <c r="FH540" s="11"/>
      <c r="FI540" s="3"/>
      <c r="FJ540" s="11"/>
      <c r="FK540" s="11"/>
      <c r="FL540" s="11"/>
      <c r="FM540" s="11"/>
      <c r="FN540" s="3"/>
      <c r="FO540" s="11"/>
      <c r="FP540" s="11"/>
      <c r="FQ540" s="11"/>
      <c r="FR540" s="11"/>
      <c r="FS540" s="3"/>
      <c r="FT540" s="11"/>
      <c r="FU540" s="11"/>
      <c r="FV540" s="11"/>
      <c r="FW540" s="11"/>
      <c r="FX540" s="3"/>
      <c r="FY540" s="11"/>
      <c r="FZ540" s="11"/>
      <c r="GA540" s="11"/>
      <c r="GB540" s="11"/>
      <c r="GC540" s="3"/>
      <c r="GD540" s="11"/>
      <c r="GE540" s="11"/>
      <c r="GF540" s="11"/>
      <c r="GG540" s="11"/>
      <c r="GH540" s="3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6"/>
      <c r="HB540" s="6"/>
      <c r="HC540" s="6"/>
      <c r="HD540" s="6"/>
      <c r="HE540" s="6"/>
      <c r="HF540" s="6"/>
      <c r="HG540" s="9"/>
      <c r="HH540" s="1"/>
      <c r="HI540" s="3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3"/>
      <c r="HZ540" s="1"/>
      <c r="IA540" s="1"/>
      <c r="IB540" s="1"/>
      <c r="IC540" s="1"/>
      <c r="ID540" s="1"/>
      <c r="IE540" s="1"/>
      <c r="IF540" s="1"/>
      <c r="IG540" s="1"/>
      <c r="IH540" s="1"/>
      <c r="II540" s="11"/>
      <c r="IJ540" s="11"/>
      <c r="IK540" s="11"/>
      <c r="IL540" s="11"/>
      <c r="IM540" s="11"/>
      <c r="IN540" s="11"/>
      <c r="IO540" s="11"/>
      <c r="IP540" s="11"/>
      <c r="IQ540" s="11"/>
      <c r="IR540" s="11"/>
      <c r="IS540" s="11"/>
      <c r="IT540" s="11"/>
      <c r="IU540" s="11"/>
    </row>
    <row r="541" spans="1:255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3"/>
      <c r="T541" s="1"/>
      <c r="U541" s="1"/>
      <c r="V541" s="1"/>
      <c r="W541" s="1"/>
      <c r="X541" s="3"/>
      <c r="Y541" s="1"/>
      <c r="Z541" s="1"/>
      <c r="AA541" s="1"/>
      <c r="AB541" s="1"/>
      <c r="AC541" s="3"/>
      <c r="AD541" s="11"/>
      <c r="AE541" s="11"/>
      <c r="AF541" s="11"/>
      <c r="AG541" s="11"/>
      <c r="AH541" s="3"/>
      <c r="AI541" s="1"/>
      <c r="AJ541" s="1"/>
      <c r="AK541" s="1"/>
      <c r="AL541" s="1"/>
      <c r="AM541" s="3"/>
      <c r="AN541" s="1"/>
      <c r="AO541" s="1"/>
      <c r="AP541" s="1"/>
      <c r="AQ541" s="1"/>
      <c r="AR541" s="3"/>
      <c r="AS541" s="1"/>
      <c r="AT541" s="1"/>
      <c r="AU541" s="1"/>
      <c r="AV541" s="1"/>
      <c r="AW541" s="4"/>
      <c r="AX541" s="1"/>
      <c r="AY541" s="1"/>
      <c r="AZ541" s="1"/>
      <c r="BA541" s="1"/>
      <c r="BB541" s="3"/>
      <c r="BC541" s="1"/>
      <c r="BD541" s="1"/>
      <c r="BE541" s="1"/>
      <c r="BF541" s="1"/>
      <c r="BG541" s="5"/>
      <c r="BH541" s="1"/>
      <c r="BI541" s="1"/>
      <c r="BJ541" s="1"/>
      <c r="BK541" s="1"/>
      <c r="BL541" s="3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4"/>
      <c r="CB541" s="1"/>
      <c r="CC541" s="1"/>
      <c r="CD541" s="1"/>
      <c r="CE541" s="1"/>
      <c r="CF541" s="6"/>
      <c r="CG541" s="1"/>
      <c r="CH541" s="1"/>
      <c r="CI541" s="1"/>
      <c r="CJ541" s="1"/>
      <c r="CK541" s="6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7"/>
      <c r="DA541" s="1"/>
      <c r="DB541" s="1"/>
      <c r="DC541" s="1"/>
      <c r="DD541" s="1"/>
      <c r="DE541" s="8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1"/>
      <c r="EB541" s="11"/>
      <c r="EC541" s="11"/>
      <c r="ED541" s="11"/>
      <c r="EE541" s="3"/>
      <c r="EF541" s="11"/>
      <c r="EG541" s="11"/>
      <c r="EH541" s="11"/>
      <c r="EI541" s="11"/>
      <c r="EJ541" s="3"/>
      <c r="EK541" s="11"/>
      <c r="EL541" s="11"/>
      <c r="EM541" s="11"/>
      <c r="EN541" s="11"/>
      <c r="EO541" s="3"/>
      <c r="EP541" s="11"/>
      <c r="EQ541" s="11"/>
      <c r="ER541" s="11"/>
      <c r="ES541" s="11"/>
      <c r="ET541" s="3"/>
      <c r="EU541" s="11"/>
      <c r="EV541" s="11"/>
      <c r="EW541" s="11"/>
      <c r="EX541" s="11"/>
      <c r="EY541" s="3"/>
      <c r="EZ541" s="11"/>
      <c r="FA541" s="11"/>
      <c r="FB541" s="11"/>
      <c r="FC541" s="11"/>
      <c r="FD541" s="3"/>
      <c r="FE541" s="11"/>
      <c r="FF541" s="11"/>
      <c r="FG541" s="11"/>
      <c r="FH541" s="11"/>
      <c r="FI541" s="3"/>
      <c r="FJ541" s="11"/>
      <c r="FK541" s="11"/>
      <c r="FL541" s="11"/>
      <c r="FM541" s="11"/>
      <c r="FN541" s="3"/>
      <c r="FO541" s="11"/>
      <c r="FP541" s="11"/>
      <c r="FQ541" s="11"/>
      <c r="FR541" s="11"/>
      <c r="FS541" s="3"/>
      <c r="FT541" s="11"/>
      <c r="FU541" s="11"/>
      <c r="FV541" s="11"/>
      <c r="FW541" s="11"/>
      <c r="FX541" s="3"/>
      <c r="FY541" s="11"/>
      <c r="FZ541" s="11"/>
      <c r="GA541" s="11"/>
      <c r="GB541" s="11"/>
      <c r="GC541" s="3"/>
      <c r="GD541" s="11"/>
      <c r="GE541" s="11"/>
      <c r="GF541" s="11"/>
      <c r="GG541" s="11"/>
      <c r="GH541" s="3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6"/>
      <c r="HB541" s="6"/>
      <c r="HC541" s="6"/>
      <c r="HD541" s="6"/>
      <c r="HE541" s="6"/>
      <c r="HF541" s="6"/>
      <c r="HG541" s="9"/>
      <c r="HH541" s="1"/>
      <c r="HI541" s="3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3"/>
      <c r="HZ541" s="1"/>
      <c r="IA541" s="1"/>
      <c r="IB541" s="1"/>
      <c r="IC541" s="1"/>
      <c r="ID541" s="1"/>
      <c r="IE541" s="1"/>
      <c r="IF541" s="1"/>
      <c r="IG541" s="1"/>
      <c r="IH541" s="1"/>
      <c r="II541" s="11"/>
      <c r="IJ541" s="11"/>
      <c r="IK541" s="11"/>
      <c r="IL541" s="11"/>
      <c r="IM541" s="11"/>
      <c r="IN541" s="11"/>
      <c r="IO541" s="11"/>
      <c r="IP541" s="11"/>
      <c r="IQ541" s="11"/>
      <c r="IR541" s="11"/>
      <c r="IS541" s="11"/>
      <c r="IT541" s="11"/>
      <c r="IU541" s="11"/>
    </row>
    <row r="542" spans="1:255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3"/>
      <c r="T542" s="1"/>
      <c r="U542" s="1"/>
      <c r="V542" s="1"/>
      <c r="W542" s="1"/>
      <c r="X542" s="3"/>
      <c r="Y542" s="1"/>
      <c r="Z542" s="1"/>
      <c r="AA542" s="1"/>
      <c r="AB542" s="1"/>
      <c r="AC542" s="3"/>
      <c r="AD542" s="11"/>
      <c r="AE542" s="11"/>
      <c r="AF542" s="11"/>
      <c r="AG542" s="11"/>
      <c r="AH542" s="3"/>
      <c r="AI542" s="1"/>
      <c r="AJ542" s="1"/>
      <c r="AK542" s="1"/>
      <c r="AL542" s="1"/>
      <c r="AM542" s="3"/>
      <c r="AN542" s="1"/>
      <c r="AO542" s="1"/>
      <c r="AP542" s="1"/>
      <c r="AQ542" s="1"/>
      <c r="AR542" s="3"/>
      <c r="AS542" s="1"/>
      <c r="AT542" s="1"/>
      <c r="AU542" s="1"/>
      <c r="AV542" s="1"/>
      <c r="AW542" s="4"/>
      <c r="AX542" s="1"/>
      <c r="AY542" s="1"/>
      <c r="AZ542" s="1"/>
      <c r="BA542" s="1"/>
      <c r="BB542" s="3"/>
      <c r="BC542" s="1"/>
      <c r="BD542" s="1"/>
      <c r="BE542" s="1"/>
      <c r="BF542" s="1"/>
      <c r="BG542" s="5"/>
      <c r="BH542" s="1"/>
      <c r="BI542" s="1"/>
      <c r="BJ542" s="1"/>
      <c r="BK542" s="1"/>
      <c r="BL542" s="3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4"/>
      <c r="CB542" s="1"/>
      <c r="CC542" s="1"/>
      <c r="CD542" s="1"/>
      <c r="CE542" s="1"/>
      <c r="CF542" s="6"/>
      <c r="CG542" s="1"/>
      <c r="CH542" s="1"/>
      <c r="CI542" s="1"/>
      <c r="CJ542" s="1"/>
      <c r="CK542" s="6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7"/>
      <c r="DA542" s="1"/>
      <c r="DB542" s="1"/>
      <c r="DC542" s="1"/>
      <c r="DD542" s="1"/>
      <c r="DE542" s="8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1"/>
      <c r="EB542" s="11"/>
      <c r="EC542" s="11"/>
      <c r="ED542" s="11"/>
      <c r="EE542" s="3"/>
      <c r="EF542" s="11"/>
      <c r="EG542" s="11"/>
      <c r="EH542" s="11"/>
      <c r="EI542" s="11"/>
      <c r="EJ542" s="3"/>
      <c r="EK542" s="11"/>
      <c r="EL542" s="11"/>
      <c r="EM542" s="11"/>
      <c r="EN542" s="11"/>
      <c r="EO542" s="3"/>
      <c r="EP542" s="11"/>
      <c r="EQ542" s="11"/>
      <c r="ER542" s="11"/>
      <c r="ES542" s="11"/>
      <c r="ET542" s="3"/>
      <c r="EU542" s="11"/>
      <c r="EV542" s="11"/>
      <c r="EW542" s="11"/>
      <c r="EX542" s="11"/>
      <c r="EY542" s="3"/>
      <c r="EZ542" s="11"/>
      <c r="FA542" s="11"/>
      <c r="FB542" s="11"/>
      <c r="FC542" s="11"/>
      <c r="FD542" s="3"/>
      <c r="FE542" s="11"/>
      <c r="FF542" s="11"/>
      <c r="FG542" s="11"/>
      <c r="FH542" s="11"/>
      <c r="FI542" s="3"/>
      <c r="FJ542" s="11"/>
      <c r="FK542" s="11"/>
      <c r="FL542" s="11"/>
      <c r="FM542" s="11"/>
      <c r="FN542" s="3"/>
      <c r="FO542" s="11"/>
      <c r="FP542" s="11"/>
      <c r="FQ542" s="11"/>
      <c r="FR542" s="11"/>
      <c r="FS542" s="3"/>
      <c r="FT542" s="11"/>
      <c r="FU542" s="11"/>
      <c r="FV542" s="11"/>
      <c r="FW542" s="11"/>
      <c r="FX542" s="3"/>
      <c r="FY542" s="11"/>
      <c r="FZ542" s="11"/>
      <c r="GA542" s="11"/>
      <c r="GB542" s="11"/>
      <c r="GC542" s="3"/>
      <c r="GD542" s="11"/>
      <c r="GE542" s="11"/>
      <c r="GF542" s="11"/>
      <c r="GG542" s="11"/>
      <c r="GH542" s="3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6"/>
      <c r="HB542" s="6"/>
      <c r="HC542" s="6"/>
      <c r="HD542" s="6"/>
      <c r="HE542" s="6"/>
      <c r="HF542" s="6"/>
      <c r="HG542" s="9"/>
      <c r="HH542" s="1"/>
      <c r="HI542" s="3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3"/>
      <c r="HZ542" s="1"/>
      <c r="IA542" s="1"/>
      <c r="IB542" s="1"/>
      <c r="IC542" s="1"/>
      <c r="ID542" s="1"/>
      <c r="IE542" s="1"/>
      <c r="IF542" s="1"/>
      <c r="IG542" s="1"/>
      <c r="IH542" s="1"/>
      <c r="II542" s="11"/>
      <c r="IJ542" s="11"/>
      <c r="IK542" s="11"/>
      <c r="IL542" s="11"/>
      <c r="IM542" s="11"/>
      <c r="IN542" s="11"/>
      <c r="IO542" s="11"/>
      <c r="IP542" s="11"/>
      <c r="IQ542" s="11"/>
      <c r="IR542" s="11"/>
      <c r="IS542" s="11"/>
      <c r="IT542" s="11"/>
      <c r="IU542" s="11"/>
    </row>
    <row r="543" spans="1:255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3"/>
      <c r="T543" s="1"/>
      <c r="U543" s="1"/>
      <c r="V543" s="1"/>
      <c r="W543" s="1"/>
      <c r="X543" s="3"/>
      <c r="Y543" s="1"/>
      <c r="Z543" s="1"/>
      <c r="AA543" s="1"/>
      <c r="AB543" s="1"/>
      <c r="AC543" s="3"/>
      <c r="AD543" s="11"/>
      <c r="AE543" s="11"/>
      <c r="AF543" s="11"/>
      <c r="AG543" s="11"/>
      <c r="AH543" s="3"/>
      <c r="AI543" s="1"/>
      <c r="AJ543" s="1"/>
      <c r="AK543" s="1"/>
      <c r="AL543" s="1"/>
      <c r="AM543" s="3"/>
      <c r="AN543" s="1"/>
      <c r="AO543" s="1"/>
      <c r="AP543" s="1"/>
      <c r="AQ543" s="1"/>
      <c r="AR543" s="3"/>
      <c r="AS543" s="1"/>
      <c r="AT543" s="1"/>
      <c r="AU543" s="1"/>
      <c r="AV543" s="1"/>
      <c r="AW543" s="4"/>
      <c r="AX543" s="1"/>
      <c r="AY543" s="1"/>
      <c r="AZ543" s="1"/>
      <c r="BA543" s="1"/>
      <c r="BB543" s="3"/>
      <c r="BC543" s="1"/>
      <c r="BD543" s="1"/>
      <c r="BE543" s="1"/>
      <c r="BF543" s="1"/>
      <c r="BG543" s="5"/>
      <c r="BH543" s="1"/>
      <c r="BI543" s="1"/>
      <c r="BJ543" s="1"/>
      <c r="BK543" s="1"/>
      <c r="BL543" s="3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4"/>
      <c r="CB543" s="1"/>
      <c r="CC543" s="1"/>
      <c r="CD543" s="1"/>
      <c r="CE543" s="1"/>
      <c r="CF543" s="6"/>
      <c r="CG543" s="1"/>
      <c r="CH543" s="1"/>
      <c r="CI543" s="1"/>
      <c r="CJ543" s="1"/>
      <c r="CK543" s="6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7"/>
      <c r="DA543" s="1"/>
      <c r="DB543" s="1"/>
      <c r="DC543" s="1"/>
      <c r="DD543" s="1"/>
      <c r="DE543" s="8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1"/>
      <c r="EB543" s="11"/>
      <c r="EC543" s="11"/>
      <c r="ED543" s="11"/>
      <c r="EE543" s="3"/>
      <c r="EF543" s="11"/>
      <c r="EG543" s="11"/>
      <c r="EH543" s="11"/>
      <c r="EI543" s="11"/>
      <c r="EJ543" s="3"/>
      <c r="EK543" s="11"/>
      <c r="EL543" s="11"/>
      <c r="EM543" s="11"/>
      <c r="EN543" s="11"/>
      <c r="EO543" s="3"/>
      <c r="EP543" s="11"/>
      <c r="EQ543" s="11"/>
      <c r="ER543" s="11"/>
      <c r="ES543" s="11"/>
      <c r="ET543" s="3"/>
      <c r="EU543" s="11"/>
      <c r="EV543" s="11"/>
      <c r="EW543" s="11"/>
      <c r="EX543" s="11"/>
      <c r="EY543" s="3"/>
      <c r="EZ543" s="11"/>
      <c r="FA543" s="11"/>
      <c r="FB543" s="11"/>
      <c r="FC543" s="11"/>
      <c r="FD543" s="3"/>
      <c r="FE543" s="11"/>
      <c r="FF543" s="11"/>
      <c r="FG543" s="11"/>
      <c r="FH543" s="11"/>
      <c r="FI543" s="3"/>
      <c r="FJ543" s="11"/>
      <c r="FK543" s="11"/>
      <c r="FL543" s="11"/>
      <c r="FM543" s="11"/>
      <c r="FN543" s="3"/>
      <c r="FO543" s="11"/>
      <c r="FP543" s="11"/>
      <c r="FQ543" s="11"/>
      <c r="FR543" s="11"/>
      <c r="FS543" s="3"/>
      <c r="FT543" s="11"/>
      <c r="FU543" s="11"/>
      <c r="FV543" s="11"/>
      <c r="FW543" s="11"/>
      <c r="FX543" s="3"/>
      <c r="FY543" s="11"/>
      <c r="FZ543" s="11"/>
      <c r="GA543" s="11"/>
      <c r="GB543" s="11"/>
      <c r="GC543" s="3"/>
      <c r="GD543" s="11"/>
      <c r="GE543" s="11"/>
      <c r="GF543" s="11"/>
      <c r="GG543" s="11"/>
      <c r="GH543" s="3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6"/>
      <c r="HB543" s="6"/>
      <c r="HC543" s="6"/>
      <c r="HD543" s="6"/>
      <c r="HE543" s="6"/>
      <c r="HF543" s="6"/>
      <c r="HG543" s="9"/>
      <c r="HH543" s="1"/>
      <c r="HI543" s="3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3"/>
      <c r="HZ543" s="1"/>
      <c r="IA543" s="1"/>
      <c r="IB543" s="1"/>
      <c r="IC543" s="1"/>
      <c r="ID543" s="1"/>
      <c r="IE543" s="1"/>
      <c r="IF543" s="1"/>
      <c r="IG543" s="1"/>
      <c r="IH543" s="1"/>
      <c r="II543" s="11"/>
      <c r="IJ543" s="11"/>
      <c r="IK543" s="11"/>
      <c r="IL543" s="11"/>
      <c r="IM543" s="11"/>
      <c r="IN543" s="11"/>
      <c r="IO543" s="11"/>
      <c r="IP543" s="11"/>
      <c r="IQ543" s="11"/>
      <c r="IR543" s="11"/>
      <c r="IS543" s="11"/>
      <c r="IT543" s="11"/>
      <c r="IU543" s="11"/>
    </row>
    <row r="544" spans="1:255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3"/>
      <c r="T544" s="1"/>
      <c r="U544" s="1"/>
      <c r="V544" s="1"/>
      <c r="W544" s="1"/>
      <c r="X544" s="3"/>
      <c r="Y544" s="1"/>
      <c r="Z544" s="1"/>
      <c r="AA544" s="1"/>
      <c r="AB544" s="1"/>
      <c r="AC544" s="3"/>
      <c r="AD544" s="11"/>
      <c r="AE544" s="11"/>
      <c r="AF544" s="11"/>
      <c r="AG544" s="11"/>
      <c r="AH544" s="3"/>
      <c r="AI544" s="1"/>
      <c r="AJ544" s="1"/>
      <c r="AK544" s="1"/>
      <c r="AL544" s="1"/>
      <c r="AM544" s="3"/>
      <c r="AN544" s="1"/>
      <c r="AO544" s="1"/>
      <c r="AP544" s="1"/>
      <c r="AQ544" s="1"/>
      <c r="AR544" s="3"/>
      <c r="AS544" s="1"/>
      <c r="AT544" s="1"/>
      <c r="AU544" s="1"/>
      <c r="AV544" s="1"/>
      <c r="AW544" s="4"/>
      <c r="AX544" s="1"/>
      <c r="AY544" s="1"/>
      <c r="AZ544" s="1"/>
      <c r="BA544" s="1"/>
      <c r="BB544" s="3"/>
      <c r="BC544" s="1"/>
      <c r="BD544" s="1"/>
      <c r="BE544" s="1"/>
      <c r="BF544" s="1"/>
      <c r="BG544" s="5"/>
      <c r="BH544" s="1"/>
      <c r="BI544" s="1"/>
      <c r="BJ544" s="1"/>
      <c r="BK544" s="1"/>
      <c r="BL544" s="3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4"/>
      <c r="CB544" s="1"/>
      <c r="CC544" s="1"/>
      <c r="CD544" s="1"/>
      <c r="CE544" s="1"/>
      <c r="CF544" s="6"/>
      <c r="CG544" s="1"/>
      <c r="CH544" s="1"/>
      <c r="CI544" s="1"/>
      <c r="CJ544" s="1"/>
      <c r="CK544" s="6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7"/>
      <c r="DA544" s="1"/>
      <c r="DB544" s="1"/>
      <c r="DC544" s="1"/>
      <c r="DD544" s="1"/>
      <c r="DE544" s="8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1"/>
      <c r="EB544" s="11"/>
      <c r="EC544" s="11"/>
      <c r="ED544" s="11"/>
      <c r="EE544" s="3"/>
      <c r="EF544" s="11"/>
      <c r="EG544" s="11"/>
      <c r="EH544" s="11"/>
      <c r="EI544" s="11"/>
      <c r="EJ544" s="3"/>
      <c r="EK544" s="11"/>
      <c r="EL544" s="11"/>
      <c r="EM544" s="11"/>
      <c r="EN544" s="11"/>
      <c r="EO544" s="3"/>
      <c r="EP544" s="11"/>
      <c r="EQ544" s="11"/>
      <c r="ER544" s="11"/>
      <c r="ES544" s="11"/>
      <c r="ET544" s="3"/>
      <c r="EU544" s="11"/>
      <c r="EV544" s="11"/>
      <c r="EW544" s="11"/>
      <c r="EX544" s="11"/>
      <c r="EY544" s="3"/>
      <c r="EZ544" s="11"/>
      <c r="FA544" s="11"/>
      <c r="FB544" s="11"/>
      <c r="FC544" s="11"/>
      <c r="FD544" s="3"/>
      <c r="FE544" s="11"/>
      <c r="FF544" s="11"/>
      <c r="FG544" s="11"/>
      <c r="FH544" s="11"/>
      <c r="FI544" s="3"/>
      <c r="FJ544" s="11"/>
      <c r="FK544" s="11"/>
      <c r="FL544" s="11"/>
      <c r="FM544" s="11"/>
      <c r="FN544" s="3"/>
      <c r="FO544" s="11"/>
      <c r="FP544" s="11"/>
      <c r="FQ544" s="11"/>
      <c r="FR544" s="11"/>
      <c r="FS544" s="3"/>
      <c r="FT544" s="11"/>
      <c r="FU544" s="11"/>
      <c r="FV544" s="11"/>
      <c r="FW544" s="11"/>
      <c r="FX544" s="3"/>
      <c r="FY544" s="11"/>
      <c r="FZ544" s="11"/>
      <c r="GA544" s="11"/>
      <c r="GB544" s="11"/>
      <c r="GC544" s="3"/>
      <c r="GD544" s="11"/>
      <c r="GE544" s="11"/>
      <c r="GF544" s="11"/>
      <c r="GG544" s="11"/>
      <c r="GH544" s="3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6"/>
      <c r="HB544" s="6"/>
      <c r="HC544" s="6"/>
      <c r="HD544" s="6"/>
      <c r="HE544" s="6"/>
      <c r="HF544" s="6"/>
      <c r="HG544" s="9"/>
      <c r="HH544" s="1"/>
      <c r="HI544" s="3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3"/>
      <c r="HZ544" s="1"/>
      <c r="IA544" s="1"/>
      <c r="IB544" s="1"/>
      <c r="IC544" s="1"/>
      <c r="ID544" s="1"/>
      <c r="IE544" s="1"/>
      <c r="IF544" s="1"/>
      <c r="IG544" s="1"/>
      <c r="IH544" s="1"/>
      <c r="II544" s="11"/>
      <c r="IJ544" s="11"/>
      <c r="IK544" s="11"/>
      <c r="IL544" s="11"/>
      <c r="IM544" s="11"/>
      <c r="IN544" s="11"/>
      <c r="IO544" s="11"/>
      <c r="IP544" s="11"/>
      <c r="IQ544" s="11"/>
      <c r="IR544" s="11"/>
      <c r="IS544" s="11"/>
      <c r="IT544" s="11"/>
      <c r="IU544" s="11"/>
    </row>
    <row r="545" spans="1:255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3"/>
      <c r="T545" s="1"/>
      <c r="U545" s="1"/>
      <c r="V545" s="1"/>
      <c r="W545" s="1"/>
      <c r="X545" s="3"/>
      <c r="Y545" s="1"/>
      <c r="Z545" s="1"/>
      <c r="AA545" s="1"/>
      <c r="AB545" s="1"/>
      <c r="AC545" s="3"/>
      <c r="AD545" s="11"/>
      <c r="AE545" s="11"/>
      <c r="AF545" s="11"/>
      <c r="AG545" s="11"/>
      <c r="AH545" s="3"/>
      <c r="AI545" s="1"/>
      <c r="AJ545" s="1"/>
      <c r="AK545" s="1"/>
      <c r="AL545" s="1"/>
      <c r="AM545" s="3"/>
      <c r="AN545" s="1"/>
      <c r="AO545" s="1"/>
      <c r="AP545" s="1"/>
      <c r="AQ545" s="1"/>
      <c r="AR545" s="3"/>
      <c r="AS545" s="1"/>
      <c r="AT545" s="1"/>
      <c r="AU545" s="1"/>
      <c r="AV545" s="1"/>
      <c r="AW545" s="4"/>
      <c r="AX545" s="1"/>
      <c r="AY545" s="1"/>
      <c r="AZ545" s="1"/>
      <c r="BA545" s="1"/>
      <c r="BB545" s="3"/>
      <c r="BC545" s="1"/>
      <c r="BD545" s="1"/>
      <c r="BE545" s="1"/>
      <c r="BF545" s="1"/>
      <c r="BG545" s="5"/>
      <c r="BH545" s="1"/>
      <c r="BI545" s="1"/>
      <c r="BJ545" s="1"/>
      <c r="BK545" s="1"/>
      <c r="BL545" s="3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4"/>
      <c r="CB545" s="1"/>
      <c r="CC545" s="1"/>
      <c r="CD545" s="1"/>
      <c r="CE545" s="1"/>
      <c r="CF545" s="6"/>
      <c r="CG545" s="1"/>
      <c r="CH545" s="1"/>
      <c r="CI545" s="1"/>
      <c r="CJ545" s="1"/>
      <c r="CK545" s="6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7"/>
      <c r="DA545" s="1"/>
      <c r="DB545" s="1"/>
      <c r="DC545" s="1"/>
      <c r="DD545" s="1"/>
      <c r="DE545" s="8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1"/>
      <c r="EB545" s="11"/>
      <c r="EC545" s="11"/>
      <c r="ED545" s="11"/>
      <c r="EE545" s="3"/>
      <c r="EF545" s="11"/>
      <c r="EG545" s="11"/>
      <c r="EH545" s="11"/>
      <c r="EI545" s="11"/>
      <c r="EJ545" s="3"/>
      <c r="EK545" s="11"/>
      <c r="EL545" s="11"/>
      <c r="EM545" s="11"/>
      <c r="EN545" s="11"/>
      <c r="EO545" s="3"/>
      <c r="EP545" s="11"/>
      <c r="EQ545" s="11"/>
      <c r="ER545" s="11"/>
      <c r="ES545" s="11"/>
      <c r="ET545" s="3"/>
      <c r="EU545" s="11"/>
      <c r="EV545" s="11"/>
      <c r="EW545" s="11"/>
      <c r="EX545" s="11"/>
      <c r="EY545" s="3"/>
      <c r="EZ545" s="11"/>
      <c r="FA545" s="11"/>
      <c r="FB545" s="11"/>
      <c r="FC545" s="11"/>
      <c r="FD545" s="3"/>
      <c r="FE545" s="11"/>
      <c r="FF545" s="11"/>
      <c r="FG545" s="11"/>
      <c r="FH545" s="11"/>
      <c r="FI545" s="3"/>
      <c r="FJ545" s="11"/>
      <c r="FK545" s="11"/>
      <c r="FL545" s="11"/>
      <c r="FM545" s="11"/>
      <c r="FN545" s="3"/>
      <c r="FO545" s="11"/>
      <c r="FP545" s="11"/>
      <c r="FQ545" s="11"/>
      <c r="FR545" s="11"/>
      <c r="FS545" s="3"/>
      <c r="FT545" s="11"/>
      <c r="FU545" s="11"/>
      <c r="FV545" s="11"/>
      <c r="FW545" s="11"/>
      <c r="FX545" s="3"/>
      <c r="FY545" s="11"/>
      <c r="FZ545" s="11"/>
      <c r="GA545" s="11"/>
      <c r="GB545" s="11"/>
      <c r="GC545" s="3"/>
      <c r="GD545" s="11"/>
      <c r="GE545" s="11"/>
      <c r="GF545" s="11"/>
      <c r="GG545" s="11"/>
      <c r="GH545" s="3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6"/>
      <c r="HB545" s="6"/>
      <c r="HC545" s="6"/>
      <c r="HD545" s="6"/>
      <c r="HE545" s="6"/>
      <c r="HF545" s="6"/>
      <c r="HG545" s="9"/>
      <c r="HH545" s="1"/>
      <c r="HI545" s="3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3"/>
      <c r="HZ545" s="1"/>
      <c r="IA545" s="1"/>
      <c r="IB545" s="1"/>
      <c r="IC545" s="1"/>
      <c r="ID545" s="1"/>
      <c r="IE545" s="1"/>
      <c r="IF545" s="1"/>
      <c r="IG545" s="1"/>
      <c r="IH545" s="1"/>
      <c r="II545" s="11"/>
      <c r="IJ545" s="11"/>
      <c r="IK545" s="11"/>
      <c r="IL545" s="11"/>
      <c r="IM545" s="11"/>
      <c r="IN545" s="11"/>
      <c r="IO545" s="11"/>
      <c r="IP545" s="11"/>
      <c r="IQ545" s="11"/>
      <c r="IR545" s="11"/>
      <c r="IS545" s="11"/>
      <c r="IT545" s="11"/>
      <c r="IU545" s="11"/>
    </row>
    <row r="546" spans="1:255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3"/>
      <c r="T546" s="1"/>
      <c r="U546" s="1"/>
      <c r="V546" s="1"/>
      <c r="W546" s="1"/>
      <c r="X546" s="3"/>
      <c r="Y546" s="1"/>
      <c r="Z546" s="1"/>
      <c r="AA546" s="1"/>
      <c r="AB546" s="1"/>
      <c r="AC546" s="3"/>
      <c r="AD546" s="11"/>
      <c r="AE546" s="11"/>
      <c r="AF546" s="11"/>
      <c r="AG546" s="11"/>
      <c r="AH546" s="3"/>
      <c r="AI546" s="1"/>
      <c r="AJ546" s="1"/>
      <c r="AK546" s="1"/>
      <c r="AL546" s="1"/>
      <c r="AM546" s="3"/>
      <c r="AN546" s="1"/>
      <c r="AO546" s="1"/>
      <c r="AP546" s="1"/>
      <c r="AQ546" s="1"/>
      <c r="AR546" s="3"/>
      <c r="AS546" s="1"/>
      <c r="AT546" s="1"/>
      <c r="AU546" s="1"/>
      <c r="AV546" s="1"/>
      <c r="AW546" s="4"/>
      <c r="AX546" s="1"/>
      <c r="AY546" s="1"/>
      <c r="AZ546" s="1"/>
      <c r="BA546" s="1"/>
      <c r="BB546" s="3"/>
      <c r="BC546" s="1"/>
      <c r="BD546" s="1"/>
      <c r="BE546" s="1"/>
      <c r="BF546" s="1"/>
      <c r="BG546" s="5"/>
      <c r="BH546" s="1"/>
      <c r="BI546" s="1"/>
      <c r="BJ546" s="1"/>
      <c r="BK546" s="1"/>
      <c r="BL546" s="3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4"/>
      <c r="CB546" s="1"/>
      <c r="CC546" s="1"/>
      <c r="CD546" s="1"/>
      <c r="CE546" s="1"/>
      <c r="CF546" s="6"/>
      <c r="CG546" s="1"/>
      <c r="CH546" s="1"/>
      <c r="CI546" s="1"/>
      <c r="CJ546" s="1"/>
      <c r="CK546" s="6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7"/>
      <c r="DA546" s="1"/>
      <c r="DB546" s="1"/>
      <c r="DC546" s="1"/>
      <c r="DD546" s="1"/>
      <c r="DE546" s="8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1"/>
      <c r="EB546" s="11"/>
      <c r="EC546" s="11"/>
      <c r="ED546" s="11"/>
      <c r="EE546" s="3"/>
      <c r="EF546" s="11"/>
      <c r="EG546" s="11"/>
      <c r="EH546" s="11"/>
      <c r="EI546" s="11"/>
      <c r="EJ546" s="3"/>
      <c r="EK546" s="11"/>
      <c r="EL546" s="11"/>
      <c r="EM546" s="11"/>
      <c r="EN546" s="11"/>
      <c r="EO546" s="3"/>
      <c r="EP546" s="11"/>
      <c r="EQ546" s="11"/>
      <c r="ER546" s="11"/>
      <c r="ES546" s="11"/>
      <c r="ET546" s="3"/>
      <c r="EU546" s="11"/>
      <c r="EV546" s="11"/>
      <c r="EW546" s="11"/>
      <c r="EX546" s="11"/>
      <c r="EY546" s="3"/>
      <c r="EZ546" s="11"/>
      <c r="FA546" s="11"/>
      <c r="FB546" s="11"/>
      <c r="FC546" s="11"/>
      <c r="FD546" s="3"/>
      <c r="FE546" s="11"/>
      <c r="FF546" s="11"/>
      <c r="FG546" s="11"/>
      <c r="FH546" s="11"/>
      <c r="FI546" s="3"/>
      <c r="FJ546" s="11"/>
      <c r="FK546" s="11"/>
      <c r="FL546" s="11"/>
      <c r="FM546" s="11"/>
      <c r="FN546" s="3"/>
      <c r="FO546" s="11"/>
      <c r="FP546" s="11"/>
      <c r="FQ546" s="11"/>
      <c r="FR546" s="11"/>
      <c r="FS546" s="3"/>
      <c r="FT546" s="11"/>
      <c r="FU546" s="11"/>
      <c r="FV546" s="11"/>
      <c r="FW546" s="11"/>
      <c r="FX546" s="3"/>
      <c r="FY546" s="11"/>
      <c r="FZ546" s="11"/>
      <c r="GA546" s="11"/>
      <c r="GB546" s="11"/>
      <c r="GC546" s="3"/>
      <c r="GD546" s="11"/>
      <c r="GE546" s="11"/>
      <c r="GF546" s="11"/>
      <c r="GG546" s="11"/>
      <c r="GH546" s="3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6"/>
      <c r="HB546" s="6"/>
      <c r="HC546" s="6"/>
      <c r="HD546" s="6"/>
      <c r="HE546" s="6"/>
      <c r="HF546" s="6"/>
      <c r="HG546" s="9"/>
      <c r="HH546" s="1"/>
      <c r="HI546" s="3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3"/>
      <c r="HZ546" s="1"/>
      <c r="IA546" s="1"/>
      <c r="IB546" s="1"/>
      <c r="IC546" s="1"/>
      <c r="ID546" s="1"/>
      <c r="IE546" s="1"/>
      <c r="IF546" s="1"/>
      <c r="IG546" s="1"/>
      <c r="IH546" s="1"/>
      <c r="II546" s="11"/>
      <c r="IJ546" s="11"/>
      <c r="IK546" s="11"/>
      <c r="IL546" s="11"/>
      <c r="IM546" s="11"/>
      <c r="IN546" s="11"/>
      <c r="IO546" s="11"/>
      <c r="IP546" s="11"/>
      <c r="IQ546" s="11"/>
      <c r="IR546" s="11"/>
      <c r="IS546" s="11"/>
      <c r="IT546" s="11"/>
      <c r="IU546" s="11"/>
    </row>
    <row r="547" spans="1:255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3"/>
      <c r="T547" s="1"/>
      <c r="U547" s="1"/>
      <c r="V547" s="1"/>
      <c r="W547" s="1"/>
      <c r="X547" s="3"/>
      <c r="Y547" s="1"/>
      <c r="Z547" s="1"/>
      <c r="AA547" s="1"/>
      <c r="AB547" s="1"/>
      <c r="AC547" s="3"/>
      <c r="AD547" s="11"/>
      <c r="AE547" s="11"/>
      <c r="AF547" s="11"/>
      <c r="AG547" s="11"/>
      <c r="AH547" s="3"/>
      <c r="AI547" s="1"/>
      <c r="AJ547" s="1"/>
      <c r="AK547" s="1"/>
      <c r="AL547" s="1"/>
      <c r="AM547" s="3"/>
      <c r="AN547" s="1"/>
      <c r="AO547" s="1"/>
      <c r="AP547" s="1"/>
      <c r="AQ547" s="1"/>
      <c r="AR547" s="3"/>
      <c r="AS547" s="1"/>
      <c r="AT547" s="1"/>
      <c r="AU547" s="1"/>
      <c r="AV547" s="1"/>
      <c r="AW547" s="4"/>
      <c r="AX547" s="1"/>
      <c r="AY547" s="1"/>
      <c r="AZ547" s="1"/>
      <c r="BA547" s="1"/>
      <c r="BB547" s="3"/>
      <c r="BC547" s="1"/>
      <c r="BD547" s="1"/>
      <c r="BE547" s="1"/>
      <c r="BF547" s="1"/>
      <c r="BG547" s="5"/>
      <c r="BH547" s="1"/>
      <c r="BI547" s="1"/>
      <c r="BJ547" s="1"/>
      <c r="BK547" s="1"/>
      <c r="BL547" s="3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4"/>
      <c r="CB547" s="1"/>
      <c r="CC547" s="1"/>
      <c r="CD547" s="1"/>
      <c r="CE547" s="1"/>
      <c r="CF547" s="6"/>
      <c r="CG547" s="1"/>
      <c r="CH547" s="1"/>
      <c r="CI547" s="1"/>
      <c r="CJ547" s="1"/>
      <c r="CK547" s="6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7"/>
      <c r="DA547" s="1"/>
      <c r="DB547" s="1"/>
      <c r="DC547" s="1"/>
      <c r="DD547" s="1"/>
      <c r="DE547" s="8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1"/>
      <c r="EB547" s="11"/>
      <c r="EC547" s="11"/>
      <c r="ED547" s="11"/>
      <c r="EE547" s="3"/>
      <c r="EF547" s="11"/>
      <c r="EG547" s="11"/>
      <c r="EH547" s="11"/>
      <c r="EI547" s="11"/>
      <c r="EJ547" s="3"/>
      <c r="EK547" s="11"/>
      <c r="EL547" s="11"/>
      <c r="EM547" s="11"/>
      <c r="EN547" s="11"/>
      <c r="EO547" s="3"/>
      <c r="EP547" s="11"/>
      <c r="EQ547" s="11"/>
      <c r="ER547" s="11"/>
      <c r="ES547" s="11"/>
      <c r="ET547" s="3"/>
      <c r="EU547" s="11"/>
      <c r="EV547" s="11"/>
      <c r="EW547" s="11"/>
      <c r="EX547" s="11"/>
      <c r="EY547" s="3"/>
      <c r="EZ547" s="11"/>
      <c r="FA547" s="11"/>
      <c r="FB547" s="11"/>
      <c r="FC547" s="11"/>
      <c r="FD547" s="3"/>
      <c r="FE547" s="11"/>
      <c r="FF547" s="11"/>
      <c r="FG547" s="11"/>
      <c r="FH547" s="11"/>
      <c r="FI547" s="3"/>
      <c r="FJ547" s="11"/>
      <c r="FK547" s="11"/>
      <c r="FL547" s="11"/>
      <c r="FM547" s="11"/>
      <c r="FN547" s="3"/>
      <c r="FO547" s="11"/>
      <c r="FP547" s="11"/>
      <c r="FQ547" s="11"/>
      <c r="FR547" s="11"/>
      <c r="FS547" s="3"/>
      <c r="FT547" s="11"/>
      <c r="FU547" s="11"/>
      <c r="FV547" s="11"/>
      <c r="FW547" s="11"/>
      <c r="FX547" s="3"/>
      <c r="FY547" s="11"/>
      <c r="FZ547" s="11"/>
      <c r="GA547" s="11"/>
      <c r="GB547" s="11"/>
      <c r="GC547" s="3"/>
      <c r="GD547" s="11"/>
      <c r="GE547" s="11"/>
      <c r="GF547" s="11"/>
      <c r="GG547" s="11"/>
      <c r="GH547" s="3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6"/>
      <c r="HB547" s="6"/>
      <c r="HC547" s="6"/>
      <c r="HD547" s="6"/>
      <c r="HE547" s="6"/>
      <c r="HF547" s="6"/>
      <c r="HG547" s="9"/>
      <c r="HH547" s="1"/>
      <c r="HI547" s="3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3"/>
      <c r="HZ547" s="1"/>
      <c r="IA547" s="1"/>
      <c r="IB547" s="1"/>
      <c r="IC547" s="1"/>
      <c r="ID547" s="1"/>
      <c r="IE547" s="1"/>
      <c r="IF547" s="1"/>
      <c r="IG547" s="1"/>
      <c r="IH547" s="1"/>
      <c r="II547" s="11"/>
      <c r="IJ547" s="11"/>
      <c r="IK547" s="11"/>
      <c r="IL547" s="11"/>
      <c r="IM547" s="11"/>
      <c r="IN547" s="11"/>
      <c r="IO547" s="11"/>
      <c r="IP547" s="11"/>
      <c r="IQ547" s="11"/>
      <c r="IR547" s="11"/>
      <c r="IS547" s="11"/>
      <c r="IT547" s="11"/>
      <c r="IU547" s="11"/>
    </row>
    <row r="548" spans="1:255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3"/>
      <c r="T548" s="1"/>
      <c r="U548" s="1"/>
      <c r="V548" s="1"/>
      <c r="W548" s="1"/>
      <c r="X548" s="3"/>
      <c r="Y548" s="1"/>
      <c r="Z548" s="1"/>
      <c r="AA548" s="1"/>
      <c r="AB548" s="1"/>
      <c r="AC548" s="3"/>
      <c r="AD548" s="11"/>
      <c r="AE548" s="11"/>
      <c r="AF548" s="11"/>
      <c r="AG548" s="11"/>
      <c r="AH548" s="3"/>
      <c r="AI548" s="1"/>
      <c r="AJ548" s="1"/>
      <c r="AK548" s="1"/>
      <c r="AL548" s="1"/>
      <c r="AM548" s="3"/>
      <c r="AN548" s="1"/>
      <c r="AO548" s="1"/>
      <c r="AP548" s="1"/>
      <c r="AQ548" s="1"/>
      <c r="AR548" s="3"/>
      <c r="AS548" s="1"/>
      <c r="AT548" s="1"/>
      <c r="AU548" s="1"/>
      <c r="AV548" s="1"/>
      <c r="AW548" s="4"/>
      <c r="AX548" s="1"/>
      <c r="AY548" s="1"/>
      <c r="AZ548" s="1"/>
      <c r="BA548" s="1"/>
      <c r="BB548" s="3"/>
      <c r="BC548" s="1"/>
      <c r="BD548" s="1"/>
      <c r="BE548" s="1"/>
      <c r="BF548" s="1"/>
      <c r="BG548" s="5"/>
      <c r="BH548" s="1"/>
      <c r="BI548" s="1"/>
      <c r="BJ548" s="1"/>
      <c r="BK548" s="1"/>
      <c r="BL548" s="3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4"/>
      <c r="CB548" s="1"/>
      <c r="CC548" s="1"/>
      <c r="CD548" s="1"/>
      <c r="CE548" s="1"/>
      <c r="CF548" s="6"/>
      <c r="CG548" s="1"/>
      <c r="CH548" s="1"/>
      <c r="CI548" s="1"/>
      <c r="CJ548" s="1"/>
      <c r="CK548" s="6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7"/>
      <c r="DA548" s="1"/>
      <c r="DB548" s="1"/>
      <c r="DC548" s="1"/>
      <c r="DD548" s="1"/>
      <c r="DE548" s="8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1"/>
      <c r="EB548" s="11"/>
      <c r="EC548" s="11"/>
      <c r="ED548" s="11"/>
      <c r="EE548" s="3"/>
      <c r="EF548" s="11"/>
      <c r="EG548" s="11"/>
      <c r="EH548" s="11"/>
      <c r="EI548" s="11"/>
      <c r="EJ548" s="3"/>
      <c r="EK548" s="11"/>
      <c r="EL548" s="11"/>
      <c r="EM548" s="11"/>
      <c r="EN548" s="11"/>
      <c r="EO548" s="3"/>
      <c r="EP548" s="11"/>
      <c r="EQ548" s="11"/>
      <c r="ER548" s="11"/>
      <c r="ES548" s="11"/>
      <c r="ET548" s="3"/>
      <c r="EU548" s="11"/>
      <c r="EV548" s="11"/>
      <c r="EW548" s="11"/>
      <c r="EX548" s="11"/>
      <c r="EY548" s="3"/>
      <c r="EZ548" s="11"/>
      <c r="FA548" s="11"/>
      <c r="FB548" s="11"/>
      <c r="FC548" s="11"/>
      <c r="FD548" s="3"/>
      <c r="FE548" s="11"/>
      <c r="FF548" s="11"/>
      <c r="FG548" s="11"/>
      <c r="FH548" s="11"/>
      <c r="FI548" s="3"/>
      <c r="FJ548" s="11"/>
      <c r="FK548" s="11"/>
      <c r="FL548" s="11"/>
      <c r="FM548" s="11"/>
      <c r="FN548" s="3"/>
      <c r="FO548" s="11"/>
      <c r="FP548" s="11"/>
      <c r="FQ548" s="11"/>
      <c r="FR548" s="11"/>
      <c r="FS548" s="3"/>
      <c r="FT548" s="11"/>
      <c r="FU548" s="11"/>
      <c r="FV548" s="11"/>
      <c r="FW548" s="11"/>
      <c r="FX548" s="3"/>
      <c r="FY548" s="11"/>
      <c r="FZ548" s="11"/>
      <c r="GA548" s="11"/>
      <c r="GB548" s="11"/>
      <c r="GC548" s="3"/>
      <c r="GD548" s="11"/>
      <c r="GE548" s="11"/>
      <c r="GF548" s="11"/>
      <c r="GG548" s="11"/>
      <c r="GH548" s="3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6"/>
      <c r="HB548" s="6"/>
      <c r="HC548" s="6"/>
      <c r="HD548" s="6"/>
      <c r="HE548" s="6"/>
      <c r="HF548" s="6"/>
      <c r="HG548" s="9"/>
      <c r="HH548" s="1"/>
      <c r="HI548" s="3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3"/>
      <c r="HZ548" s="1"/>
      <c r="IA548" s="1"/>
      <c r="IB548" s="1"/>
      <c r="IC548" s="1"/>
      <c r="ID548" s="1"/>
      <c r="IE548" s="1"/>
      <c r="IF548" s="1"/>
      <c r="IG548" s="1"/>
      <c r="IH548" s="1"/>
      <c r="II548" s="11"/>
      <c r="IJ548" s="11"/>
      <c r="IK548" s="11"/>
      <c r="IL548" s="11"/>
      <c r="IM548" s="11"/>
      <c r="IN548" s="11"/>
      <c r="IO548" s="11"/>
      <c r="IP548" s="11"/>
      <c r="IQ548" s="11"/>
      <c r="IR548" s="11"/>
      <c r="IS548" s="11"/>
      <c r="IT548" s="11"/>
      <c r="IU548" s="11"/>
    </row>
    <row r="549" spans="1:255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3"/>
      <c r="T549" s="1"/>
      <c r="U549" s="1"/>
      <c r="V549" s="1"/>
      <c r="W549" s="1"/>
      <c r="X549" s="3"/>
      <c r="Y549" s="1"/>
      <c r="Z549" s="1"/>
      <c r="AA549" s="1"/>
      <c r="AB549" s="1"/>
      <c r="AC549" s="3"/>
      <c r="AD549" s="11"/>
      <c r="AE549" s="11"/>
      <c r="AF549" s="11"/>
      <c r="AG549" s="11"/>
      <c r="AH549" s="3"/>
      <c r="AI549" s="1"/>
      <c r="AJ549" s="1"/>
      <c r="AK549" s="1"/>
      <c r="AL549" s="1"/>
      <c r="AM549" s="3"/>
      <c r="AN549" s="1"/>
      <c r="AO549" s="1"/>
      <c r="AP549" s="1"/>
      <c r="AQ549" s="1"/>
      <c r="AR549" s="3"/>
      <c r="AS549" s="1"/>
      <c r="AT549" s="1"/>
      <c r="AU549" s="1"/>
      <c r="AV549" s="1"/>
      <c r="AW549" s="4"/>
      <c r="AX549" s="1"/>
      <c r="AY549" s="1"/>
      <c r="AZ549" s="1"/>
      <c r="BA549" s="1"/>
      <c r="BB549" s="3"/>
      <c r="BC549" s="1"/>
      <c r="BD549" s="1"/>
      <c r="BE549" s="1"/>
      <c r="BF549" s="1"/>
      <c r="BG549" s="5"/>
      <c r="BH549" s="1"/>
      <c r="BI549" s="1"/>
      <c r="BJ549" s="1"/>
      <c r="BK549" s="1"/>
      <c r="BL549" s="3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4"/>
      <c r="CB549" s="1"/>
      <c r="CC549" s="1"/>
      <c r="CD549" s="1"/>
      <c r="CE549" s="1"/>
      <c r="CF549" s="6"/>
      <c r="CG549" s="1"/>
      <c r="CH549" s="1"/>
      <c r="CI549" s="1"/>
      <c r="CJ549" s="1"/>
      <c r="CK549" s="6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7"/>
      <c r="DA549" s="1"/>
      <c r="DB549" s="1"/>
      <c r="DC549" s="1"/>
      <c r="DD549" s="1"/>
      <c r="DE549" s="8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1"/>
      <c r="EB549" s="11"/>
      <c r="EC549" s="11"/>
      <c r="ED549" s="11"/>
      <c r="EE549" s="3"/>
      <c r="EF549" s="11"/>
      <c r="EG549" s="11"/>
      <c r="EH549" s="11"/>
      <c r="EI549" s="11"/>
      <c r="EJ549" s="3"/>
      <c r="EK549" s="11"/>
      <c r="EL549" s="11"/>
      <c r="EM549" s="11"/>
      <c r="EN549" s="11"/>
      <c r="EO549" s="3"/>
      <c r="EP549" s="11"/>
      <c r="EQ549" s="11"/>
      <c r="ER549" s="11"/>
      <c r="ES549" s="11"/>
      <c r="ET549" s="3"/>
      <c r="EU549" s="11"/>
      <c r="EV549" s="11"/>
      <c r="EW549" s="11"/>
      <c r="EX549" s="11"/>
      <c r="EY549" s="3"/>
      <c r="EZ549" s="11"/>
      <c r="FA549" s="11"/>
      <c r="FB549" s="11"/>
      <c r="FC549" s="11"/>
      <c r="FD549" s="3"/>
      <c r="FE549" s="11"/>
      <c r="FF549" s="11"/>
      <c r="FG549" s="11"/>
      <c r="FH549" s="11"/>
      <c r="FI549" s="3"/>
      <c r="FJ549" s="11"/>
      <c r="FK549" s="11"/>
      <c r="FL549" s="11"/>
      <c r="FM549" s="11"/>
      <c r="FN549" s="3"/>
      <c r="FO549" s="11"/>
      <c r="FP549" s="11"/>
      <c r="FQ549" s="11"/>
      <c r="FR549" s="11"/>
      <c r="FS549" s="3"/>
      <c r="FT549" s="11"/>
      <c r="FU549" s="11"/>
      <c r="FV549" s="11"/>
      <c r="FW549" s="11"/>
      <c r="FX549" s="3"/>
      <c r="FY549" s="11"/>
      <c r="FZ549" s="11"/>
      <c r="GA549" s="11"/>
      <c r="GB549" s="11"/>
      <c r="GC549" s="3"/>
      <c r="GD549" s="11"/>
      <c r="GE549" s="11"/>
      <c r="GF549" s="11"/>
      <c r="GG549" s="11"/>
      <c r="GH549" s="3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6"/>
      <c r="HB549" s="6"/>
      <c r="HC549" s="6"/>
      <c r="HD549" s="6"/>
      <c r="HE549" s="6"/>
      <c r="HF549" s="6"/>
      <c r="HG549" s="9"/>
      <c r="HH549" s="1"/>
      <c r="HI549" s="3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3"/>
      <c r="HZ549" s="1"/>
      <c r="IA549" s="1"/>
      <c r="IB549" s="1"/>
      <c r="IC549" s="1"/>
      <c r="ID549" s="1"/>
      <c r="IE549" s="1"/>
      <c r="IF549" s="1"/>
      <c r="IG549" s="1"/>
      <c r="IH549" s="1"/>
      <c r="II549" s="11"/>
      <c r="IJ549" s="11"/>
      <c r="IK549" s="11"/>
      <c r="IL549" s="11"/>
      <c r="IM549" s="11"/>
      <c r="IN549" s="11"/>
      <c r="IO549" s="11"/>
      <c r="IP549" s="11"/>
      <c r="IQ549" s="11"/>
      <c r="IR549" s="11"/>
      <c r="IS549" s="11"/>
      <c r="IT549" s="11"/>
      <c r="IU549" s="11"/>
    </row>
    <row r="550" spans="1:255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3"/>
      <c r="T550" s="1"/>
      <c r="U550" s="1"/>
      <c r="V550" s="1"/>
      <c r="W550" s="1"/>
      <c r="X550" s="3"/>
      <c r="Y550" s="1"/>
      <c r="Z550" s="1"/>
      <c r="AA550" s="1"/>
      <c r="AB550" s="1"/>
      <c r="AC550" s="3"/>
      <c r="AD550" s="11"/>
      <c r="AE550" s="11"/>
      <c r="AF550" s="11"/>
      <c r="AG550" s="11"/>
      <c r="AH550" s="3"/>
      <c r="AI550" s="1"/>
      <c r="AJ550" s="1"/>
      <c r="AK550" s="1"/>
      <c r="AL550" s="1"/>
      <c r="AM550" s="3"/>
      <c r="AN550" s="1"/>
      <c r="AO550" s="1"/>
      <c r="AP550" s="1"/>
      <c r="AQ550" s="1"/>
      <c r="AR550" s="3"/>
      <c r="AS550" s="1"/>
      <c r="AT550" s="1"/>
      <c r="AU550" s="1"/>
      <c r="AV550" s="1"/>
      <c r="AW550" s="4"/>
      <c r="AX550" s="1"/>
      <c r="AY550" s="1"/>
      <c r="AZ550" s="1"/>
      <c r="BA550" s="1"/>
      <c r="BB550" s="3"/>
      <c r="BC550" s="1"/>
      <c r="BD550" s="1"/>
      <c r="BE550" s="1"/>
      <c r="BF550" s="1"/>
      <c r="BG550" s="5"/>
      <c r="BH550" s="1"/>
      <c r="BI550" s="1"/>
      <c r="BJ550" s="1"/>
      <c r="BK550" s="1"/>
      <c r="BL550" s="3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4"/>
      <c r="CB550" s="1"/>
      <c r="CC550" s="1"/>
      <c r="CD550" s="1"/>
      <c r="CE550" s="1"/>
      <c r="CF550" s="6"/>
      <c r="CG550" s="1"/>
      <c r="CH550" s="1"/>
      <c r="CI550" s="1"/>
      <c r="CJ550" s="1"/>
      <c r="CK550" s="6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7"/>
      <c r="DA550" s="1"/>
      <c r="DB550" s="1"/>
      <c r="DC550" s="1"/>
      <c r="DD550" s="1"/>
      <c r="DE550" s="8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1"/>
      <c r="EB550" s="11"/>
      <c r="EC550" s="11"/>
      <c r="ED550" s="11"/>
      <c r="EE550" s="3"/>
      <c r="EF550" s="11"/>
      <c r="EG550" s="11"/>
      <c r="EH550" s="11"/>
      <c r="EI550" s="11"/>
      <c r="EJ550" s="3"/>
      <c r="EK550" s="11"/>
      <c r="EL550" s="11"/>
      <c r="EM550" s="11"/>
      <c r="EN550" s="11"/>
      <c r="EO550" s="3"/>
      <c r="EP550" s="11"/>
      <c r="EQ550" s="11"/>
      <c r="ER550" s="11"/>
      <c r="ES550" s="11"/>
      <c r="ET550" s="3"/>
      <c r="EU550" s="11"/>
      <c r="EV550" s="11"/>
      <c r="EW550" s="11"/>
      <c r="EX550" s="11"/>
      <c r="EY550" s="3"/>
      <c r="EZ550" s="11"/>
      <c r="FA550" s="11"/>
      <c r="FB550" s="11"/>
      <c r="FC550" s="11"/>
      <c r="FD550" s="3"/>
      <c r="FE550" s="11"/>
      <c r="FF550" s="11"/>
      <c r="FG550" s="11"/>
      <c r="FH550" s="11"/>
      <c r="FI550" s="3"/>
      <c r="FJ550" s="11"/>
      <c r="FK550" s="11"/>
      <c r="FL550" s="11"/>
      <c r="FM550" s="11"/>
      <c r="FN550" s="3"/>
      <c r="FO550" s="11"/>
      <c r="FP550" s="11"/>
      <c r="FQ550" s="11"/>
      <c r="FR550" s="11"/>
      <c r="FS550" s="3"/>
      <c r="FT550" s="11"/>
      <c r="FU550" s="11"/>
      <c r="FV550" s="11"/>
      <c r="FW550" s="11"/>
      <c r="FX550" s="3"/>
      <c r="FY550" s="11"/>
      <c r="FZ550" s="11"/>
      <c r="GA550" s="11"/>
      <c r="GB550" s="11"/>
      <c r="GC550" s="3"/>
      <c r="GD550" s="11"/>
      <c r="GE550" s="11"/>
      <c r="GF550" s="11"/>
      <c r="GG550" s="11"/>
      <c r="GH550" s="3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6"/>
      <c r="HB550" s="6"/>
      <c r="HC550" s="6"/>
      <c r="HD550" s="6"/>
      <c r="HE550" s="6"/>
      <c r="HF550" s="6"/>
      <c r="HG550" s="9"/>
      <c r="HH550" s="1"/>
      <c r="HI550" s="3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3"/>
      <c r="HZ550" s="1"/>
      <c r="IA550" s="1"/>
      <c r="IB550" s="1"/>
      <c r="IC550" s="1"/>
      <c r="ID550" s="1"/>
      <c r="IE550" s="1"/>
      <c r="IF550" s="1"/>
      <c r="IG550" s="1"/>
      <c r="IH550" s="1"/>
      <c r="II550" s="11"/>
      <c r="IJ550" s="11"/>
      <c r="IK550" s="11"/>
      <c r="IL550" s="11"/>
      <c r="IM550" s="11"/>
      <c r="IN550" s="11"/>
      <c r="IO550" s="11"/>
      <c r="IP550" s="11"/>
      <c r="IQ550" s="11"/>
      <c r="IR550" s="11"/>
      <c r="IS550" s="11"/>
      <c r="IT550" s="11"/>
      <c r="IU550" s="11"/>
    </row>
    <row r="551" spans="1:255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3"/>
      <c r="T551" s="1"/>
      <c r="U551" s="1"/>
      <c r="V551" s="1"/>
      <c r="W551" s="1"/>
      <c r="X551" s="3"/>
      <c r="Y551" s="1"/>
      <c r="Z551" s="1"/>
      <c r="AA551" s="1"/>
      <c r="AB551" s="1"/>
      <c r="AC551" s="3"/>
      <c r="AD551" s="11"/>
      <c r="AE551" s="11"/>
      <c r="AF551" s="11"/>
      <c r="AG551" s="11"/>
      <c r="AH551" s="3"/>
      <c r="AI551" s="1"/>
      <c r="AJ551" s="1"/>
      <c r="AK551" s="1"/>
      <c r="AL551" s="1"/>
      <c r="AM551" s="3"/>
      <c r="AN551" s="1"/>
      <c r="AO551" s="1"/>
      <c r="AP551" s="1"/>
      <c r="AQ551" s="1"/>
      <c r="AR551" s="3"/>
      <c r="AS551" s="1"/>
      <c r="AT551" s="1"/>
      <c r="AU551" s="1"/>
      <c r="AV551" s="1"/>
      <c r="AW551" s="4"/>
      <c r="AX551" s="1"/>
      <c r="AY551" s="1"/>
      <c r="AZ551" s="1"/>
      <c r="BA551" s="1"/>
      <c r="BB551" s="3"/>
      <c r="BC551" s="1"/>
      <c r="BD551" s="1"/>
      <c r="BE551" s="1"/>
      <c r="BF551" s="1"/>
      <c r="BG551" s="5"/>
      <c r="BH551" s="1"/>
      <c r="BI551" s="1"/>
      <c r="BJ551" s="1"/>
      <c r="BK551" s="1"/>
      <c r="BL551" s="3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4"/>
      <c r="CB551" s="1"/>
      <c r="CC551" s="1"/>
      <c r="CD551" s="1"/>
      <c r="CE551" s="1"/>
      <c r="CF551" s="6"/>
      <c r="CG551" s="1"/>
      <c r="CH551" s="1"/>
      <c r="CI551" s="1"/>
      <c r="CJ551" s="1"/>
      <c r="CK551" s="6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7"/>
      <c r="DA551" s="1"/>
      <c r="DB551" s="1"/>
      <c r="DC551" s="1"/>
      <c r="DD551" s="1"/>
      <c r="DE551" s="8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1"/>
      <c r="EB551" s="11"/>
      <c r="EC551" s="11"/>
      <c r="ED551" s="11"/>
      <c r="EE551" s="3"/>
      <c r="EF551" s="11"/>
      <c r="EG551" s="11"/>
      <c r="EH551" s="11"/>
      <c r="EI551" s="11"/>
      <c r="EJ551" s="3"/>
      <c r="EK551" s="11"/>
      <c r="EL551" s="11"/>
      <c r="EM551" s="11"/>
      <c r="EN551" s="11"/>
      <c r="EO551" s="3"/>
      <c r="EP551" s="11"/>
      <c r="EQ551" s="11"/>
      <c r="ER551" s="11"/>
      <c r="ES551" s="11"/>
      <c r="ET551" s="3"/>
      <c r="EU551" s="11"/>
      <c r="EV551" s="11"/>
      <c r="EW551" s="11"/>
      <c r="EX551" s="11"/>
      <c r="EY551" s="3"/>
      <c r="EZ551" s="11"/>
      <c r="FA551" s="11"/>
      <c r="FB551" s="11"/>
      <c r="FC551" s="11"/>
      <c r="FD551" s="3"/>
      <c r="FE551" s="11"/>
      <c r="FF551" s="11"/>
      <c r="FG551" s="11"/>
      <c r="FH551" s="11"/>
      <c r="FI551" s="3"/>
      <c r="FJ551" s="11"/>
      <c r="FK551" s="11"/>
      <c r="FL551" s="11"/>
      <c r="FM551" s="11"/>
      <c r="FN551" s="3"/>
      <c r="FO551" s="11"/>
      <c r="FP551" s="11"/>
      <c r="FQ551" s="11"/>
      <c r="FR551" s="11"/>
      <c r="FS551" s="3"/>
      <c r="FT551" s="11"/>
      <c r="FU551" s="11"/>
      <c r="FV551" s="11"/>
      <c r="FW551" s="11"/>
      <c r="FX551" s="3"/>
      <c r="FY551" s="11"/>
      <c r="FZ551" s="11"/>
      <c r="GA551" s="11"/>
      <c r="GB551" s="11"/>
      <c r="GC551" s="3"/>
      <c r="GD551" s="11"/>
      <c r="GE551" s="11"/>
      <c r="GF551" s="11"/>
      <c r="GG551" s="11"/>
      <c r="GH551" s="3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6"/>
      <c r="HB551" s="6"/>
      <c r="HC551" s="6"/>
      <c r="HD551" s="6"/>
      <c r="HE551" s="6"/>
      <c r="HF551" s="6"/>
      <c r="HG551" s="9"/>
      <c r="HH551" s="1"/>
      <c r="HI551" s="3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3"/>
      <c r="HZ551" s="1"/>
      <c r="IA551" s="1"/>
      <c r="IB551" s="1"/>
      <c r="IC551" s="1"/>
      <c r="ID551" s="1"/>
      <c r="IE551" s="1"/>
      <c r="IF551" s="1"/>
      <c r="IG551" s="1"/>
      <c r="IH551" s="1"/>
      <c r="II551" s="11"/>
      <c r="IJ551" s="11"/>
      <c r="IK551" s="11"/>
      <c r="IL551" s="11"/>
      <c r="IM551" s="11"/>
      <c r="IN551" s="11"/>
      <c r="IO551" s="11"/>
      <c r="IP551" s="11"/>
      <c r="IQ551" s="11"/>
      <c r="IR551" s="11"/>
      <c r="IS551" s="11"/>
      <c r="IT551" s="11"/>
      <c r="IU551" s="11"/>
    </row>
    <row r="552" spans="1:255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3"/>
      <c r="T552" s="1"/>
      <c r="U552" s="1"/>
      <c r="V552" s="1"/>
      <c r="W552" s="1"/>
      <c r="X552" s="3"/>
      <c r="Y552" s="1"/>
      <c r="Z552" s="1"/>
      <c r="AA552" s="1"/>
      <c r="AB552" s="1"/>
      <c r="AC552" s="3"/>
      <c r="AD552" s="11"/>
      <c r="AE552" s="11"/>
      <c r="AF552" s="11"/>
      <c r="AG552" s="11"/>
      <c r="AH552" s="3"/>
      <c r="AI552" s="1"/>
      <c r="AJ552" s="1"/>
      <c r="AK552" s="1"/>
      <c r="AL552" s="1"/>
      <c r="AM552" s="3"/>
      <c r="AN552" s="1"/>
      <c r="AO552" s="1"/>
      <c r="AP552" s="1"/>
      <c r="AQ552" s="1"/>
      <c r="AR552" s="3"/>
      <c r="AS552" s="1"/>
      <c r="AT552" s="1"/>
      <c r="AU552" s="1"/>
      <c r="AV552" s="1"/>
      <c r="AW552" s="4"/>
      <c r="AX552" s="1"/>
      <c r="AY552" s="1"/>
      <c r="AZ552" s="1"/>
      <c r="BA552" s="1"/>
      <c r="BB552" s="3"/>
      <c r="BC552" s="1"/>
      <c r="BD552" s="1"/>
      <c r="BE552" s="1"/>
      <c r="BF552" s="1"/>
      <c r="BG552" s="5"/>
      <c r="BH552" s="1"/>
      <c r="BI552" s="1"/>
      <c r="BJ552" s="1"/>
      <c r="BK552" s="1"/>
      <c r="BL552" s="3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4"/>
      <c r="CB552" s="1"/>
      <c r="CC552" s="1"/>
      <c r="CD552" s="1"/>
      <c r="CE552" s="1"/>
      <c r="CF552" s="6"/>
      <c r="CG552" s="1"/>
      <c r="CH552" s="1"/>
      <c r="CI552" s="1"/>
      <c r="CJ552" s="1"/>
      <c r="CK552" s="6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7"/>
      <c r="DA552" s="1"/>
      <c r="DB552" s="1"/>
      <c r="DC552" s="1"/>
      <c r="DD552" s="1"/>
      <c r="DE552" s="8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1"/>
      <c r="EB552" s="11"/>
      <c r="EC552" s="11"/>
      <c r="ED552" s="11"/>
      <c r="EE552" s="3"/>
      <c r="EF552" s="11"/>
      <c r="EG552" s="11"/>
      <c r="EH552" s="11"/>
      <c r="EI552" s="11"/>
      <c r="EJ552" s="3"/>
      <c r="EK552" s="11"/>
      <c r="EL552" s="11"/>
      <c r="EM552" s="11"/>
      <c r="EN552" s="11"/>
      <c r="EO552" s="3"/>
      <c r="EP552" s="11"/>
      <c r="EQ552" s="11"/>
      <c r="ER552" s="11"/>
      <c r="ES552" s="11"/>
      <c r="ET552" s="3"/>
      <c r="EU552" s="11"/>
      <c r="EV552" s="11"/>
      <c r="EW552" s="11"/>
      <c r="EX552" s="11"/>
      <c r="EY552" s="3"/>
      <c r="EZ552" s="11"/>
      <c r="FA552" s="11"/>
      <c r="FB552" s="11"/>
      <c r="FC552" s="11"/>
      <c r="FD552" s="3"/>
      <c r="FE552" s="11"/>
      <c r="FF552" s="11"/>
      <c r="FG552" s="11"/>
      <c r="FH552" s="11"/>
      <c r="FI552" s="3"/>
      <c r="FJ552" s="11"/>
      <c r="FK552" s="11"/>
      <c r="FL552" s="11"/>
      <c r="FM552" s="11"/>
      <c r="FN552" s="3"/>
      <c r="FO552" s="11"/>
      <c r="FP552" s="11"/>
      <c r="FQ552" s="11"/>
      <c r="FR552" s="11"/>
      <c r="FS552" s="3"/>
      <c r="FT552" s="11"/>
      <c r="FU552" s="11"/>
      <c r="FV552" s="11"/>
      <c r="FW552" s="11"/>
      <c r="FX552" s="3"/>
      <c r="FY552" s="11"/>
      <c r="FZ552" s="11"/>
      <c r="GA552" s="11"/>
      <c r="GB552" s="11"/>
      <c r="GC552" s="3"/>
      <c r="GD552" s="11"/>
      <c r="GE552" s="11"/>
      <c r="GF552" s="11"/>
      <c r="GG552" s="11"/>
      <c r="GH552" s="3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6"/>
      <c r="HB552" s="6"/>
      <c r="HC552" s="6"/>
      <c r="HD552" s="6"/>
      <c r="HE552" s="6"/>
      <c r="HF552" s="6"/>
      <c r="HG552" s="9"/>
      <c r="HH552" s="1"/>
      <c r="HI552" s="3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3"/>
      <c r="HZ552" s="1"/>
      <c r="IA552" s="1"/>
      <c r="IB552" s="1"/>
      <c r="IC552" s="1"/>
      <c r="ID552" s="1"/>
      <c r="IE552" s="1"/>
      <c r="IF552" s="1"/>
      <c r="IG552" s="1"/>
      <c r="IH552" s="1"/>
      <c r="II552" s="11"/>
      <c r="IJ552" s="11"/>
      <c r="IK552" s="11"/>
      <c r="IL552" s="11"/>
      <c r="IM552" s="11"/>
      <c r="IN552" s="11"/>
      <c r="IO552" s="11"/>
      <c r="IP552" s="11"/>
      <c r="IQ552" s="11"/>
      <c r="IR552" s="11"/>
      <c r="IS552" s="11"/>
      <c r="IT552" s="11"/>
      <c r="IU552" s="11"/>
    </row>
    <row r="553" spans="1:255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3"/>
      <c r="T553" s="1"/>
      <c r="U553" s="1"/>
      <c r="V553" s="1"/>
      <c r="W553" s="1"/>
      <c r="X553" s="3"/>
      <c r="Y553" s="1"/>
      <c r="Z553" s="1"/>
      <c r="AA553" s="1"/>
      <c r="AB553" s="1"/>
      <c r="AC553" s="3"/>
      <c r="AD553" s="11"/>
      <c r="AE553" s="11"/>
      <c r="AF553" s="11"/>
      <c r="AG553" s="11"/>
      <c r="AH553" s="3"/>
      <c r="AI553" s="1"/>
      <c r="AJ553" s="1"/>
      <c r="AK553" s="1"/>
      <c r="AL553" s="1"/>
      <c r="AM553" s="3"/>
      <c r="AN553" s="1"/>
      <c r="AO553" s="1"/>
      <c r="AP553" s="1"/>
      <c r="AQ553" s="1"/>
      <c r="AR553" s="3"/>
      <c r="AS553" s="1"/>
      <c r="AT553" s="1"/>
      <c r="AU553" s="1"/>
      <c r="AV553" s="1"/>
      <c r="AW553" s="4"/>
      <c r="AX553" s="1"/>
      <c r="AY553" s="1"/>
      <c r="AZ553" s="1"/>
      <c r="BA553" s="1"/>
      <c r="BB553" s="3"/>
      <c r="BC553" s="1"/>
      <c r="BD553" s="1"/>
      <c r="BE553" s="1"/>
      <c r="BF553" s="1"/>
      <c r="BG553" s="5"/>
      <c r="BH553" s="1"/>
      <c r="BI553" s="1"/>
      <c r="BJ553" s="1"/>
      <c r="BK553" s="1"/>
      <c r="BL553" s="3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4"/>
      <c r="CB553" s="1"/>
      <c r="CC553" s="1"/>
      <c r="CD553" s="1"/>
      <c r="CE553" s="1"/>
      <c r="CF553" s="6"/>
      <c r="CG553" s="1"/>
      <c r="CH553" s="1"/>
      <c r="CI553" s="1"/>
      <c r="CJ553" s="1"/>
      <c r="CK553" s="6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7"/>
      <c r="DA553" s="1"/>
      <c r="DB553" s="1"/>
      <c r="DC553" s="1"/>
      <c r="DD553" s="1"/>
      <c r="DE553" s="8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1"/>
      <c r="EB553" s="11"/>
      <c r="EC553" s="11"/>
      <c r="ED553" s="11"/>
      <c r="EE553" s="3"/>
      <c r="EF553" s="11"/>
      <c r="EG553" s="11"/>
      <c r="EH553" s="11"/>
      <c r="EI553" s="11"/>
      <c r="EJ553" s="3"/>
      <c r="EK553" s="11"/>
      <c r="EL553" s="11"/>
      <c r="EM553" s="11"/>
      <c r="EN553" s="11"/>
      <c r="EO553" s="3"/>
      <c r="EP553" s="11"/>
      <c r="EQ553" s="11"/>
      <c r="ER553" s="11"/>
      <c r="ES553" s="11"/>
      <c r="ET553" s="3"/>
      <c r="EU553" s="11"/>
      <c r="EV553" s="11"/>
      <c r="EW553" s="11"/>
      <c r="EX553" s="11"/>
      <c r="EY553" s="3"/>
      <c r="EZ553" s="11"/>
      <c r="FA553" s="11"/>
      <c r="FB553" s="11"/>
      <c r="FC553" s="11"/>
      <c r="FD553" s="3"/>
      <c r="FE553" s="11"/>
      <c r="FF553" s="11"/>
      <c r="FG553" s="11"/>
      <c r="FH553" s="11"/>
      <c r="FI553" s="3"/>
      <c r="FJ553" s="11"/>
      <c r="FK553" s="11"/>
      <c r="FL553" s="11"/>
      <c r="FM553" s="11"/>
      <c r="FN553" s="3"/>
      <c r="FO553" s="11"/>
      <c r="FP553" s="11"/>
      <c r="FQ553" s="11"/>
      <c r="FR553" s="11"/>
      <c r="FS553" s="3"/>
      <c r="FT553" s="11"/>
      <c r="FU553" s="11"/>
      <c r="FV553" s="11"/>
      <c r="FW553" s="11"/>
      <c r="FX553" s="3"/>
      <c r="FY553" s="11"/>
      <c r="FZ553" s="11"/>
      <c r="GA553" s="11"/>
      <c r="GB553" s="11"/>
      <c r="GC553" s="3"/>
      <c r="GD553" s="11"/>
      <c r="GE553" s="11"/>
      <c r="GF553" s="11"/>
      <c r="GG553" s="11"/>
      <c r="GH553" s="3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6"/>
      <c r="HB553" s="6"/>
      <c r="HC553" s="6"/>
      <c r="HD553" s="6"/>
      <c r="HE553" s="6"/>
      <c r="HF553" s="6"/>
      <c r="HG553" s="9"/>
      <c r="HH553" s="1"/>
      <c r="HI553" s="3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3"/>
      <c r="HZ553" s="1"/>
      <c r="IA553" s="1"/>
      <c r="IB553" s="1"/>
      <c r="IC553" s="1"/>
      <c r="ID553" s="1"/>
      <c r="IE553" s="1"/>
      <c r="IF553" s="1"/>
      <c r="IG553" s="1"/>
      <c r="IH553" s="1"/>
      <c r="II553" s="11"/>
      <c r="IJ553" s="11"/>
      <c r="IK553" s="11"/>
      <c r="IL553" s="11"/>
      <c r="IM553" s="11"/>
      <c r="IN553" s="11"/>
      <c r="IO553" s="11"/>
      <c r="IP553" s="11"/>
      <c r="IQ553" s="11"/>
      <c r="IR553" s="11"/>
      <c r="IS553" s="11"/>
      <c r="IT553" s="11"/>
      <c r="IU553" s="11"/>
    </row>
    <row r="554" spans="1:255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3"/>
      <c r="T554" s="1"/>
      <c r="U554" s="1"/>
      <c r="V554" s="1"/>
      <c r="W554" s="1"/>
      <c r="X554" s="3"/>
      <c r="Y554" s="1"/>
      <c r="Z554" s="1"/>
      <c r="AA554" s="1"/>
      <c r="AB554" s="1"/>
      <c r="AC554" s="3"/>
      <c r="AD554" s="11"/>
      <c r="AE554" s="11"/>
      <c r="AF554" s="11"/>
      <c r="AG554" s="11"/>
      <c r="AH554" s="3"/>
      <c r="AI554" s="1"/>
      <c r="AJ554" s="1"/>
      <c r="AK554" s="1"/>
      <c r="AL554" s="1"/>
      <c r="AM554" s="3"/>
      <c r="AN554" s="1"/>
      <c r="AO554" s="1"/>
      <c r="AP554" s="1"/>
      <c r="AQ554" s="1"/>
      <c r="AR554" s="3"/>
      <c r="AS554" s="1"/>
      <c r="AT554" s="1"/>
      <c r="AU554" s="1"/>
      <c r="AV554" s="1"/>
      <c r="AW554" s="4"/>
      <c r="AX554" s="1"/>
      <c r="AY554" s="1"/>
      <c r="AZ554" s="1"/>
      <c r="BA554" s="1"/>
      <c r="BB554" s="3"/>
      <c r="BC554" s="1"/>
      <c r="BD554" s="1"/>
      <c r="BE554" s="1"/>
      <c r="BF554" s="1"/>
      <c r="BG554" s="5"/>
      <c r="BH554" s="1"/>
      <c r="BI554" s="1"/>
      <c r="BJ554" s="1"/>
      <c r="BK554" s="1"/>
      <c r="BL554" s="3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4"/>
      <c r="CB554" s="1"/>
      <c r="CC554" s="1"/>
      <c r="CD554" s="1"/>
      <c r="CE554" s="1"/>
      <c r="CF554" s="6"/>
      <c r="CG554" s="1"/>
      <c r="CH554" s="1"/>
      <c r="CI554" s="1"/>
      <c r="CJ554" s="1"/>
      <c r="CK554" s="6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7"/>
      <c r="DA554" s="1"/>
      <c r="DB554" s="1"/>
      <c r="DC554" s="1"/>
      <c r="DD554" s="1"/>
      <c r="DE554" s="8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1"/>
      <c r="EB554" s="11"/>
      <c r="EC554" s="11"/>
      <c r="ED554" s="11"/>
      <c r="EE554" s="3"/>
      <c r="EF554" s="11"/>
      <c r="EG554" s="11"/>
      <c r="EH554" s="11"/>
      <c r="EI554" s="11"/>
      <c r="EJ554" s="3"/>
      <c r="EK554" s="11"/>
      <c r="EL554" s="11"/>
      <c r="EM554" s="11"/>
      <c r="EN554" s="11"/>
      <c r="EO554" s="3"/>
      <c r="EP554" s="11"/>
      <c r="EQ554" s="11"/>
      <c r="ER554" s="11"/>
      <c r="ES554" s="11"/>
      <c r="ET554" s="3"/>
      <c r="EU554" s="11"/>
      <c r="EV554" s="11"/>
      <c r="EW554" s="11"/>
      <c r="EX554" s="11"/>
      <c r="EY554" s="3"/>
      <c r="EZ554" s="11"/>
      <c r="FA554" s="11"/>
      <c r="FB554" s="11"/>
      <c r="FC554" s="11"/>
      <c r="FD554" s="3"/>
      <c r="FE554" s="11"/>
      <c r="FF554" s="11"/>
      <c r="FG554" s="11"/>
      <c r="FH554" s="11"/>
      <c r="FI554" s="3"/>
      <c r="FJ554" s="11"/>
      <c r="FK554" s="11"/>
      <c r="FL554" s="11"/>
      <c r="FM554" s="11"/>
      <c r="FN554" s="3"/>
      <c r="FO554" s="11"/>
      <c r="FP554" s="11"/>
      <c r="FQ554" s="11"/>
      <c r="FR554" s="11"/>
      <c r="FS554" s="3"/>
      <c r="FT554" s="11"/>
      <c r="FU554" s="11"/>
      <c r="FV554" s="11"/>
      <c r="FW554" s="11"/>
      <c r="FX554" s="3"/>
      <c r="FY554" s="11"/>
      <c r="FZ554" s="11"/>
      <c r="GA554" s="11"/>
      <c r="GB554" s="11"/>
      <c r="GC554" s="3"/>
      <c r="GD554" s="11"/>
      <c r="GE554" s="11"/>
      <c r="GF554" s="11"/>
      <c r="GG554" s="11"/>
      <c r="GH554" s="3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6"/>
      <c r="HB554" s="6"/>
      <c r="HC554" s="6"/>
      <c r="HD554" s="6"/>
      <c r="HE554" s="6"/>
      <c r="HF554" s="6"/>
      <c r="HG554" s="9"/>
      <c r="HH554" s="1"/>
      <c r="HI554" s="3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3"/>
      <c r="HZ554" s="1"/>
      <c r="IA554" s="1"/>
      <c r="IB554" s="1"/>
      <c r="IC554" s="1"/>
      <c r="ID554" s="1"/>
      <c r="IE554" s="1"/>
      <c r="IF554" s="1"/>
      <c r="IG554" s="1"/>
      <c r="IH554" s="1"/>
      <c r="II554" s="11"/>
      <c r="IJ554" s="11"/>
      <c r="IK554" s="11"/>
      <c r="IL554" s="11"/>
      <c r="IM554" s="11"/>
      <c r="IN554" s="11"/>
      <c r="IO554" s="11"/>
      <c r="IP554" s="11"/>
      <c r="IQ554" s="11"/>
      <c r="IR554" s="11"/>
      <c r="IS554" s="11"/>
      <c r="IT554" s="11"/>
      <c r="IU554" s="11"/>
    </row>
    <row r="555" spans="1:255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3"/>
      <c r="T555" s="1"/>
      <c r="U555" s="1"/>
      <c r="V555" s="1"/>
      <c r="W555" s="1"/>
      <c r="X555" s="3"/>
      <c r="Y555" s="1"/>
      <c r="Z555" s="1"/>
      <c r="AA555" s="1"/>
      <c r="AB555" s="1"/>
      <c r="AC555" s="3"/>
      <c r="AD555" s="11"/>
      <c r="AE555" s="11"/>
      <c r="AF555" s="11"/>
      <c r="AG555" s="11"/>
      <c r="AH555" s="3"/>
      <c r="AI555" s="1"/>
      <c r="AJ555" s="1"/>
      <c r="AK555" s="1"/>
      <c r="AL555" s="1"/>
      <c r="AM555" s="3"/>
      <c r="AN555" s="1"/>
      <c r="AO555" s="1"/>
      <c r="AP555" s="1"/>
      <c r="AQ555" s="1"/>
      <c r="AR555" s="3"/>
      <c r="AS555" s="1"/>
      <c r="AT555" s="1"/>
      <c r="AU555" s="1"/>
      <c r="AV555" s="1"/>
      <c r="AW555" s="4"/>
      <c r="AX555" s="1"/>
      <c r="AY555" s="1"/>
      <c r="AZ555" s="1"/>
      <c r="BA555" s="1"/>
      <c r="BB555" s="3"/>
      <c r="BC555" s="1"/>
      <c r="BD555" s="1"/>
      <c r="BE555" s="1"/>
      <c r="BF555" s="1"/>
      <c r="BG555" s="5"/>
      <c r="BH555" s="1"/>
      <c r="BI555" s="1"/>
      <c r="BJ555" s="1"/>
      <c r="BK555" s="1"/>
      <c r="BL555" s="3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4"/>
      <c r="CB555" s="1"/>
      <c r="CC555" s="1"/>
      <c r="CD555" s="1"/>
      <c r="CE555" s="1"/>
      <c r="CF555" s="6"/>
      <c r="CG555" s="1"/>
      <c r="CH555" s="1"/>
      <c r="CI555" s="1"/>
      <c r="CJ555" s="1"/>
      <c r="CK555" s="6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7"/>
      <c r="DA555" s="1"/>
      <c r="DB555" s="1"/>
      <c r="DC555" s="1"/>
      <c r="DD555" s="1"/>
      <c r="DE555" s="8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1"/>
      <c r="EB555" s="11"/>
      <c r="EC555" s="11"/>
      <c r="ED555" s="11"/>
      <c r="EE555" s="3"/>
      <c r="EF555" s="11"/>
      <c r="EG555" s="11"/>
      <c r="EH555" s="11"/>
      <c r="EI555" s="11"/>
      <c r="EJ555" s="3"/>
      <c r="EK555" s="11"/>
      <c r="EL555" s="11"/>
      <c r="EM555" s="11"/>
      <c r="EN555" s="11"/>
      <c r="EO555" s="3"/>
      <c r="EP555" s="11"/>
      <c r="EQ555" s="11"/>
      <c r="ER555" s="11"/>
      <c r="ES555" s="11"/>
      <c r="ET555" s="3"/>
      <c r="EU555" s="11"/>
      <c r="EV555" s="11"/>
      <c r="EW555" s="11"/>
      <c r="EX555" s="11"/>
      <c r="EY555" s="3"/>
      <c r="EZ555" s="11"/>
      <c r="FA555" s="11"/>
      <c r="FB555" s="11"/>
      <c r="FC555" s="11"/>
      <c r="FD555" s="3"/>
      <c r="FE555" s="11"/>
      <c r="FF555" s="11"/>
      <c r="FG555" s="11"/>
      <c r="FH555" s="11"/>
      <c r="FI555" s="3"/>
      <c r="FJ555" s="11"/>
      <c r="FK555" s="11"/>
      <c r="FL555" s="11"/>
      <c r="FM555" s="11"/>
      <c r="FN555" s="3"/>
      <c r="FO555" s="11"/>
      <c r="FP555" s="11"/>
      <c r="FQ555" s="11"/>
      <c r="FR555" s="11"/>
      <c r="FS555" s="3"/>
      <c r="FT555" s="11"/>
      <c r="FU555" s="11"/>
      <c r="FV555" s="11"/>
      <c r="FW555" s="11"/>
      <c r="FX555" s="3"/>
      <c r="FY555" s="11"/>
      <c r="FZ555" s="11"/>
      <c r="GA555" s="11"/>
      <c r="GB555" s="11"/>
      <c r="GC555" s="3"/>
      <c r="GD555" s="11"/>
      <c r="GE555" s="11"/>
      <c r="GF555" s="11"/>
      <c r="GG555" s="11"/>
      <c r="GH555" s="3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6"/>
      <c r="HB555" s="6"/>
      <c r="HC555" s="6"/>
      <c r="HD555" s="6"/>
      <c r="HE555" s="6"/>
      <c r="HF555" s="6"/>
      <c r="HG555" s="9"/>
      <c r="HH555" s="1"/>
      <c r="HI555" s="3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3"/>
      <c r="HZ555" s="1"/>
      <c r="IA555" s="1"/>
      <c r="IB555" s="1"/>
      <c r="IC555" s="1"/>
      <c r="ID555" s="1"/>
      <c r="IE555" s="1"/>
      <c r="IF555" s="1"/>
      <c r="IG555" s="1"/>
      <c r="IH555" s="1"/>
      <c r="II555" s="11"/>
      <c r="IJ555" s="11"/>
      <c r="IK555" s="11"/>
      <c r="IL555" s="11"/>
      <c r="IM555" s="11"/>
      <c r="IN555" s="11"/>
      <c r="IO555" s="11"/>
      <c r="IP555" s="11"/>
      <c r="IQ555" s="11"/>
      <c r="IR555" s="11"/>
      <c r="IS555" s="11"/>
      <c r="IT555" s="11"/>
      <c r="IU555" s="11"/>
    </row>
    <row r="556" spans="1:255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3"/>
      <c r="T556" s="1"/>
      <c r="U556" s="1"/>
      <c r="V556" s="1"/>
      <c r="W556" s="1"/>
      <c r="X556" s="3"/>
      <c r="Y556" s="1"/>
      <c r="Z556" s="1"/>
      <c r="AA556" s="1"/>
      <c r="AB556" s="1"/>
      <c r="AC556" s="3"/>
      <c r="AD556" s="11"/>
      <c r="AE556" s="11"/>
      <c r="AF556" s="11"/>
      <c r="AG556" s="11"/>
      <c r="AH556" s="3"/>
      <c r="AI556" s="1"/>
      <c r="AJ556" s="1"/>
      <c r="AK556" s="1"/>
      <c r="AL556" s="1"/>
      <c r="AM556" s="3"/>
      <c r="AN556" s="1"/>
      <c r="AO556" s="1"/>
      <c r="AP556" s="1"/>
      <c r="AQ556" s="1"/>
      <c r="AR556" s="3"/>
      <c r="AS556" s="1"/>
      <c r="AT556" s="1"/>
      <c r="AU556" s="1"/>
      <c r="AV556" s="1"/>
      <c r="AW556" s="4"/>
      <c r="AX556" s="1"/>
      <c r="AY556" s="1"/>
      <c r="AZ556" s="1"/>
      <c r="BA556" s="1"/>
      <c r="BB556" s="3"/>
      <c r="BC556" s="1"/>
      <c r="BD556" s="1"/>
      <c r="BE556" s="1"/>
      <c r="BF556" s="1"/>
      <c r="BG556" s="5"/>
      <c r="BH556" s="1"/>
      <c r="BI556" s="1"/>
      <c r="BJ556" s="1"/>
      <c r="BK556" s="1"/>
      <c r="BL556" s="3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4"/>
      <c r="CB556" s="1"/>
      <c r="CC556" s="1"/>
      <c r="CD556" s="1"/>
      <c r="CE556" s="1"/>
      <c r="CF556" s="6"/>
      <c r="CG556" s="1"/>
      <c r="CH556" s="1"/>
      <c r="CI556" s="1"/>
      <c r="CJ556" s="1"/>
      <c r="CK556" s="6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7"/>
      <c r="DA556" s="1"/>
      <c r="DB556" s="1"/>
      <c r="DC556" s="1"/>
      <c r="DD556" s="1"/>
      <c r="DE556" s="8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1"/>
      <c r="EB556" s="11"/>
      <c r="EC556" s="11"/>
      <c r="ED556" s="11"/>
      <c r="EE556" s="3"/>
      <c r="EF556" s="11"/>
      <c r="EG556" s="11"/>
      <c r="EH556" s="11"/>
      <c r="EI556" s="11"/>
      <c r="EJ556" s="3"/>
      <c r="EK556" s="11"/>
      <c r="EL556" s="11"/>
      <c r="EM556" s="11"/>
      <c r="EN556" s="11"/>
      <c r="EO556" s="3"/>
      <c r="EP556" s="11"/>
      <c r="EQ556" s="11"/>
      <c r="ER556" s="11"/>
      <c r="ES556" s="11"/>
      <c r="ET556" s="3"/>
      <c r="EU556" s="11"/>
      <c r="EV556" s="11"/>
      <c r="EW556" s="11"/>
      <c r="EX556" s="11"/>
      <c r="EY556" s="3"/>
      <c r="EZ556" s="11"/>
      <c r="FA556" s="11"/>
      <c r="FB556" s="11"/>
      <c r="FC556" s="11"/>
      <c r="FD556" s="3"/>
      <c r="FE556" s="11"/>
      <c r="FF556" s="11"/>
      <c r="FG556" s="11"/>
      <c r="FH556" s="11"/>
      <c r="FI556" s="3"/>
      <c r="FJ556" s="11"/>
      <c r="FK556" s="11"/>
      <c r="FL556" s="11"/>
      <c r="FM556" s="11"/>
      <c r="FN556" s="3"/>
      <c r="FO556" s="11"/>
      <c r="FP556" s="11"/>
      <c r="FQ556" s="11"/>
      <c r="FR556" s="11"/>
      <c r="FS556" s="3"/>
      <c r="FT556" s="11"/>
      <c r="FU556" s="11"/>
      <c r="FV556" s="11"/>
      <c r="FW556" s="11"/>
      <c r="FX556" s="3"/>
      <c r="FY556" s="11"/>
      <c r="FZ556" s="11"/>
      <c r="GA556" s="11"/>
      <c r="GB556" s="11"/>
      <c r="GC556" s="3"/>
      <c r="GD556" s="11"/>
      <c r="GE556" s="11"/>
      <c r="GF556" s="11"/>
      <c r="GG556" s="11"/>
      <c r="GH556" s="3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6"/>
      <c r="HB556" s="6"/>
      <c r="HC556" s="6"/>
      <c r="HD556" s="6"/>
      <c r="HE556" s="6"/>
      <c r="HF556" s="6"/>
      <c r="HG556" s="9"/>
      <c r="HH556" s="1"/>
      <c r="HI556" s="3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3"/>
      <c r="HZ556" s="1"/>
      <c r="IA556" s="1"/>
      <c r="IB556" s="1"/>
      <c r="IC556" s="1"/>
      <c r="ID556" s="1"/>
      <c r="IE556" s="1"/>
      <c r="IF556" s="1"/>
      <c r="IG556" s="1"/>
      <c r="IH556" s="1"/>
      <c r="II556" s="11"/>
      <c r="IJ556" s="11"/>
      <c r="IK556" s="11"/>
      <c r="IL556" s="11"/>
      <c r="IM556" s="11"/>
      <c r="IN556" s="11"/>
      <c r="IO556" s="11"/>
      <c r="IP556" s="11"/>
      <c r="IQ556" s="11"/>
      <c r="IR556" s="11"/>
      <c r="IS556" s="11"/>
      <c r="IT556" s="11"/>
      <c r="IU556" s="11"/>
    </row>
    <row r="557" spans="1:255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3"/>
      <c r="T557" s="1"/>
      <c r="U557" s="1"/>
      <c r="V557" s="1"/>
      <c r="W557" s="1"/>
      <c r="X557" s="3"/>
      <c r="Y557" s="1"/>
      <c r="Z557" s="1"/>
      <c r="AA557" s="1"/>
      <c r="AB557" s="1"/>
      <c r="AC557" s="3"/>
      <c r="AD557" s="11"/>
      <c r="AE557" s="11"/>
      <c r="AF557" s="11"/>
      <c r="AG557" s="11"/>
      <c r="AH557" s="3"/>
      <c r="AI557" s="1"/>
      <c r="AJ557" s="1"/>
      <c r="AK557" s="1"/>
      <c r="AL557" s="1"/>
      <c r="AM557" s="3"/>
      <c r="AN557" s="1"/>
      <c r="AO557" s="1"/>
      <c r="AP557" s="1"/>
      <c r="AQ557" s="1"/>
      <c r="AR557" s="3"/>
      <c r="AS557" s="1"/>
      <c r="AT557" s="1"/>
      <c r="AU557" s="1"/>
      <c r="AV557" s="1"/>
      <c r="AW557" s="4"/>
      <c r="AX557" s="1"/>
      <c r="AY557" s="1"/>
      <c r="AZ557" s="1"/>
      <c r="BA557" s="1"/>
      <c r="BB557" s="3"/>
      <c r="BC557" s="1"/>
      <c r="BD557" s="1"/>
      <c r="BE557" s="1"/>
      <c r="BF557" s="1"/>
      <c r="BG557" s="5"/>
      <c r="BH557" s="1"/>
      <c r="BI557" s="1"/>
      <c r="BJ557" s="1"/>
      <c r="BK557" s="1"/>
      <c r="BL557" s="3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4"/>
      <c r="CB557" s="1"/>
      <c r="CC557" s="1"/>
      <c r="CD557" s="1"/>
      <c r="CE557" s="1"/>
      <c r="CF557" s="6"/>
      <c r="CG557" s="1"/>
      <c r="CH557" s="1"/>
      <c r="CI557" s="1"/>
      <c r="CJ557" s="1"/>
      <c r="CK557" s="6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7"/>
      <c r="DA557" s="1"/>
      <c r="DB557" s="1"/>
      <c r="DC557" s="1"/>
      <c r="DD557" s="1"/>
      <c r="DE557" s="8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1"/>
      <c r="EB557" s="11"/>
      <c r="EC557" s="11"/>
      <c r="ED557" s="11"/>
      <c r="EE557" s="3"/>
      <c r="EF557" s="11"/>
      <c r="EG557" s="11"/>
      <c r="EH557" s="11"/>
      <c r="EI557" s="11"/>
      <c r="EJ557" s="3"/>
      <c r="EK557" s="11"/>
      <c r="EL557" s="11"/>
      <c r="EM557" s="11"/>
      <c r="EN557" s="11"/>
      <c r="EO557" s="3"/>
      <c r="EP557" s="11"/>
      <c r="EQ557" s="11"/>
      <c r="ER557" s="11"/>
      <c r="ES557" s="11"/>
      <c r="ET557" s="3"/>
      <c r="EU557" s="11"/>
      <c r="EV557" s="11"/>
      <c r="EW557" s="11"/>
      <c r="EX557" s="11"/>
      <c r="EY557" s="3"/>
      <c r="EZ557" s="11"/>
      <c r="FA557" s="11"/>
      <c r="FB557" s="11"/>
      <c r="FC557" s="11"/>
      <c r="FD557" s="3"/>
      <c r="FE557" s="11"/>
      <c r="FF557" s="11"/>
      <c r="FG557" s="11"/>
      <c r="FH557" s="11"/>
      <c r="FI557" s="3"/>
      <c r="FJ557" s="11"/>
      <c r="FK557" s="11"/>
      <c r="FL557" s="11"/>
      <c r="FM557" s="11"/>
      <c r="FN557" s="3"/>
      <c r="FO557" s="11"/>
      <c r="FP557" s="11"/>
      <c r="FQ557" s="11"/>
      <c r="FR557" s="11"/>
      <c r="FS557" s="3"/>
      <c r="FT557" s="11"/>
      <c r="FU557" s="11"/>
      <c r="FV557" s="11"/>
      <c r="FW557" s="11"/>
      <c r="FX557" s="3"/>
      <c r="FY557" s="11"/>
      <c r="FZ557" s="11"/>
      <c r="GA557" s="11"/>
      <c r="GB557" s="11"/>
      <c r="GC557" s="3"/>
      <c r="GD557" s="11"/>
      <c r="GE557" s="11"/>
      <c r="GF557" s="11"/>
      <c r="GG557" s="11"/>
      <c r="GH557" s="3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6"/>
      <c r="HB557" s="6"/>
      <c r="HC557" s="6"/>
      <c r="HD557" s="6"/>
      <c r="HE557" s="6"/>
      <c r="HF557" s="6"/>
      <c r="HG557" s="9"/>
      <c r="HH557" s="1"/>
      <c r="HI557" s="3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3"/>
      <c r="HZ557" s="1"/>
      <c r="IA557" s="1"/>
      <c r="IB557" s="1"/>
      <c r="IC557" s="1"/>
      <c r="ID557" s="1"/>
      <c r="IE557" s="1"/>
      <c r="IF557" s="1"/>
      <c r="IG557" s="1"/>
      <c r="IH557" s="1"/>
      <c r="II557" s="11"/>
      <c r="IJ557" s="11"/>
      <c r="IK557" s="11"/>
      <c r="IL557" s="11"/>
      <c r="IM557" s="11"/>
      <c r="IN557" s="11"/>
      <c r="IO557" s="11"/>
      <c r="IP557" s="11"/>
      <c r="IQ557" s="11"/>
      <c r="IR557" s="11"/>
      <c r="IS557" s="11"/>
      <c r="IT557" s="11"/>
      <c r="IU557" s="11"/>
    </row>
    <row r="558" spans="1:255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3"/>
      <c r="T558" s="1"/>
      <c r="U558" s="1"/>
      <c r="V558" s="1"/>
      <c r="W558" s="1"/>
      <c r="X558" s="3"/>
      <c r="Y558" s="1"/>
      <c r="Z558" s="1"/>
      <c r="AA558" s="1"/>
      <c r="AB558" s="1"/>
      <c r="AC558" s="3"/>
      <c r="AD558" s="11"/>
      <c r="AE558" s="11"/>
      <c r="AF558" s="11"/>
      <c r="AG558" s="11"/>
      <c r="AH558" s="3"/>
      <c r="AI558" s="1"/>
      <c r="AJ558" s="1"/>
      <c r="AK558" s="1"/>
      <c r="AL558" s="1"/>
      <c r="AM558" s="3"/>
      <c r="AN558" s="1"/>
      <c r="AO558" s="1"/>
      <c r="AP558" s="1"/>
      <c r="AQ558" s="1"/>
      <c r="AR558" s="3"/>
      <c r="AS558" s="1"/>
      <c r="AT558" s="1"/>
      <c r="AU558" s="1"/>
      <c r="AV558" s="1"/>
      <c r="AW558" s="4"/>
      <c r="AX558" s="1"/>
      <c r="AY558" s="1"/>
      <c r="AZ558" s="1"/>
      <c r="BA558" s="1"/>
      <c r="BB558" s="3"/>
      <c r="BC558" s="1"/>
      <c r="BD558" s="1"/>
      <c r="BE558" s="1"/>
      <c r="BF558" s="1"/>
      <c r="BG558" s="5"/>
      <c r="BH558" s="1"/>
      <c r="BI558" s="1"/>
      <c r="BJ558" s="1"/>
      <c r="BK558" s="1"/>
      <c r="BL558" s="3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4"/>
      <c r="CB558" s="1"/>
      <c r="CC558" s="1"/>
      <c r="CD558" s="1"/>
      <c r="CE558" s="1"/>
      <c r="CF558" s="6"/>
      <c r="CG558" s="1"/>
      <c r="CH558" s="1"/>
      <c r="CI558" s="1"/>
      <c r="CJ558" s="1"/>
      <c r="CK558" s="6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7"/>
      <c r="DA558" s="1"/>
      <c r="DB558" s="1"/>
      <c r="DC558" s="1"/>
      <c r="DD558" s="1"/>
      <c r="DE558" s="8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1"/>
      <c r="EB558" s="11"/>
      <c r="EC558" s="11"/>
      <c r="ED558" s="11"/>
      <c r="EE558" s="3"/>
      <c r="EF558" s="11"/>
      <c r="EG558" s="11"/>
      <c r="EH558" s="11"/>
      <c r="EI558" s="11"/>
      <c r="EJ558" s="3"/>
      <c r="EK558" s="11"/>
      <c r="EL558" s="11"/>
      <c r="EM558" s="11"/>
      <c r="EN558" s="11"/>
      <c r="EO558" s="3"/>
      <c r="EP558" s="11"/>
      <c r="EQ558" s="11"/>
      <c r="ER558" s="11"/>
      <c r="ES558" s="11"/>
      <c r="ET558" s="3"/>
      <c r="EU558" s="11"/>
      <c r="EV558" s="11"/>
      <c r="EW558" s="11"/>
      <c r="EX558" s="11"/>
      <c r="EY558" s="3"/>
      <c r="EZ558" s="11"/>
      <c r="FA558" s="11"/>
      <c r="FB558" s="11"/>
      <c r="FC558" s="11"/>
      <c r="FD558" s="3"/>
      <c r="FE558" s="11"/>
      <c r="FF558" s="11"/>
      <c r="FG558" s="11"/>
      <c r="FH558" s="11"/>
      <c r="FI558" s="3"/>
      <c r="FJ558" s="11"/>
      <c r="FK558" s="11"/>
      <c r="FL558" s="11"/>
      <c r="FM558" s="11"/>
      <c r="FN558" s="3"/>
      <c r="FO558" s="11"/>
      <c r="FP558" s="11"/>
      <c r="FQ558" s="11"/>
      <c r="FR558" s="11"/>
      <c r="FS558" s="3"/>
      <c r="FT558" s="11"/>
      <c r="FU558" s="11"/>
      <c r="FV558" s="11"/>
      <c r="FW558" s="11"/>
      <c r="FX558" s="3"/>
      <c r="FY558" s="11"/>
      <c r="FZ558" s="11"/>
      <c r="GA558" s="11"/>
      <c r="GB558" s="11"/>
      <c r="GC558" s="3"/>
      <c r="GD558" s="11"/>
      <c r="GE558" s="11"/>
      <c r="GF558" s="11"/>
      <c r="GG558" s="11"/>
      <c r="GH558" s="3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6"/>
      <c r="HB558" s="6"/>
      <c r="HC558" s="6"/>
      <c r="HD558" s="6"/>
      <c r="HE558" s="6"/>
      <c r="HF558" s="6"/>
      <c r="HG558" s="9"/>
      <c r="HH558" s="1"/>
      <c r="HI558" s="3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3"/>
      <c r="HZ558" s="1"/>
      <c r="IA558" s="1"/>
      <c r="IB558" s="1"/>
      <c r="IC558" s="1"/>
      <c r="ID558" s="1"/>
      <c r="IE558" s="1"/>
      <c r="IF558" s="1"/>
      <c r="IG558" s="1"/>
      <c r="IH558" s="1"/>
      <c r="II558" s="11"/>
      <c r="IJ558" s="11"/>
      <c r="IK558" s="11"/>
      <c r="IL558" s="11"/>
      <c r="IM558" s="11"/>
      <c r="IN558" s="11"/>
      <c r="IO558" s="11"/>
      <c r="IP558" s="11"/>
      <c r="IQ558" s="11"/>
      <c r="IR558" s="11"/>
      <c r="IS558" s="11"/>
      <c r="IT558" s="11"/>
      <c r="IU558" s="11"/>
    </row>
    <row r="559" spans="1:255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3"/>
      <c r="T559" s="1"/>
      <c r="U559" s="1"/>
      <c r="V559" s="1"/>
      <c r="W559" s="1"/>
      <c r="X559" s="3"/>
      <c r="Y559" s="1"/>
      <c r="Z559" s="1"/>
      <c r="AA559" s="1"/>
      <c r="AB559" s="1"/>
      <c r="AC559" s="3"/>
      <c r="AD559" s="11"/>
      <c r="AE559" s="11"/>
      <c r="AF559" s="11"/>
      <c r="AG559" s="11"/>
      <c r="AH559" s="3"/>
      <c r="AI559" s="1"/>
      <c r="AJ559" s="1"/>
      <c r="AK559" s="1"/>
      <c r="AL559" s="1"/>
      <c r="AM559" s="3"/>
      <c r="AN559" s="1"/>
      <c r="AO559" s="1"/>
      <c r="AP559" s="1"/>
      <c r="AQ559" s="1"/>
      <c r="AR559" s="3"/>
      <c r="AS559" s="1"/>
      <c r="AT559" s="1"/>
      <c r="AU559" s="1"/>
      <c r="AV559" s="1"/>
      <c r="AW559" s="4"/>
      <c r="AX559" s="1"/>
      <c r="AY559" s="1"/>
      <c r="AZ559" s="1"/>
      <c r="BA559" s="1"/>
      <c r="BB559" s="3"/>
      <c r="BC559" s="1"/>
      <c r="BD559" s="1"/>
      <c r="BE559" s="1"/>
      <c r="BF559" s="1"/>
      <c r="BG559" s="5"/>
      <c r="BH559" s="1"/>
      <c r="BI559" s="1"/>
      <c r="BJ559" s="1"/>
      <c r="BK559" s="1"/>
      <c r="BL559" s="3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4"/>
      <c r="CB559" s="1"/>
      <c r="CC559" s="1"/>
      <c r="CD559" s="1"/>
      <c r="CE559" s="1"/>
      <c r="CF559" s="6"/>
      <c r="CG559" s="1"/>
      <c r="CH559" s="1"/>
      <c r="CI559" s="1"/>
      <c r="CJ559" s="1"/>
      <c r="CK559" s="6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7"/>
      <c r="DA559" s="1"/>
      <c r="DB559" s="1"/>
      <c r="DC559" s="1"/>
      <c r="DD559" s="1"/>
      <c r="DE559" s="8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1"/>
      <c r="EB559" s="11"/>
      <c r="EC559" s="11"/>
      <c r="ED559" s="11"/>
      <c r="EE559" s="3"/>
      <c r="EF559" s="11"/>
      <c r="EG559" s="11"/>
      <c r="EH559" s="11"/>
      <c r="EI559" s="11"/>
      <c r="EJ559" s="3"/>
      <c r="EK559" s="11"/>
      <c r="EL559" s="11"/>
      <c r="EM559" s="11"/>
      <c r="EN559" s="11"/>
      <c r="EO559" s="3"/>
      <c r="EP559" s="11"/>
      <c r="EQ559" s="11"/>
      <c r="ER559" s="11"/>
      <c r="ES559" s="11"/>
      <c r="ET559" s="3"/>
      <c r="EU559" s="11"/>
      <c r="EV559" s="11"/>
      <c r="EW559" s="11"/>
      <c r="EX559" s="11"/>
      <c r="EY559" s="3"/>
      <c r="EZ559" s="11"/>
      <c r="FA559" s="11"/>
      <c r="FB559" s="11"/>
      <c r="FC559" s="11"/>
      <c r="FD559" s="3"/>
      <c r="FE559" s="11"/>
      <c r="FF559" s="11"/>
      <c r="FG559" s="11"/>
      <c r="FH559" s="11"/>
      <c r="FI559" s="3"/>
      <c r="FJ559" s="11"/>
      <c r="FK559" s="11"/>
      <c r="FL559" s="11"/>
      <c r="FM559" s="11"/>
      <c r="FN559" s="3"/>
      <c r="FO559" s="11"/>
      <c r="FP559" s="11"/>
      <c r="FQ559" s="11"/>
      <c r="FR559" s="11"/>
      <c r="FS559" s="3"/>
      <c r="FT559" s="11"/>
      <c r="FU559" s="11"/>
      <c r="FV559" s="11"/>
      <c r="FW559" s="11"/>
      <c r="FX559" s="3"/>
      <c r="FY559" s="11"/>
      <c r="FZ559" s="11"/>
      <c r="GA559" s="11"/>
      <c r="GB559" s="11"/>
      <c r="GC559" s="3"/>
      <c r="GD559" s="11"/>
      <c r="GE559" s="11"/>
      <c r="GF559" s="11"/>
      <c r="GG559" s="11"/>
      <c r="GH559" s="3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6"/>
      <c r="HB559" s="6"/>
      <c r="HC559" s="6"/>
      <c r="HD559" s="6"/>
      <c r="HE559" s="6"/>
      <c r="HF559" s="6"/>
      <c r="HG559" s="9"/>
      <c r="HH559" s="1"/>
      <c r="HI559" s="3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3"/>
      <c r="HZ559" s="1"/>
      <c r="IA559" s="1"/>
      <c r="IB559" s="1"/>
      <c r="IC559" s="1"/>
      <c r="ID559" s="1"/>
      <c r="IE559" s="1"/>
      <c r="IF559" s="1"/>
      <c r="IG559" s="1"/>
      <c r="IH559" s="1"/>
      <c r="II559" s="11"/>
      <c r="IJ559" s="11"/>
      <c r="IK559" s="11"/>
      <c r="IL559" s="11"/>
      <c r="IM559" s="11"/>
      <c r="IN559" s="11"/>
      <c r="IO559" s="11"/>
      <c r="IP559" s="11"/>
      <c r="IQ559" s="11"/>
      <c r="IR559" s="11"/>
      <c r="IS559" s="11"/>
      <c r="IT559" s="11"/>
      <c r="IU559" s="11"/>
    </row>
    <row r="560" spans="1:255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3"/>
      <c r="T560" s="1"/>
      <c r="U560" s="1"/>
      <c r="V560" s="1"/>
      <c r="W560" s="1"/>
      <c r="X560" s="3"/>
      <c r="Y560" s="1"/>
      <c r="Z560" s="1"/>
      <c r="AA560" s="1"/>
      <c r="AB560" s="1"/>
      <c r="AC560" s="3"/>
      <c r="AD560" s="11"/>
      <c r="AE560" s="11"/>
      <c r="AF560" s="11"/>
      <c r="AG560" s="11"/>
      <c r="AH560" s="3"/>
      <c r="AI560" s="1"/>
      <c r="AJ560" s="1"/>
      <c r="AK560" s="1"/>
      <c r="AL560" s="1"/>
      <c r="AM560" s="3"/>
      <c r="AN560" s="1"/>
      <c r="AO560" s="1"/>
      <c r="AP560" s="1"/>
      <c r="AQ560" s="1"/>
      <c r="AR560" s="3"/>
      <c r="AS560" s="1"/>
      <c r="AT560" s="1"/>
      <c r="AU560" s="1"/>
      <c r="AV560" s="1"/>
      <c r="AW560" s="4"/>
      <c r="AX560" s="1"/>
      <c r="AY560" s="1"/>
      <c r="AZ560" s="1"/>
      <c r="BA560" s="1"/>
      <c r="BB560" s="3"/>
      <c r="BC560" s="1"/>
      <c r="BD560" s="1"/>
      <c r="BE560" s="1"/>
      <c r="BF560" s="1"/>
      <c r="BG560" s="5"/>
      <c r="BH560" s="1"/>
      <c r="BI560" s="1"/>
      <c r="BJ560" s="1"/>
      <c r="BK560" s="1"/>
      <c r="BL560" s="3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4"/>
      <c r="CB560" s="1"/>
      <c r="CC560" s="1"/>
      <c r="CD560" s="1"/>
      <c r="CE560" s="1"/>
      <c r="CF560" s="6"/>
      <c r="CG560" s="1"/>
      <c r="CH560" s="1"/>
      <c r="CI560" s="1"/>
      <c r="CJ560" s="1"/>
      <c r="CK560" s="6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7"/>
      <c r="DA560" s="1"/>
      <c r="DB560" s="1"/>
      <c r="DC560" s="1"/>
      <c r="DD560" s="1"/>
      <c r="DE560" s="8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1"/>
      <c r="EB560" s="11"/>
      <c r="EC560" s="11"/>
      <c r="ED560" s="11"/>
      <c r="EE560" s="3"/>
      <c r="EF560" s="11"/>
      <c r="EG560" s="11"/>
      <c r="EH560" s="11"/>
      <c r="EI560" s="11"/>
      <c r="EJ560" s="3"/>
      <c r="EK560" s="11"/>
      <c r="EL560" s="11"/>
      <c r="EM560" s="11"/>
      <c r="EN560" s="11"/>
      <c r="EO560" s="3"/>
      <c r="EP560" s="11"/>
      <c r="EQ560" s="11"/>
      <c r="ER560" s="11"/>
      <c r="ES560" s="11"/>
      <c r="ET560" s="3"/>
      <c r="EU560" s="11"/>
      <c r="EV560" s="11"/>
      <c r="EW560" s="11"/>
      <c r="EX560" s="11"/>
      <c r="EY560" s="3"/>
      <c r="EZ560" s="11"/>
      <c r="FA560" s="11"/>
      <c r="FB560" s="11"/>
      <c r="FC560" s="11"/>
      <c r="FD560" s="3"/>
      <c r="FE560" s="11"/>
      <c r="FF560" s="11"/>
      <c r="FG560" s="11"/>
      <c r="FH560" s="11"/>
      <c r="FI560" s="3"/>
      <c r="FJ560" s="11"/>
      <c r="FK560" s="11"/>
      <c r="FL560" s="11"/>
      <c r="FM560" s="11"/>
      <c r="FN560" s="3"/>
      <c r="FO560" s="11"/>
      <c r="FP560" s="11"/>
      <c r="FQ560" s="11"/>
      <c r="FR560" s="11"/>
      <c r="FS560" s="3"/>
      <c r="FT560" s="11"/>
      <c r="FU560" s="11"/>
      <c r="FV560" s="11"/>
      <c r="FW560" s="11"/>
      <c r="FX560" s="3"/>
      <c r="FY560" s="11"/>
      <c r="FZ560" s="11"/>
      <c r="GA560" s="11"/>
      <c r="GB560" s="11"/>
      <c r="GC560" s="3"/>
      <c r="GD560" s="11"/>
      <c r="GE560" s="11"/>
      <c r="GF560" s="11"/>
      <c r="GG560" s="11"/>
      <c r="GH560" s="3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6"/>
      <c r="HB560" s="6"/>
      <c r="HC560" s="6"/>
      <c r="HD560" s="6"/>
      <c r="HE560" s="6"/>
      <c r="HF560" s="6"/>
      <c r="HG560" s="9"/>
      <c r="HH560" s="1"/>
      <c r="HI560" s="3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3"/>
      <c r="HZ560" s="1"/>
      <c r="IA560" s="1"/>
      <c r="IB560" s="1"/>
      <c r="IC560" s="1"/>
      <c r="ID560" s="1"/>
      <c r="IE560" s="1"/>
      <c r="IF560" s="1"/>
      <c r="IG560" s="1"/>
      <c r="IH560" s="1"/>
      <c r="II560" s="11"/>
      <c r="IJ560" s="11"/>
      <c r="IK560" s="11"/>
      <c r="IL560" s="11"/>
      <c r="IM560" s="11"/>
      <c r="IN560" s="11"/>
      <c r="IO560" s="11"/>
      <c r="IP560" s="11"/>
      <c r="IQ560" s="11"/>
      <c r="IR560" s="11"/>
      <c r="IS560" s="11"/>
      <c r="IT560" s="11"/>
      <c r="IU560" s="11"/>
    </row>
    <row r="561" spans="1:255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3"/>
      <c r="T561" s="1"/>
      <c r="U561" s="1"/>
      <c r="V561" s="1"/>
      <c r="W561" s="1"/>
      <c r="X561" s="3"/>
      <c r="Y561" s="1"/>
      <c r="Z561" s="1"/>
      <c r="AA561" s="1"/>
      <c r="AB561" s="1"/>
      <c r="AC561" s="3"/>
      <c r="AD561" s="11"/>
      <c r="AE561" s="11"/>
      <c r="AF561" s="11"/>
      <c r="AG561" s="11"/>
      <c r="AH561" s="3"/>
      <c r="AI561" s="1"/>
      <c r="AJ561" s="1"/>
      <c r="AK561" s="1"/>
      <c r="AL561" s="1"/>
      <c r="AM561" s="3"/>
      <c r="AN561" s="1"/>
      <c r="AO561" s="1"/>
      <c r="AP561" s="1"/>
      <c r="AQ561" s="1"/>
      <c r="AR561" s="3"/>
      <c r="AS561" s="1"/>
      <c r="AT561" s="1"/>
      <c r="AU561" s="1"/>
      <c r="AV561" s="1"/>
      <c r="AW561" s="4"/>
      <c r="AX561" s="1"/>
      <c r="AY561" s="1"/>
      <c r="AZ561" s="1"/>
      <c r="BA561" s="1"/>
      <c r="BB561" s="3"/>
      <c r="BC561" s="1"/>
      <c r="BD561" s="1"/>
      <c r="BE561" s="1"/>
      <c r="BF561" s="1"/>
      <c r="BG561" s="5"/>
      <c r="BH561" s="1"/>
      <c r="BI561" s="1"/>
      <c r="BJ561" s="1"/>
      <c r="BK561" s="1"/>
      <c r="BL561" s="3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4"/>
      <c r="CB561" s="1"/>
      <c r="CC561" s="1"/>
      <c r="CD561" s="1"/>
      <c r="CE561" s="1"/>
      <c r="CF561" s="6"/>
      <c r="CG561" s="1"/>
      <c r="CH561" s="1"/>
      <c r="CI561" s="1"/>
      <c r="CJ561" s="1"/>
      <c r="CK561" s="6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7"/>
      <c r="DA561" s="1"/>
      <c r="DB561" s="1"/>
      <c r="DC561" s="1"/>
      <c r="DD561" s="1"/>
      <c r="DE561" s="8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1"/>
      <c r="EB561" s="11"/>
      <c r="EC561" s="11"/>
      <c r="ED561" s="11"/>
      <c r="EE561" s="3"/>
      <c r="EF561" s="11"/>
      <c r="EG561" s="11"/>
      <c r="EH561" s="11"/>
      <c r="EI561" s="11"/>
      <c r="EJ561" s="3"/>
      <c r="EK561" s="11"/>
      <c r="EL561" s="11"/>
      <c r="EM561" s="11"/>
      <c r="EN561" s="11"/>
      <c r="EO561" s="3"/>
      <c r="EP561" s="11"/>
      <c r="EQ561" s="11"/>
      <c r="ER561" s="11"/>
      <c r="ES561" s="11"/>
      <c r="ET561" s="3"/>
      <c r="EU561" s="11"/>
      <c r="EV561" s="11"/>
      <c r="EW561" s="11"/>
      <c r="EX561" s="11"/>
      <c r="EY561" s="3"/>
      <c r="EZ561" s="11"/>
      <c r="FA561" s="11"/>
      <c r="FB561" s="11"/>
      <c r="FC561" s="11"/>
      <c r="FD561" s="3"/>
      <c r="FE561" s="11"/>
      <c r="FF561" s="11"/>
      <c r="FG561" s="11"/>
      <c r="FH561" s="11"/>
      <c r="FI561" s="3"/>
      <c r="FJ561" s="11"/>
      <c r="FK561" s="11"/>
      <c r="FL561" s="11"/>
      <c r="FM561" s="11"/>
      <c r="FN561" s="3"/>
      <c r="FO561" s="11"/>
      <c r="FP561" s="11"/>
      <c r="FQ561" s="11"/>
      <c r="FR561" s="11"/>
      <c r="FS561" s="3"/>
      <c r="FT561" s="11"/>
      <c r="FU561" s="11"/>
      <c r="FV561" s="11"/>
      <c r="FW561" s="11"/>
      <c r="FX561" s="3"/>
      <c r="FY561" s="11"/>
      <c r="FZ561" s="11"/>
      <c r="GA561" s="11"/>
      <c r="GB561" s="11"/>
      <c r="GC561" s="3"/>
      <c r="GD561" s="11"/>
      <c r="GE561" s="11"/>
      <c r="GF561" s="11"/>
      <c r="GG561" s="11"/>
      <c r="GH561" s="3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6"/>
      <c r="HB561" s="6"/>
      <c r="HC561" s="6"/>
      <c r="HD561" s="6"/>
      <c r="HE561" s="6"/>
      <c r="HF561" s="6"/>
      <c r="HG561" s="9"/>
      <c r="HH561" s="1"/>
      <c r="HI561" s="3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3"/>
      <c r="HZ561" s="1"/>
      <c r="IA561" s="1"/>
      <c r="IB561" s="1"/>
      <c r="IC561" s="1"/>
      <c r="ID561" s="1"/>
      <c r="IE561" s="1"/>
      <c r="IF561" s="1"/>
      <c r="IG561" s="1"/>
      <c r="IH561" s="1"/>
      <c r="II561" s="11"/>
      <c r="IJ561" s="11"/>
      <c r="IK561" s="11"/>
      <c r="IL561" s="11"/>
      <c r="IM561" s="11"/>
      <c r="IN561" s="11"/>
      <c r="IO561" s="11"/>
      <c r="IP561" s="11"/>
      <c r="IQ561" s="11"/>
      <c r="IR561" s="11"/>
      <c r="IS561" s="11"/>
      <c r="IT561" s="11"/>
      <c r="IU561" s="11"/>
    </row>
    <row r="562" spans="1:255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3"/>
      <c r="T562" s="1"/>
      <c r="U562" s="1"/>
      <c r="V562" s="1"/>
      <c r="W562" s="1"/>
      <c r="X562" s="3"/>
      <c r="Y562" s="1"/>
      <c r="Z562" s="1"/>
      <c r="AA562" s="1"/>
      <c r="AB562" s="1"/>
      <c r="AC562" s="3"/>
      <c r="AD562" s="11"/>
      <c r="AE562" s="11"/>
      <c r="AF562" s="11"/>
      <c r="AG562" s="11"/>
      <c r="AH562" s="3"/>
      <c r="AI562" s="1"/>
      <c r="AJ562" s="1"/>
      <c r="AK562" s="1"/>
      <c r="AL562" s="1"/>
      <c r="AM562" s="3"/>
      <c r="AN562" s="1"/>
      <c r="AO562" s="1"/>
      <c r="AP562" s="1"/>
      <c r="AQ562" s="1"/>
      <c r="AR562" s="3"/>
      <c r="AS562" s="1"/>
      <c r="AT562" s="1"/>
      <c r="AU562" s="1"/>
      <c r="AV562" s="1"/>
      <c r="AW562" s="4"/>
      <c r="AX562" s="1"/>
      <c r="AY562" s="1"/>
      <c r="AZ562" s="1"/>
      <c r="BA562" s="1"/>
      <c r="BB562" s="3"/>
      <c r="BC562" s="1"/>
      <c r="BD562" s="1"/>
      <c r="BE562" s="1"/>
      <c r="BF562" s="1"/>
      <c r="BG562" s="5"/>
      <c r="BH562" s="1"/>
      <c r="BI562" s="1"/>
      <c r="BJ562" s="1"/>
      <c r="BK562" s="1"/>
      <c r="BL562" s="3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4"/>
      <c r="CB562" s="1"/>
      <c r="CC562" s="1"/>
      <c r="CD562" s="1"/>
      <c r="CE562" s="1"/>
      <c r="CF562" s="6"/>
      <c r="CG562" s="1"/>
      <c r="CH562" s="1"/>
      <c r="CI562" s="1"/>
      <c r="CJ562" s="1"/>
      <c r="CK562" s="6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7"/>
      <c r="DA562" s="1"/>
      <c r="DB562" s="1"/>
      <c r="DC562" s="1"/>
      <c r="DD562" s="1"/>
      <c r="DE562" s="8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1"/>
      <c r="EB562" s="11"/>
      <c r="EC562" s="11"/>
      <c r="ED562" s="11"/>
      <c r="EE562" s="3"/>
      <c r="EF562" s="11"/>
      <c r="EG562" s="11"/>
      <c r="EH562" s="11"/>
      <c r="EI562" s="11"/>
      <c r="EJ562" s="3"/>
      <c r="EK562" s="11"/>
      <c r="EL562" s="11"/>
      <c r="EM562" s="11"/>
      <c r="EN562" s="11"/>
      <c r="EO562" s="3"/>
      <c r="EP562" s="11"/>
      <c r="EQ562" s="11"/>
      <c r="ER562" s="11"/>
      <c r="ES562" s="11"/>
      <c r="ET562" s="3"/>
      <c r="EU562" s="11"/>
      <c r="EV562" s="11"/>
      <c r="EW562" s="11"/>
      <c r="EX562" s="11"/>
      <c r="EY562" s="3"/>
      <c r="EZ562" s="11"/>
      <c r="FA562" s="11"/>
      <c r="FB562" s="11"/>
      <c r="FC562" s="11"/>
      <c r="FD562" s="3"/>
      <c r="FE562" s="11"/>
      <c r="FF562" s="11"/>
      <c r="FG562" s="11"/>
      <c r="FH562" s="11"/>
      <c r="FI562" s="3"/>
      <c r="FJ562" s="11"/>
      <c r="FK562" s="11"/>
      <c r="FL562" s="11"/>
      <c r="FM562" s="11"/>
      <c r="FN562" s="3"/>
      <c r="FO562" s="11"/>
      <c r="FP562" s="11"/>
      <c r="FQ562" s="11"/>
      <c r="FR562" s="11"/>
      <c r="FS562" s="3"/>
      <c r="FT562" s="11"/>
      <c r="FU562" s="11"/>
      <c r="FV562" s="11"/>
      <c r="FW562" s="11"/>
      <c r="FX562" s="3"/>
      <c r="FY562" s="11"/>
      <c r="FZ562" s="11"/>
      <c r="GA562" s="11"/>
      <c r="GB562" s="11"/>
      <c r="GC562" s="3"/>
      <c r="GD562" s="11"/>
      <c r="GE562" s="11"/>
      <c r="GF562" s="11"/>
      <c r="GG562" s="11"/>
      <c r="GH562" s="3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6"/>
      <c r="HB562" s="6"/>
      <c r="HC562" s="6"/>
      <c r="HD562" s="6"/>
      <c r="HE562" s="6"/>
      <c r="HF562" s="6"/>
      <c r="HG562" s="9"/>
      <c r="HH562" s="1"/>
      <c r="HI562" s="3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3"/>
      <c r="HZ562" s="1"/>
      <c r="IA562" s="1"/>
      <c r="IB562" s="1"/>
      <c r="IC562" s="1"/>
      <c r="ID562" s="1"/>
      <c r="IE562" s="1"/>
      <c r="IF562" s="1"/>
      <c r="IG562" s="1"/>
      <c r="IH562" s="1"/>
      <c r="II562" s="11"/>
      <c r="IJ562" s="11"/>
      <c r="IK562" s="11"/>
      <c r="IL562" s="11"/>
      <c r="IM562" s="11"/>
      <c r="IN562" s="11"/>
      <c r="IO562" s="11"/>
      <c r="IP562" s="11"/>
      <c r="IQ562" s="11"/>
      <c r="IR562" s="11"/>
      <c r="IS562" s="11"/>
      <c r="IT562" s="11"/>
      <c r="IU562" s="11"/>
    </row>
    <row r="563" spans="1:255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3"/>
      <c r="T563" s="1"/>
      <c r="U563" s="1"/>
      <c r="V563" s="1"/>
      <c r="W563" s="1"/>
      <c r="X563" s="3"/>
      <c r="Y563" s="1"/>
      <c r="Z563" s="1"/>
      <c r="AA563" s="1"/>
      <c r="AB563" s="1"/>
      <c r="AC563" s="3"/>
      <c r="AD563" s="11"/>
      <c r="AE563" s="11"/>
      <c r="AF563" s="11"/>
      <c r="AG563" s="11"/>
      <c r="AH563" s="3"/>
      <c r="AI563" s="1"/>
      <c r="AJ563" s="1"/>
      <c r="AK563" s="1"/>
      <c r="AL563" s="1"/>
      <c r="AM563" s="3"/>
      <c r="AN563" s="1"/>
      <c r="AO563" s="1"/>
      <c r="AP563" s="1"/>
      <c r="AQ563" s="1"/>
      <c r="AR563" s="3"/>
      <c r="AS563" s="1"/>
      <c r="AT563" s="1"/>
      <c r="AU563" s="1"/>
      <c r="AV563" s="1"/>
      <c r="AW563" s="4"/>
      <c r="AX563" s="1"/>
      <c r="AY563" s="1"/>
      <c r="AZ563" s="1"/>
      <c r="BA563" s="1"/>
      <c r="BB563" s="3"/>
      <c r="BC563" s="1"/>
      <c r="BD563" s="1"/>
      <c r="BE563" s="1"/>
      <c r="BF563" s="1"/>
      <c r="BG563" s="5"/>
      <c r="BH563" s="1"/>
      <c r="BI563" s="1"/>
      <c r="BJ563" s="1"/>
      <c r="BK563" s="1"/>
      <c r="BL563" s="3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4"/>
      <c r="CB563" s="1"/>
      <c r="CC563" s="1"/>
      <c r="CD563" s="1"/>
      <c r="CE563" s="1"/>
      <c r="CF563" s="6"/>
      <c r="CG563" s="1"/>
      <c r="CH563" s="1"/>
      <c r="CI563" s="1"/>
      <c r="CJ563" s="1"/>
      <c r="CK563" s="6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7"/>
      <c r="DA563" s="1"/>
      <c r="DB563" s="1"/>
      <c r="DC563" s="1"/>
      <c r="DD563" s="1"/>
      <c r="DE563" s="8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1"/>
      <c r="EB563" s="11"/>
      <c r="EC563" s="11"/>
      <c r="ED563" s="11"/>
      <c r="EE563" s="3"/>
      <c r="EF563" s="11"/>
      <c r="EG563" s="11"/>
      <c r="EH563" s="11"/>
      <c r="EI563" s="11"/>
      <c r="EJ563" s="3"/>
      <c r="EK563" s="11"/>
      <c r="EL563" s="11"/>
      <c r="EM563" s="11"/>
      <c r="EN563" s="11"/>
      <c r="EO563" s="3"/>
      <c r="EP563" s="11"/>
      <c r="EQ563" s="11"/>
      <c r="ER563" s="11"/>
      <c r="ES563" s="11"/>
      <c r="ET563" s="3"/>
      <c r="EU563" s="11"/>
      <c r="EV563" s="11"/>
      <c r="EW563" s="11"/>
      <c r="EX563" s="11"/>
      <c r="EY563" s="3"/>
      <c r="EZ563" s="11"/>
      <c r="FA563" s="11"/>
      <c r="FB563" s="11"/>
      <c r="FC563" s="11"/>
      <c r="FD563" s="3"/>
      <c r="FE563" s="11"/>
      <c r="FF563" s="11"/>
      <c r="FG563" s="11"/>
      <c r="FH563" s="11"/>
      <c r="FI563" s="3"/>
      <c r="FJ563" s="11"/>
      <c r="FK563" s="11"/>
      <c r="FL563" s="11"/>
      <c r="FM563" s="11"/>
      <c r="FN563" s="3"/>
      <c r="FO563" s="11"/>
      <c r="FP563" s="11"/>
      <c r="FQ563" s="11"/>
      <c r="FR563" s="11"/>
      <c r="FS563" s="3"/>
      <c r="FT563" s="11"/>
      <c r="FU563" s="11"/>
      <c r="FV563" s="11"/>
      <c r="FW563" s="11"/>
      <c r="FX563" s="3"/>
      <c r="FY563" s="11"/>
      <c r="FZ563" s="11"/>
      <c r="GA563" s="11"/>
      <c r="GB563" s="11"/>
      <c r="GC563" s="3"/>
      <c r="GD563" s="11"/>
      <c r="GE563" s="11"/>
      <c r="GF563" s="11"/>
      <c r="GG563" s="11"/>
      <c r="GH563" s="3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6"/>
      <c r="HB563" s="6"/>
      <c r="HC563" s="6"/>
      <c r="HD563" s="6"/>
      <c r="HE563" s="6"/>
      <c r="HF563" s="6"/>
      <c r="HG563" s="9"/>
      <c r="HH563" s="1"/>
      <c r="HI563" s="3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3"/>
      <c r="HZ563" s="1"/>
      <c r="IA563" s="1"/>
      <c r="IB563" s="1"/>
      <c r="IC563" s="1"/>
      <c r="ID563" s="1"/>
      <c r="IE563" s="1"/>
      <c r="IF563" s="1"/>
      <c r="IG563" s="1"/>
      <c r="IH563" s="1"/>
      <c r="II563" s="11"/>
      <c r="IJ563" s="11"/>
      <c r="IK563" s="11"/>
      <c r="IL563" s="11"/>
      <c r="IM563" s="11"/>
      <c r="IN563" s="11"/>
      <c r="IO563" s="11"/>
      <c r="IP563" s="11"/>
      <c r="IQ563" s="11"/>
      <c r="IR563" s="11"/>
      <c r="IS563" s="11"/>
      <c r="IT563" s="11"/>
      <c r="IU563" s="11"/>
    </row>
    <row r="564" spans="1:255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3"/>
      <c r="T564" s="1"/>
      <c r="U564" s="1"/>
      <c r="V564" s="1"/>
      <c r="W564" s="1"/>
      <c r="X564" s="3"/>
      <c r="Y564" s="1"/>
      <c r="Z564" s="1"/>
      <c r="AA564" s="1"/>
      <c r="AB564" s="1"/>
      <c r="AC564" s="3"/>
      <c r="AD564" s="11"/>
      <c r="AE564" s="11"/>
      <c r="AF564" s="11"/>
      <c r="AG564" s="11"/>
      <c r="AH564" s="3"/>
      <c r="AI564" s="1"/>
      <c r="AJ564" s="1"/>
      <c r="AK564" s="1"/>
      <c r="AL564" s="1"/>
      <c r="AM564" s="3"/>
      <c r="AN564" s="1"/>
      <c r="AO564" s="1"/>
      <c r="AP564" s="1"/>
      <c r="AQ564" s="1"/>
      <c r="AR564" s="3"/>
      <c r="AS564" s="1"/>
      <c r="AT564" s="1"/>
      <c r="AU564" s="1"/>
      <c r="AV564" s="1"/>
      <c r="AW564" s="4"/>
      <c r="AX564" s="1"/>
      <c r="AY564" s="1"/>
      <c r="AZ564" s="1"/>
      <c r="BA564" s="1"/>
      <c r="BB564" s="3"/>
      <c r="BC564" s="1"/>
      <c r="BD564" s="1"/>
      <c r="BE564" s="1"/>
      <c r="BF564" s="1"/>
      <c r="BG564" s="5"/>
      <c r="BH564" s="1"/>
      <c r="BI564" s="1"/>
      <c r="BJ564" s="1"/>
      <c r="BK564" s="1"/>
      <c r="BL564" s="3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4"/>
      <c r="CB564" s="1"/>
      <c r="CC564" s="1"/>
      <c r="CD564" s="1"/>
      <c r="CE564" s="1"/>
      <c r="CF564" s="6"/>
      <c r="CG564" s="1"/>
      <c r="CH564" s="1"/>
      <c r="CI564" s="1"/>
      <c r="CJ564" s="1"/>
      <c r="CK564" s="6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7"/>
      <c r="DA564" s="1"/>
      <c r="DB564" s="1"/>
      <c r="DC564" s="1"/>
      <c r="DD564" s="1"/>
      <c r="DE564" s="8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1"/>
      <c r="EB564" s="11"/>
      <c r="EC564" s="11"/>
      <c r="ED564" s="11"/>
      <c r="EE564" s="3"/>
      <c r="EF564" s="11"/>
      <c r="EG564" s="11"/>
      <c r="EH564" s="11"/>
      <c r="EI564" s="11"/>
      <c r="EJ564" s="3"/>
      <c r="EK564" s="11"/>
      <c r="EL564" s="11"/>
      <c r="EM564" s="11"/>
      <c r="EN564" s="11"/>
      <c r="EO564" s="3"/>
      <c r="EP564" s="11"/>
      <c r="EQ564" s="11"/>
      <c r="ER564" s="11"/>
      <c r="ES564" s="11"/>
      <c r="ET564" s="3"/>
      <c r="EU564" s="11"/>
      <c r="EV564" s="11"/>
      <c r="EW564" s="11"/>
      <c r="EX564" s="11"/>
      <c r="EY564" s="3"/>
      <c r="EZ564" s="11"/>
      <c r="FA564" s="11"/>
      <c r="FB564" s="11"/>
      <c r="FC564" s="11"/>
      <c r="FD564" s="3"/>
      <c r="FE564" s="11"/>
      <c r="FF564" s="11"/>
      <c r="FG564" s="11"/>
      <c r="FH564" s="11"/>
      <c r="FI564" s="3"/>
      <c r="FJ564" s="11"/>
      <c r="FK564" s="11"/>
      <c r="FL564" s="11"/>
      <c r="FM564" s="11"/>
      <c r="FN564" s="3"/>
      <c r="FO564" s="11"/>
      <c r="FP564" s="11"/>
      <c r="FQ564" s="11"/>
      <c r="FR564" s="11"/>
      <c r="FS564" s="3"/>
      <c r="FT564" s="11"/>
      <c r="FU564" s="11"/>
      <c r="FV564" s="11"/>
      <c r="FW564" s="11"/>
      <c r="FX564" s="3"/>
      <c r="FY564" s="11"/>
      <c r="FZ564" s="11"/>
      <c r="GA564" s="11"/>
      <c r="GB564" s="11"/>
      <c r="GC564" s="3"/>
      <c r="GD564" s="11"/>
      <c r="GE564" s="11"/>
      <c r="GF564" s="11"/>
      <c r="GG564" s="11"/>
      <c r="GH564" s="3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6"/>
      <c r="HB564" s="6"/>
      <c r="HC564" s="6"/>
      <c r="HD564" s="6"/>
      <c r="HE564" s="6"/>
      <c r="HF564" s="6"/>
      <c r="HG564" s="9"/>
      <c r="HH564" s="1"/>
      <c r="HI564" s="3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3"/>
      <c r="HZ564" s="1"/>
      <c r="IA564" s="1"/>
      <c r="IB564" s="1"/>
      <c r="IC564" s="1"/>
      <c r="ID564" s="1"/>
      <c r="IE564" s="1"/>
      <c r="IF564" s="1"/>
      <c r="IG564" s="1"/>
      <c r="IH564" s="1"/>
      <c r="II564" s="11"/>
      <c r="IJ564" s="11"/>
      <c r="IK564" s="11"/>
      <c r="IL564" s="11"/>
      <c r="IM564" s="11"/>
      <c r="IN564" s="11"/>
      <c r="IO564" s="11"/>
      <c r="IP564" s="11"/>
      <c r="IQ564" s="11"/>
      <c r="IR564" s="11"/>
      <c r="IS564" s="11"/>
      <c r="IT564" s="11"/>
      <c r="IU564" s="11"/>
    </row>
    <row r="565" spans="1:255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3"/>
      <c r="T565" s="1"/>
      <c r="U565" s="1"/>
      <c r="V565" s="1"/>
      <c r="W565" s="1"/>
      <c r="X565" s="3"/>
      <c r="Y565" s="1"/>
      <c r="Z565" s="1"/>
      <c r="AA565" s="1"/>
      <c r="AB565" s="1"/>
      <c r="AC565" s="3"/>
      <c r="AD565" s="11"/>
      <c r="AE565" s="11"/>
      <c r="AF565" s="11"/>
      <c r="AG565" s="11"/>
      <c r="AH565" s="3"/>
      <c r="AI565" s="1"/>
      <c r="AJ565" s="1"/>
      <c r="AK565" s="1"/>
      <c r="AL565" s="1"/>
      <c r="AM565" s="3"/>
      <c r="AN565" s="1"/>
      <c r="AO565" s="1"/>
      <c r="AP565" s="1"/>
      <c r="AQ565" s="1"/>
      <c r="AR565" s="3"/>
      <c r="AS565" s="1"/>
      <c r="AT565" s="1"/>
      <c r="AU565" s="1"/>
      <c r="AV565" s="1"/>
      <c r="AW565" s="4"/>
      <c r="AX565" s="1"/>
      <c r="AY565" s="1"/>
      <c r="AZ565" s="1"/>
      <c r="BA565" s="1"/>
      <c r="BB565" s="3"/>
      <c r="BC565" s="1"/>
      <c r="BD565" s="1"/>
      <c r="BE565" s="1"/>
      <c r="BF565" s="1"/>
      <c r="BG565" s="5"/>
      <c r="BH565" s="1"/>
      <c r="BI565" s="1"/>
      <c r="BJ565" s="1"/>
      <c r="BK565" s="1"/>
      <c r="BL565" s="3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4"/>
      <c r="CB565" s="1"/>
      <c r="CC565" s="1"/>
      <c r="CD565" s="1"/>
      <c r="CE565" s="1"/>
      <c r="CF565" s="6"/>
      <c r="CG565" s="1"/>
      <c r="CH565" s="1"/>
      <c r="CI565" s="1"/>
      <c r="CJ565" s="1"/>
      <c r="CK565" s="6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7"/>
      <c r="DA565" s="1"/>
      <c r="DB565" s="1"/>
      <c r="DC565" s="1"/>
      <c r="DD565" s="1"/>
      <c r="DE565" s="8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1"/>
      <c r="EB565" s="11"/>
      <c r="EC565" s="11"/>
      <c r="ED565" s="11"/>
      <c r="EE565" s="3"/>
      <c r="EF565" s="11"/>
      <c r="EG565" s="11"/>
      <c r="EH565" s="11"/>
      <c r="EI565" s="11"/>
      <c r="EJ565" s="3"/>
      <c r="EK565" s="11"/>
      <c r="EL565" s="11"/>
      <c r="EM565" s="11"/>
      <c r="EN565" s="11"/>
      <c r="EO565" s="3"/>
      <c r="EP565" s="11"/>
      <c r="EQ565" s="11"/>
      <c r="ER565" s="11"/>
      <c r="ES565" s="11"/>
      <c r="ET565" s="3"/>
      <c r="EU565" s="11"/>
      <c r="EV565" s="11"/>
      <c r="EW565" s="11"/>
      <c r="EX565" s="11"/>
      <c r="EY565" s="3"/>
      <c r="EZ565" s="11"/>
      <c r="FA565" s="11"/>
      <c r="FB565" s="11"/>
      <c r="FC565" s="11"/>
      <c r="FD565" s="3"/>
      <c r="FE565" s="11"/>
      <c r="FF565" s="11"/>
      <c r="FG565" s="11"/>
      <c r="FH565" s="11"/>
      <c r="FI565" s="3"/>
      <c r="FJ565" s="11"/>
      <c r="FK565" s="11"/>
      <c r="FL565" s="11"/>
      <c r="FM565" s="11"/>
      <c r="FN565" s="3"/>
      <c r="FO565" s="11"/>
      <c r="FP565" s="11"/>
      <c r="FQ565" s="11"/>
      <c r="FR565" s="11"/>
      <c r="FS565" s="3"/>
      <c r="FT565" s="11"/>
      <c r="FU565" s="11"/>
      <c r="FV565" s="11"/>
      <c r="FW565" s="11"/>
      <c r="FX565" s="3"/>
      <c r="FY565" s="11"/>
      <c r="FZ565" s="11"/>
      <c r="GA565" s="11"/>
      <c r="GB565" s="11"/>
      <c r="GC565" s="3"/>
      <c r="GD565" s="11"/>
      <c r="GE565" s="11"/>
      <c r="GF565" s="11"/>
      <c r="GG565" s="11"/>
      <c r="GH565" s="3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6"/>
      <c r="HB565" s="6"/>
      <c r="HC565" s="6"/>
      <c r="HD565" s="6"/>
      <c r="HE565" s="6"/>
      <c r="HF565" s="6"/>
      <c r="HG565" s="9"/>
      <c r="HH565" s="1"/>
      <c r="HI565" s="3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3"/>
      <c r="HZ565" s="1"/>
      <c r="IA565" s="1"/>
      <c r="IB565" s="1"/>
      <c r="IC565" s="1"/>
      <c r="ID565" s="1"/>
      <c r="IE565" s="1"/>
      <c r="IF565" s="1"/>
      <c r="IG565" s="1"/>
      <c r="IH565" s="1"/>
      <c r="II565" s="11"/>
      <c r="IJ565" s="11"/>
      <c r="IK565" s="11"/>
      <c r="IL565" s="11"/>
      <c r="IM565" s="11"/>
      <c r="IN565" s="11"/>
      <c r="IO565" s="11"/>
      <c r="IP565" s="11"/>
      <c r="IQ565" s="11"/>
      <c r="IR565" s="11"/>
      <c r="IS565" s="11"/>
      <c r="IT565" s="11"/>
      <c r="IU565" s="11"/>
    </row>
    <row r="566" spans="1:255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3"/>
      <c r="T566" s="1"/>
      <c r="U566" s="1"/>
      <c r="V566" s="1"/>
      <c r="W566" s="1"/>
      <c r="X566" s="3"/>
      <c r="Y566" s="1"/>
      <c r="Z566" s="1"/>
      <c r="AA566" s="1"/>
      <c r="AB566" s="1"/>
      <c r="AC566" s="3"/>
      <c r="AD566" s="11"/>
      <c r="AE566" s="11"/>
      <c r="AF566" s="11"/>
      <c r="AG566" s="11"/>
      <c r="AH566" s="3"/>
      <c r="AI566" s="1"/>
      <c r="AJ566" s="1"/>
      <c r="AK566" s="1"/>
      <c r="AL566" s="1"/>
      <c r="AM566" s="3"/>
      <c r="AN566" s="1"/>
      <c r="AO566" s="1"/>
      <c r="AP566" s="1"/>
      <c r="AQ566" s="1"/>
      <c r="AR566" s="3"/>
      <c r="AS566" s="1"/>
      <c r="AT566" s="1"/>
      <c r="AU566" s="1"/>
      <c r="AV566" s="1"/>
      <c r="AW566" s="4"/>
      <c r="AX566" s="1"/>
      <c r="AY566" s="1"/>
      <c r="AZ566" s="1"/>
      <c r="BA566" s="1"/>
      <c r="BB566" s="3"/>
      <c r="BC566" s="1"/>
      <c r="BD566" s="1"/>
      <c r="BE566" s="1"/>
      <c r="BF566" s="1"/>
      <c r="BG566" s="5"/>
      <c r="BH566" s="1"/>
      <c r="BI566" s="1"/>
      <c r="BJ566" s="1"/>
      <c r="BK566" s="1"/>
      <c r="BL566" s="3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4"/>
      <c r="CB566" s="1"/>
      <c r="CC566" s="1"/>
      <c r="CD566" s="1"/>
      <c r="CE566" s="1"/>
      <c r="CF566" s="6"/>
      <c r="CG566" s="1"/>
      <c r="CH566" s="1"/>
      <c r="CI566" s="1"/>
      <c r="CJ566" s="1"/>
      <c r="CK566" s="6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7"/>
      <c r="DA566" s="1"/>
      <c r="DB566" s="1"/>
      <c r="DC566" s="1"/>
      <c r="DD566" s="1"/>
      <c r="DE566" s="8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1"/>
      <c r="EB566" s="11"/>
      <c r="EC566" s="11"/>
      <c r="ED566" s="11"/>
      <c r="EE566" s="3"/>
      <c r="EF566" s="11"/>
      <c r="EG566" s="11"/>
      <c r="EH566" s="11"/>
      <c r="EI566" s="11"/>
      <c r="EJ566" s="3"/>
      <c r="EK566" s="11"/>
      <c r="EL566" s="11"/>
      <c r="EM566" s="11"/>
      <c r="EN566" s="11"/>
      <c r="EO566" s="3"/>
      <c r="EP566" s="11"/>
      <c r="EQ566" s="11"/>
      <c r="ER566" s="11"/>
      <c r="ES566" s="11"/>
      <c r="ET566" s="3"/>
      <c r="EU566" s="11"/>
      <c r="EV566" s="11"/>
      <c r="EW566" s="11"/>
      <c r="EX566" s="11"/>
      <c r="EY566" s="3"/>
      <c r="EZ566" s="11"/>
      <c r="FA566" s="11"/>
      <c r="FB566" s="11"/>
      <c r="FC566" s="11"/>
      <c r="FD566" s="3"/>
      <c r="FE566" s="11"/>
      <c r="FF566" s="11"/>
      <c r="FG566" s="11"/>
      <c r="FH566" s="11"/>
      <c r="FI566" s="3"/>
      <c r="FJ566" s="11"/>
      <c r="FK566" s="11"/>
      <c r="FL566" s="11"/>
      <c r="FM566" s="11"/>
      <c r="FN566" s="3"/>
      <c r="FO566" s="11"/>
      <c r="FP566" s="11"/>
      <c r="FQ566" s="11"/>
      <c r="FR566" s="11"/>
      <c r="FS566" s="3"/>
      <c r="FT566" s="11"/>
      <c r="FU566" s="11"/>
      <c r="FV566" s="11"/>
      <c r="FW566" s="11"/>
      <c r="FX566" s="3"/>
      <c r="FY566" s="11"/>
      <c r="FZ566" s="11"/>
      <c r="GA566" s="11"/>
      <c r="GB566" s="11"/>
      <c r="GC566" s="3"/>
      <c r="GD566" s="11"/>
      <c r="GE566" s="11"/>
      <c r="GF566" s="11"/>
      <c r="GG566" s="11"/>
      <c r="GH566" s="3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6"/>
      <c r="HB566" s="6"/>
      <c r="HC566" s="6"/>
      <c r="HD566" s="6"/>
      <c r="HE566" s="6"/>
      <c r="HF566" s="6"/>
      <c r="HG566" s="9"/>
      <c r="HH566" s="1"/>
      <c r="HI566" s="3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3"/>
      <c r="HZ566" s="1"/>
      <c r="IA566" s="1"/>
      <c r="IB566" s="1"/>
      <c r="IC566" s="1"/>
      <c r="ID566" s="1"/>
      <c r="IE566" s="1"/>
      <c r="IF566" s="1"/>
      <c r="IG566" s="1"/>
      <c r="IH566" s="1"/>
      <c r="II566" s="11"/>
      <c r="IJ566" s="11"/>
      <c r="IK566" s="11"/>
      <c r="IL566" s="11"/>
      <c r="IM566" s="11"/>
      <c r="IN566" s="11"/>
      <c r="IO566" s="11"/>
      <c r="IP566" s="11"/>
      <c r="IQ566" s="11"/>
      <c r="IR566" s="11"/>
      <c r="IS566" s="11"/>
      <c r="IT566" s="11"/>
      <c r="IU566" s="11"/>
    </row>
    <row r="567" spans="1:255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3"/>
      <c r="T567" s="1"/>
      <c r="U567" s="1"/>
      <c r="V567" s="1"/>
      <c r="W567" s="1"/>
      <c r="X567" s="3"/>
      <c r="Y567" s="1"/>
      <c r="Z567" s="1"/>
      <c r="AA567" s="1"/>
      <c r="AB567" s="1"/>
      <c r="AC567" s="3"/>
      <c r="AD567" s="11"/>
      <c r="AE567" s="11"/>
      <c r="AF567" s="11"/>
      <c r="AG567" s="11"/>
      <c r="AH567" s="3"/>
      <c r="AI567" s="1"/>
      <c r="AJ567" s="1"/>
      <c r="AK567" s="1"/>
      <c r="AL567" s="1"/>
      <c r="AM567" s="3"/>
      <c r="AN567" s="1"/>
      <c r="AO567" s="1"/>
      <c r="AP567" s="1"/>
      <c r="AQ567" s="1"/>
      <c r="AR567" s="3"/>
      <c r="AS567" s="1"/>
      <c r="AT567" s="1"/>
      <c r="AU567" s="1"/>
      <c r="AV567" s="1"/>
      <c r="AW567" s="4"/>
      <c r="AX567" s="1"/>
      <c r="AY567" s="1"/>
      <c r="AZ567" s="1"/>
      <c r="BA567" s="1"/>
      <c r="BB567" s="3"/>
      <c r="BC567" s="1"/>
      <c r="BD567" s="1"/>
      <c r="BE567" s="1"/>
      <c r="BF567" s="1"/>
      <c r="BG567" s="5"/>
      <c r="BH567" s="1"/>
      <c r="BI567" s="1"/>
      <c r="BJ567" s="1"/>
      <c r="BK567" s="1"/>
      <c r="BL567" s="3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4"/>
      <c r="CB567" s="1"/>
      <c r="CC567" s="1"/>
      <c r="CD567" s="1"/>
      <c r="CE567" s="1"/>
      <c r="CF567" s="6"/>
      <c r="CG567" s="1"/>
      <c r="CH567" s="1"/>
      <c r="CI567" s="1"/>
      <c r="CJ567" s="1"/>
      <c r="CK567" s="6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7"/>
      <c r="DA567" s="1"/>
      <c r="DB567" s="1"/>
      <c r="DC567" s="1"/>
      <c r="DD567" s="1"/>
      <c r="DE567" s="8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1"/>
      <c r="EB567" s="11"/>
      <c r="EC567" s="11"/>
      <c r="ED567" s="11"/>
      <c r="EE567" s="3"/>
      <c r="EF567" s="11"/>
      <c r="EG567" s="11"/>
      <c r="EH567" s="11"/>
      <c r="EI567" s="11"/>
      <c r="EJ567" s="3"/>
      <c r="EK567" s="11"/>
      <c r="EL567" s="11"/>
      <c r="EM567" s="11"/>
      <c r="EN567" s="11"/>
      <c r="EO567" s="3"/>
      <c r="EP567" s="11"/>
      <c r="EQ567" s="11"/>
      <c r="ER567" s="11"/>
      <c r="ES567" s="11"/>
      <c r="ET567" s="3"/>
      <c r="EU567" s="11"/>
      <c r="EV567" s="11"/>
      <c r="EW567" s="11"/>
      <c r="EX567" s="11"/>
      <c r="EY567" s="3"/>
      <c r="EZ567" s="11"/>
      <c r="FA567" s="11"/>
      <c r="FB567" s="11"/>
      <c r="FC567" s="11"/>
      <c r="FD567" s="3"/>
      <c r="FE567" s="11"/>
      <c r="FF567" s="11"/>
      <c r="FG567" s="11"/>
      <c r="FH567" s="11"/>
      <c r="FI567" s="3"/>
      <c r="FJ567" s="11"/>
      <c r="FK567" s="11"/>
      <c r="FL567" s="11"/>
      <c r="FM567" s="11"/>
      <c r="FN567" s="3"/>
      <c r="FO567" s="11"/>
      <c r="FP567" s="11"/>
      <c r="FQ567" s="11"/>
      <c r="FR567" s="11"/>
      <c r="FS567" s="3"/>
      <c r="FT567" s="11"/>
      <c r="FU567" s="11"/>
      <c r="FV567" s="11"/>
      <c r="FW567" s="11"/>
      <c r="FX567" s="3"/>
      <c r="FY567" s="11"/>
      <c r="FZ567" s="11"/>
      <c r="GA567" s="11"/>
      <c r="GB567" s="11"/>
      <c r="GC567" s="3"/>
      <c r="GD567" s="11"/>
      <c r="GE567" s="11"/>
      <c r="GF567" s="11"/>
      <c r="GG567" s="11"/>
      <c r="GH567" s="3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6"/>
      <c r="HB567" s="6"/>
      <c r="HC567" s="6"/>
      <c r="HD567" s="6"/>
      <c r="HE567" s="6"/>
      <c r="HF567" s="6"/>
      <c r="HG567" s="9"/>
      <c r="HH567" s="1"/>
      <c r="HI567" s="3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3"/>
      <c r="HZ567" s="1"/>
      <c r="IA567" s="1"/>
      <c r="IB567" s="1"/>
      <c r="IC567" s="1"/>
      <c r="ID567" s="1"/>
      <c r="IE567" s="1"/>
      <c r="IF567" s="1"/>
      <c r="IG567" s="1"/>
      <c r="IH567" s="1"/>
      <c r="II567" s="11"/>
      <c r="IJ567" s="11"/>
      <c r="IK567" s="11"/>
      <c r="IL567" s="11"/>
      <c r="IM567" s="11"/>
      <c r="IN567" s="11"/>
      <c r="IO567" s="11"/>
      <c r="IP567" s="11"/>
      <c r="IQ567" s="11"/>
      <c r="IR567" s="11"/>
      <c r="IS567" s="11"/>
      <c r="IT567" s="11"/>
      <c r="IU567" s="11"/>
    </row>
    <row r="568" spans="1:255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3"/>
      <c r="T568" s="1"/>
      <c r="U568" s="1"/>
      <c r="V568" s="1"/>
      <c r="W568" s="1"/>
      <c r="X568" s="3"/>
      <c r="Y568" s="1"/>
      <c r="Z568" s="1"/>
      <c r="AA568" s="1"/>
      <c r="AB568" s="1"/>
      <c r="AC568" s="3"/>
      <c r="AD568" s="11"/>
      <c r="AE568" s="11"/>
      <c r="AF568" s="11"/>
      <c r="AG568" s="11"/>
      <c r="AH568" s="3"/>
      <c r="AI568" s="1"/>
      <c r="AJ568" s="1"/>
      <c r="AK568" s="1"/>
      <c r="AL568" s="1"/>
      <c r="AM568" s="3"/>
      <c r="AN568" s="1"/>
      <c r="AO568" s="1"/>
      <c r="AP568" s="1"/>
      <c r="AQ568" s="1"/>
      <c r="AR568" s="3"/>
      <c r="AS568" s="1"/>
      <c r="AT568" s="1"/>
      <c r="AU568" s="1"/>
      <c r="AV568" s="1"/>
      <c r="AW568" s="4"/>
      <c r="AX568" s="1"/>
      <c r="AY568" s="1"/>
      <c r="AZ568" s="1"/>
      <c r="BA568" s="1"/>
      <c r="BB568" s="3"/>
      <c r="BC568" s="1"/>
      <c r="BD568" s="1"/>
      <c r="BE568" s="1"/>
      <c r="BF568" s="1"/>
      <c r="BG568" s="5"/>
      <c r="BH568" s="1"/>
      <c r="BI568" s="1"/>
      <c r="BJ568" s="1"/>
      <c r="BK568" s="1"/>
      <c r="BL568" s="3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4"/>
      <c r="CB568" s="1"/>
      <c r="CC568" s="1"/>
      <c r="CD568" s="1"/>
      <c r="CE568" s="1"/>
      <c r="CF568" s="6"/>
      <c r="CG568" s="1"/>
      <c r="CH568" s="1"/>
      <c r="CI568" s="1"/>
      <c r="CJ568" s="1"/>
      <c r="CK568" s="6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7"/>
      <c r="DA568" s="1"/>
      <c r="DB568" s="1"/>
      <c r="DC568" s="1"/>
      <c r="DD568" s="1"/>
      <c r="DE568" s="8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1"/>
      <c r="EB568" s="11"/>
      <c r="EC568" s="11"/>
      <c r="ED568" s="11"/>
      <c r="EE568" s="3"/>
      <c r="EF568" s="11"/>
      <c r="EG568" s="11"/>
      <c r="EH568" s="11"/>
      <c r="EI568" s="11"/>
      <c r="EJ568" s="3"/>
      <c r="EK568" s="11"/>
      <c r="EL568" s="11"/>
      <c r="EM568" s="11"/>
      <c r="EN568" s="11"/>
      <c r="EO568" s="3"/>
      <c r="EP568" s="11"/>
      <c r="EQ568" s="11"/>
      <c r="ER568" s="11"/>
      <c r="ES568" s="11"/>
      <c r="ET568" s="3"/>
      <c r="EU568" s="11"/>
      <c r="EV568" s="11"/>
      <c r="EW568" s="11"/>
      <c r="EX568" s="11"/>
      <c r="EY568" s="3"/>
      <c r="EZ568" s="11"/>
      <c r="FA568" s="11"/>
      <c r="FB568" s="11"/>
      <c r="FC568" s="11"/>
      <c r="FD568" s="3"/>
      <c r="FE568" s="11"/>
      <c r="FF568" s="11"/>
      <c r="FG568" s="11"/>
      <c r="FH568" s="11"/>
      <c r="FI568" s="3"/>
      <c r="FJ568" s="11"/>
      <c r="FK568" s="11"/>
      <c r="FL568" s="11"/>
      <c r="FM568" s="11"/>
      <c r="FN568" s="3"/>
      <c r="FO568" s="11"/>
      <c r="FP568" s="11"/>
      <c r="FQ568" s="11"/>
      <c r="FR568" s="11"/>
      <c r="FS568" s="3"/>
      <c r="FT568" s="11"/>
      <c r="FU568" s="11"/>
      <c r="FV568" s="11"/>
      <c r="FW568" s="11"/>
      <c r="FX568" s="3"/>
      <c r="FY568" s="11"/>
      <c r="FZ568" s="11"/>
      <c r="GA568" s="11"/>
      <c r="GB568" s="11"/>
      <c r="GC568" s="3"/>
      <c r="GD568" s="11"/>
      <c r="GE568" s="11"/>
      <c r="GF568" s="11"/>
      <c r="GG568" s="11"/>
      <c r="GH568" s="3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6"/>
      <c r="HB568" s="6"/>
      <c r="HC568" s="6"/>
      <c r="HD568" s="6"/>
      <c r="HE568" s="6"/>
      <c r="HF568" s="6"/>
      <c r="HG568" s="9"/>
      <c r="HH568" s="1"/>
      <c r="HI568" s="3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3"/>
      <c r="HZ568" s="1"/>
      <c r="IA568" s="1"/>
      <c r="IB568" s="1"/>
      <c r="IC568" s="1"/>
      <c r="ID568" s="1"/>
      <c r="IE568" s="1"/>
      <c r="IF568" s="1"/>
      <c r="IG568" s="1"/>
      <c r="IH568" s="1"/>
      <c r="II568" s="11"/>
      <c r="IJ568" s="11"/>
      <c r="IK568" s="11"/>
      <c r="IL568" s="11"/>
      <c r="IM568" s="11"/>
      <c r="IN568" s="11"/>
      <c r="IO568" s="11"/>
      <c r="IP568" s="11"/>
      <c r="IQ568" s="11"/>
      <c r="IR568" s="11"/>
      <c r="IS568" s="11"/>
      <c r="IT568" s="11"/>
      <c r="IU568" s="11"/>
    </row>
    <row r="569" spans="1:255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3"/>
      <c r="T569" s="1"/>
      <c r="U569" s="1"/>
      <c r="V569" s="1"/>
      <c r="W569" s="1"/>
      <c r="X569" s="3"/>
      <c r="Y569" s="1"/>
      <c r="Z569" s="1"/>
      <c r="AA569" s="1"/>
      <c r="AB569" s="1"/>
      <c r="AC569" s="3"/>
      <c r="AD569" s="11"/>
      <c r="AE569" s="11"/>
      <c r="AF569" s="11"/>
      <c r="AG569" s="11"/>
      <c r="AH569" s="3"/>
      <c r="AI569" s="1"/>
      <c r="AJ569" s="1"/>
      <c r="AK569" s="1"/>
      <c r="AL569" s="1"/>
      <c r="AM569" s="3"/>
      <c r="AN569" s="1"/>
      <c r="AO569" s="1"/>
      <c r="AP569" s="1"/>
      <c r="AQ569" s="1"/>
      <c r="AR569" s="3"/>
      <c r="AS569" s="1"/>
      <c r="AT569" s="1"/>
      <c r="AU569" s="1"/>
      <c r="AV569" s="1"/>
      <c r="AW569" s="4"/>
      <c r="AX569" s="1"/>
      <c r="AY569" s="1"/>
      <c r="AZ569" s="1"/>
      <c r="BA569" s="1"/>
      <c r="BB569" s="3"/>
      <c r="BC569" s="1"/>
      <c r="BD569" s="1"/>
      <c r="BE569" s="1"/>
      <c r="BF569" s="1"/>
      <c r="BG569" s="5"/>
      <c r="BH569" s="1"/>
      <c r="BI569" s="1"/>
      <c r="BJ569" s="1"/>
      <c r="BK569" s="1"/>
      <c r="BL569" s="3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4"/>
      <c r="CB569" s="1"/>
      <c r="CC569" s="1"/>
      <c r="CD569" s="1"/>
      <c r="CE569" s="1"/>
      <c r="CF569" s="6"/>
      <c r="CG569" s="1"/>
      <c r="CH569" s="1"/>
      <c r="CI569" s="1"/>
      <c r="CJ569" s="1"/>
      <c r="CK569" s="6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7"/>
      <c r="DA569" s="1"/>
      <c r="DB569" s="1"/>
      <c r="DC569" s="1"/>
      <c r="DD569" s="1"/>
      <c r="DE569" s="8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1"/>
      <c r="EB569" s="11"/>
      <c r="EC569" s="11"/>
      <c r="ED569" s="11"/>
      <c r="EE569" s="3"/>
      <c r="EF569" s="11"/>
      <c r="EG569" s="11"/>
      <c r="EH569" s="11"/>
      <c r="EI569" s="11"/>
      <c r="EJ569" s="3"/>
      <c r="EK569" s="11"/>
      <c r="EL569" s="11"/>
      <c r="EM569" s="11"/>
      <c r="EN569" s="11"/>
      <c r="EO569" s="3"/>
      <c r="EP569" s="11"/>
      <c r="EQ569" s="11"/>
      <c r="ER569" s="11"/>
      <c r="ES569" s="11"/>
      <c r="ET569" s="3"/>
      <c r="EU569" s="11"/>
      <c r="EV569" s="11"/>
      <c r="EW569" s="11"/>
      <c r="EX569" s="11"/>
      <c r="EY569" s="3"/>
      <c r="EZ569" s="11"/>
      <c r="FA569" s="11"/>
      <c r="FB569" s="11"/>
      <c r="FC569" s="11"/>
      <c r="FD569" s="3"/>
      <c r="FE569" s="11"/>
      <c r="FF569" s="11"/>
      <c r="FG569" s="11"/>
      <c r="FH569" s="11"/>
      <c r="FI569" s="3"/>
      <c r="FJ569" s="11"/>
      <c r="FK569" s="11"/>
      <c r="FL569" s="11"/>
      <c r="FM569" s="11"/>
      <c r="FN569" s="3"/>
      <c r="FO569" s="11"/>
      <c r="FP569" s="11"/>
      <c r="FQ569" s="11"/>
      <c r="FR569" s="11"/>
      <c r="FS569" s="3"/>
      <c r="FT569" s="11"/>
      <c r="FU569" s="11"/>
      <c r="FV569" s="11"/>
      <c r="FW569" s="11"/>
      <c r="FX569" s="3"/>
      <c r="FY569" s="11"/>
      <c r="FZ569" s="11"/>
      <c r="GA569" s="11"/>
      <c r="GB569" s="11"/>
      <c r="GC569" s="3"/>
      <c r="GD569" s="11"/>
      <c r="GE569" s="11"/>
      <c r="GF569" s="11"/>
      <c r="GG569" s="11"/>
      <c r="GH569" s="3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6"/>
      <c r="HB569" s="6"/>
      <c r="HC569" s="6"/>
      <c r="HD569" s="6"/>
      <c r="HE569" s="6"/>
      <c r="HF569" s="6"/>
      <c r="HG569" s="9"/>
      <c r="HH569" s="1"/>
      <c r="HI569" s="3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3"/>
      <c r="HZ569" s="1"/>
      <c r="IA569" s="1"/>
      <c r="IB569" s="1"/>
      <c r="IC569" s="1"/>
      <c r="ID569" s="1"/>
      <c r="IE569" s="1"/>
      <c r="IF569" s="1"/>
      <c r="IG569" s="1"/>
      <c r="IH569" s="1"/>
      <c r="II569" s="11"/>
      <c r="IJ569" s="11"/>
      <c r="IK569" s="11"/>
      <c r="IL569" s="11"/>
      <c r="IM569" s="11"/>
      <c r="IN569" s="11"/>
      <c r="IO569" s="11"/>
      <c r="IP569" s="11"/>
      <c r="IQ569" s="11"/>
      <c r="IR569" s="11"/>
      <c r="IS569" s="11"/>
      <c r="IT569" s="11"/>
      <c r="IU569" s="11"/>
    </row>
    <row r="570" spans="1:255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3"/>
      <c r="T570" s="1"/>
      <c r="U570" s="1"/>
      <c r="V570" s="1"/>
      <c r="W570" s="1"/>
      <c r="X570" s="3"/>
      <c r="Y570" s="1"/>
      <c r="Z570" s="1"/>
      <c r="AA570" s="1"/>
      <c r="AB570" s="1"/>
      <c r="AC570" s="3"/>
      <c r="AD570" s="11"/>
      <c r="AE570" s="11"/>
      <c r="AF570" s="11"/>
      <c r="AG570" s="11"/>
      <c r="AH570" s="3"/>
      <c r="AI570" s="1"/>
      <c r="AJ570" s="1"/>
      <c r="AK570" s="1"/>
      <c r="AL570" s="1"/>
      <c r="AM570" s="3"/>
      <c r="AN570" s="1"/>
      <c r="AO570" s="1"/>
      <c r="AP570" s="1"/>
      <c r="AQ570" s="1"/>
      <c r="AR570" s="3"/>
      <c r="AS570" s="1"/>
      <c r="AT570" s="1"/>
      <c r="AU570" s="1"/>
      <c r="AV570" s="1"/>
      <c r="AW570" s="4"/>
      <c r="AX570" s="1"/>
      <c r="AY570" s="1"/>
      <c r="AZ570" s="1"/>
      <c r="BA570" s="1"/>
      <c r="BB570" s="3"/>
      <c r="BC570" s="1"/>
      <c r="BD570" s="1"/>
      <c r="BE570" s="1"/>
      <c r="BF570" s="1"/>
      <c r="BG570" s="5"/>
      <c r="BH570" s="1"/>
      <c r="BI570" s="1"/>
      <c r="BJ570" s="1"/>
      <c r="BK570" s="1"/>
      <c r="BL570" s="3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4"/>
      <c r="CB570" s="1"/>
      <c r="CC570" s="1"/>
      <c r="CD570" s="1"/>
      <c r="CE570" s="1"/>
      <c r="CF570" s="6"/>
      <c r="CG570" s="1"/>
      <c r="CH570" s="1"/>
      <c r="CI570" s="1"/>
      <c r="CJ570" s="1"/>
      <c r="CK570" s="6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7"/>
      <c r="DA570" s="1"/>
      <c r="DB570" s="1"/>
      <c r="DC570" s="1"/>
      <c r="DD570" s="1"/>
      <c r="DE570" s="8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1"/>
      <c r="EB570" s="11"/>
      <c r="EC570" s="11"/>
      <c r="ED570" s="11"/>
      <c r="EE570" s="3"/>
      <c r="EF570" s="11"/>
      <c r="EG570" s="11"/>
      <c r="EH570" s="11"/>
      <c r="EI570" s="11"/>
      <c r="EJ570" s="3"/>
      <c r="EK570" s="11"/>
      <c r="EL570" s="11"/>
      <c r="EM570" s="11"/>
      <c r="EN570" s="11"/>
      <c r="EO570" s="3"/>
      <c r="EP570" s="11"/>
      <c r="EQ570" s="11"/>
      <c r="ER570" s="11"/>
      <c r="ES570" s="11"/>
      <c r="ET570" s="3"/>
      <c r="EU570" s="11"/>
      <c r="EV570" s="11"/>
      <c r="EW570" s="11"/>
      <c r="EX570" s="11"/>
      <c r="EY570" s="3"/>
      <c r="EZ570" s="11"/>
      <c r="FA570" s="11"/>
      <c r="FB570" s="11"/>
      <c r="FC570" s="11"/>
      <c r="FD570" s="3"/>
      <c r="FE570" s="11"/>
      <c r="FF570" s="11"/>
      <c r="FG570" s="11"/>
      <c r="FH570" s="11"/>
      <c r="FI570" s="3"/>
      <c r="FJ570" s="11"/>
      <c r="FK570" s="11"/>
      <c r="FL570" s="11"/>
      <c r="FM570" s="11"/>
      <c r="FN570" s="3"/>
      <c r="FO570" s="11"/>
      <c r="FP570" s="11"/>
      <c r="FQ570" s="11"/>
      <c r="FR570" s="11"/>
      <c r="FS570" s="3"/>
      <c r="FT570" s="11"/>
      <c r="FU570" s="11"/>
      <c r="FV570" s="11"/>
      <c r="FW570" s="11"/>
      <c r="FX570" s="3"/>
      <c r="FY570" s="11"/>
      <c r="FZ570" s="11"/>
      <c r="GA570" s="11"/>
      <c r="GB570" s="11"/>
      <c r="GC570" s="3"/>
      <c r="GD570" s="11"/>
      <c r="GE570" s="11"/>
      <c r="GF570" s="11"/>
      <c r="GG570" s="11"/>
      <c r="GH570" s="3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6"/>
      <c r="HB570" s="6"/>
      <c r="HC570" s="6"/>
      <c r="HD570" s="6"/>
      <c r="HE570" s="6"/>
      <c r="HF570" s="6"/>
      <c r="HG570" s="9"/>
      <c r="HH570" s="1"/>
      <c r="HI570" s="3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3"/>
      <c r="HZ570" s="1"/>
      <c r="IA570" s="1"/>
      <c r="IB570" s="1"/>
      <c r="IC570" s="1"/>
      <c r="ID570" s="1"/>
      <c r="IE570" s="1"/>
      <c r="IF570" s="1"/>
      <c r="IG570" s="1"/>
      <c r="IH570" s="1"/>
      <c r="II570" s="11"/>
      <c r="IJ570" s="11"/>
      <c r="IK570" s="11"/>
      <c r="IL570" s="11"/>
      <c r="IM570" s="11"/>
      <c r="IN570" s="11"/>
      <c r="IO570" s="11"/>
      <c r="IP570" s="11"/>
      <c r="IQ570" s="11"/>
      <c r="IR570" s="11"/>
      <c r="IS570" s="11"/>
      <c r="IT570" s="11"/>
      <c r="IU570" s="11"/>
    </row>
    <row r="571" spans="1:255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3"/>
      <c r="T571" s="1"/>
      <c r="U571" s="1"/>
      <c r="V571" s="1"/>
      <c r="W571" s="1"/>
      <c r="X571" s="3"/>
      <c r="Y571" s="1"/>
      <c r="Z571" s="1"/>
      <c r="AA571" s="1"/>
      <c r="AB571" s="1"/>
      <c r="AC571" s="3"/>
      <c r="AD571" s="11"/>
      <c r="AE571" s="11"/>
      <c r="AF571" s="11"/>
      <c r="AG571" s="11"/>
      <c r="AH571" s="3"/>
      <c r="AI571" s="1"/>
      <c r="AJ571" s="1"/>
      <c r="AK571" s="1"/>
      <c r="AL571" s="1"/>
      <c r="AM571" s="3"/>
      <c r="AN571" s="1"/>
      <c r="AO571" s="1"/>
      <c r="AP571" s="1"/>
      <c r="AQ571" s="1"/>
      <c r="AR571" s="3"/>
      <c r="AS571" s="1"/>
      <c r="AT571" s="1"/>
      <c r="AU571" s="1"/>
      <c r="AV571" s="1"/>
      <c r="AW571" s="4"/>
      <c r="AX571" s="1"/>
      <c r="AY571" s="1"/>
      <c r="AZ571" s="1"/>
      <c r="BA571" s="1"/>
      <c r="BB571" s="3"/>
      <c r="BC571" s="1"/>
      <c r="BD571" s="1"/>
      <c r="BE571" s="1"/>
      <c r="BF571" s="1"/>
      <c r="BG571" s="5"/>
      <c r="BH571" s="1"/>
      <c r="BI571" s="1"/>
      <c r="BJ571" s="1"/>
      <c r="BK571" s="1"/>
      <c r="BL571" s="3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4"/>
      <c r="CB571" s="1"/>
      <c r="CC571" s="1"/>
      <c r="CD571" s="1"/>
      <c r="CE571" s="1"/>
      <c r="CF571" s="6"/>
      <c r="CG571" s="1"/>
      <c r="CH571" s="1"/>
      <c r="CI571" s="1"/>
      <c r="CJ571" s="1"/>
      <c r="CK571" s="6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7"/>
      <c r="DA571" s="1"/>
      <c r="DB571" s="1"/>
      <c r="DC571" s="1"/>
      <c r="DD571" s="1"/>
      <c r="DE571" s="8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1"/>
      <c r="EB571" s="11"/>
      <c r="EC571" s="11"/>
      <c r="ED571" s="11"/>
      <c r="EE571" s="3"/>
      <c r="EF571" s="11"/>
      <c r="EG571" s="11"/>
      <c r="EH571" s="11"/>
      <c r="EI571" s="11"/>
      <c r="EJ571" s="3"/>
      <c r="EK571" s="11"/>
      <c r="EL571" s="11"/>
      <c r="EM571" s="11"/>
      <c r="EN571" s="11"/>
      <c r="EO571" s="3"/>
      <c r="EP571" s="11"/>
      <c r="EQ571" s="11"/>
      <c r="ER571" s="11"/>
      <c r="ES571" s="11"/>
      <c r="ET571" s="3"/>
      <c r="EU571" s="11"/>
      <c r="EV571" s="11"/>
      <c r="EW571" s="11"/>
      <c r="EX571" s="11"/>
      <c r="EY571" s="3"/>
      <c r="EZ571" s="11"/>
      <c r="FA571" s="11"/>
      <c r="FB571" s="11"/>
      <c r="FC571" s="11"/>
      <c r="FD571" s="3"/>
      <c r="FE571" s="11"/>
      <c r="FF571" s="11"/>
      <c r="FG571" s="11"/>
      <c r="FH571" s="11"/>
      <c r="FI571" s="3"/>
      <c r="FJ571" s="11"/>
      <c r="FK571" s="11"/>
      <c r="FL571" s="11"/>
      <c r="FM571" s="11"/>
      <c r="FN571" s="3"/>
      <c r="FO571" s="11"/>
      <c r="FP571" s="11"/>
      <c r="FQ571" s="11"/>
      <c r="FR571" s="11"/>
      <c r="FS571" s="3"/>
      <c r="FT571" s="11"/>
      <c r="FU571" s="11"/>
      <c r="FV571" s="11"/>
      <c r="FW571" s="11"/>
      <c r="FX571" s="3"/>
      <c r="FY571" s="11"/>
      <c r="FZ571" s="11"/>
      <c r="GA571" s="11"/>
      <c r="GB571" s="11"/>
      <c r="GC571" s="3"/>
      <c r="GD571" s="11"/>
      <c r="GE571" s="11"/>
      <c r="GF571" s="11"/>
      <c r="GG571" s="11"/>
      <c r="GH571" s="3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6"/>
      <c r="HB571" s="6"/>
      <c r="HC571" s="6"/>
      <c r="HD571" s="6"/>
      <c r="HE571" s="6"/>
      <c r="HF571" s="6"/>
      <c r="HG571" s="9"/>
      <c r="HH571" s="1"/>
      <c r="HI571" s="3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3"/>
      <c r="HZ571" s="1"/>
      <c r="IA571" s="1"/>
      <c r="IB571" s="1"/>
      <c r="IC571" s="1"/>
      <c r="ID571" s="1"/>
      <c r="IE571" s="1"/>
      <c r="IF571" s="1"/>
      <c r="IG571" s="1"/>
      <c r="IH571" s="1"/>
      <c r="II571" s="11"/>
      <c r="IJ571" s="11"/>
      <c r="IK571" s="11"/>
      <c r="IL571" s="11"/>
      <c r="IM571" s="11"/>
      <c r="IN571" s="11"/>
      <c r="IO571" s="11"/>
      <c r="IP571" s="11"/>
      <c r="IQ571" s="11"/>
      <c r="IR571" s="11"/>
      <c r="IS571" s="11"/>
      <c r="IT571" s="11"/>
      <c r="IU571" s="11"/>
    </row>
    <row r="572" spans="1:255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3"/>
      <c r="T572" s="1"/>
      <c r="U572" s="1"/>
      <c r="V572" s="1"/>
      <c r="W572" s="1"/>
      <c r="X572" s="3"/>
      <c r="Y572" s="1"/>
      <c r="Z572" s="1"/>
      <c r="AA572" s="1"/>
      <c r="AB572" s="1"/>
      <c r="AC572" s="3"/>
      <c r="AD572" s="11"/>
      <c r="AE572" s="11"/>
      <c r="AF572" s="11"/>
      <c r="AG572" s="11"/>
      <c r="AH572" s="3"/>
      <c r="AI572" s="1"/>
      <c r="AJ572" s="1"/>
      <c r="AK572" s="1"/>
      <c r="AL572" s="1"/>
      <c r="AM572" s="3"/>
      <c r="AN572" s="1"/>
      <c r="AO572" s="1"/>
      <c r="AP572" s="1"/>
      <c r="AQ572" s="1"/>
      <c r="AR572" s="3"/>
      <c r="AS572" s="1"/>
      <c r="AT572" s="1"/>
      <c r="AU572" s="1"/>
      <c r="AV572" s="1"/>
      <c r="AW572" s="4"/>
      <c r="AX572" s="1"/>
      <c r="AY572" s="1"/>
      <c r="AZ572" s="1"/>
      <c r="BA572" s="1"/>
      <c r="BB572" s="3"/>
      <c r="BC572" s="1"/>
      <c r="BD572" s="1"/>
      <c r="BE572" s="1"/>
      <c r="BF572" s="1"/>
      <c r="BG572" s="5"/>
      <c r="BH572" s="1"/>
      <c r="BI572" s="1"/>
      <c r="BJ572" s="1"/>
      <c r="BK572" s="1"/>
      <c r="BL572" s="3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4"/>
      <c r="CB572" s="1"/>
      <c r="CC572" s="1"/>
      <c r="CD572" s="1"/>
      <c r="CE572" s="1"/>
      <c r="CF572" s="6"/>
      <c r="CG572" s="1"/>
      <c r="CH572" s="1"/>
      <c r="CI572" s="1"/>
      <c r="CJ572" s="1"/>
      <c r="CK572" s="6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7"/>
      <c r="DA572" s="1"/>
      <c r="DB572" s="1"/>
      <c r="DC572" s="1"/>
      <c r="DD572" s="1"/>
      <c r="DE572" s="8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1"/>
      <c r="EB572" s="11"/>
      <c r="EC572" s="11"/>
      <c r="ED572" s="11"/>
      <c r="EE572" s="3"/>
      <c r="EF572" s="11"/>
      <c r="EG572" s="11"/>
      <c r="EH572" s="11"/>
      <c r="EI572" s="11"/>
      <c r="EJ572" s="3"/>
      <c r="EK572" s="11"/>
      <c r="EL572" s="11"/>
      <c r="EM572" s="11"/>
      <c r="EN572" s="11"/>
      <c r="EO572" s="3"/>
      <c r="EP572" s="11"/>
      <c r="EQ572" s="11"/>
      <c r="ER572" s="11"/>
      <c r="ES572" s="11"/>
      <c r="ET572" s="3"/>
      <c r="EU572" s="11"/>
      <c r="EV572" s="11"/>
      <c r="EW572" s="11"/>
      <c r="EX572" s="11"/>
      <c r="EY572" s="3"/>
      <c r="EZ572" s="11"/>
      <c r="FA572" s="11"/>
      <c r="FB572" s="11"/>
      <c r="FC572" s="11"/>
      <c r="FD572" s="3"/>
      <c r="FE572" s="11"/>
      <c r="FF572" s="11"/>
      <c r="FG572" s="11"/>
      <c r="FH572" s="11"/>
      <c r="FI572" s="3"/>
      <c r="FJ572" s="11"/>
      <c r="FK572" s="11"/>
      <c r="FL572" s="11"/>
      <c r="FM572" s="11"/>
      <c r="FN572" s="3"/>
      <c r="FO572" s="11"/>
      <c r="FP572" s="11"/>
      <c r="FQ572" s="11"/>
      <c r="FR572" s="11"/>
      <c r="FS572" s="3"/>
      <c r="FT572" s="11"/>
      <c r="FU572" s="11"/>
      <c r="FV572" s="11"/>
      <c r="FW572" s="11"/>
      <c r="FX572" s="3"/>
      <c r="FY572" s="11"/>
      <c r="FZ572" s="11"/>
      <c r="GA572" s="11"/>
      <c r="GB572" s="11"/>
      <c r="GC572" s="3"/>
      <c r="GD572" s="11"/>
      <c r="GE572" s="11"/>
      <c r="GF572" s="11"/>
      <c r="GG572" s="11"/>
      <c r="GH572" s="3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6"/>
      <c r="HB572" s="6"/>
      <c r="HC572" s="6"/>
      <c r="HD572" s="6"/>
      <c r="HE572" s="6"/>
      <c r="HF572" s="6"/>
      <c r="HG572" s="9"/>
      <c r="HH572" s="1"/>
      <c r="HI572" s="3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3"/>
      <c r="HZ572" s="1"/>
      <c r="IA572" s="1"/>
      <c r="IB572" s="1"/>
      <c r="IC572" s="1"/>
      <c r="ID572" s="1"/>
      <c r="IE572" s="1"/>
      <c r="IF572" s="1"/>
      <c r="IG572" s="1"/>
      <c r="IH572" s="1"/>
      <c r="II572" s="11"/>
      <c r="IJ572" s="11"/>
      <c r="IK572" s="11"/>
      <c r="IL572" s="11"/>
      <c r="IM572" s="11"/>
      <c r="IN572" s="11"/>
      <c r="IO572" s="11"/>
      <c r="IP572" s="11"/>
      <c r="IQ572" s="11"/>
      <c r="IR572" s="11"/>
      <c r="IS572" s="11"/>
      <c r="IT572" s="11"/>
      <c r="IU572" s="11"/>
    </row>
    <row r="573" spans="1:255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3"/>
      <c r="T573" s="1"/>
      <c r="U573" s="1"/>
      <c r="V573" s="1"/>
      <c r="W573" s="1"/>
      <c r="X573" s="3"/>
      <c r="Y573" s="1"/>
      <c r="Z573" s="1"/>
      <c r="AA573" s="1"/>
      <c r="AB573" s="1"/>
      <c r="AC573" s="3"/>
      <c r="AD573" s="11"/>
      <c r="AE573" s="11"/>
      <c r="AF573" s="11"/>
      <c r="AG573" s="11"/>
      <c r="AH573" s="3"/>
      <c r="AI573" s="1"/>
      <c r="AJ573" s="1"/>
      <c r="AK573" s="1"/>
      <c r="AL573" s="1"/>
      <c r="AM573" s="3"/>
      <c r="AN573" s="1"/>
      <c r="AO573" s="1"/>
      <c r="AP573" s="1"/>
      <c r="AQ573" s="1"/>
      <c r="AR573" s="3"/>
      <c r="AS573" s="1"/>
      <c r="AT573" s="1"/>
      <c r="AU573" s="1"/>
      <c r="AV573" s="1"/>
      <c r="AW573" s="4"/>
      <c r="AX573" s="1"/>
      <c r="AY573" s="1"/>
      <c r="AZ573" s="1"/>
      <c r="BA573" s="1"/>
      <c r="BB573" s="3"/>
      <c r="BC573" s="1"/>
      <c r="BD573" s="1"/>
      <c r="BE573" s="1"/>
      <c r="BF573" s="1"/>
      <c r="BG573" s="5"/>
      <c r="BH573" s="1"/>
      <c r="BI573" s="1"/>
      <c r="BJ573" s="1"/>
      <c r="BK573" s="1"/>
      <c r="BL573" s="3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4"/>
      <c r="CB573" s="1"/>
      <c r="CC573" s="1"/>
      <c r="CD573" s="1"/>
      <c r="CE573" s="1"/>
      <c r="CF573" s="6"/>
      <c r="CG573" s="1"/>
      <c r="CH573" s="1"/>
      <c r="CI573" s="1"/>
      <c r="CJ573" s="1"/>
      <c r="CK573" s="6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7"/>
      <c r="DA573" s="1"/>
      <c r="DB573" s="1"/>
      <c r="DC573" s="1"/>
      <c r="DD573" s="1"/>
      <c r="DE573" s="8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1"/>
      <c r="EB573" s="11"/>
      <c r="EC573" s="11"/>
      <c r="ED573" s="11"/>
      <c r="EE573" s="3"/>
      <c r="EF573" s="11"/>
      <c r="EG573" s="11"/>
      <c r="EH573" s="11"/>
      <c r="EI573" s="11"/>
      <c r="EJ573" s="3"/>
      <c r="EK573" s="11"/>
      <c r="EL573" s="11"/>
      <c r="EM573" s="11"/>
      <c r="EN573" s="11"/>
      <c r="EO573" s="3"/>
      <c r="EP573" s="11"/>
      <c r="EQ573" s="11"/>
      <c r="ER573" s="11"/>
      <c r="ES573" s="11"/>
      <c r="ET573" s="3"/>
      <c r="EU573" s="11"/>
      <c r="EV573" s="11"/>
      <c r="EW573" s="11"/>
      <c r="EX573" s="11"/>
      <c r="EY573" s="3"/>
      <c r="EZ573" s="11"/>
      <c r="FA573" s="11"/>
      <c r="FB573" s="11"/>
      <c r="FC573" s="11"/>
      <c r="FD573" s="3"/>
      <c r="FE573" s="11"/>
      <c r="FF573" s="11"/>
      <c r="FG573" s="11"/>
      <c r="FH573" s="11"/>
      <c r="FI573" s="3"/>
      <c r="FJ573" s="11"/>
      <c r="FK573" s="11"/>
      <c r="FL573" s="11"/>
      <c r="FM573" s="11"/>
      <c r="FN573" s="3"/>
      <c r="FO573" s="11"/>
      <c r="FP573" s="11"/>
      <c r="FQ573" s="11"/>
      <c r="FR573" s="11"/>
      <c r="FS573" s="3"/>
      <c r="FT573" s="11"/>
      <c r="FU573" s="11"/>
      <c r="FV573" s="11"/>
      <c r="FW573" s="11"/>
      <c r="FX573" s="3"/>
      <c r="FY573" s="11"/>
      <c r="FZ573" s="11"/>
      <c r="GA573" s="11"/>
      <c r="GB573" s="11"/>
      <c r="GC573" s="3"/>
      <c r="GD573" s="11"/>
      <c r="GE573" s="11"/>
      <c r="GF573" s="11"/>
      <c r="GG573" s="11"/>
      <c r="GH573" s="3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6"/>
      <c r="HB573" s="6"/>
      <c r="HC573" s="6"/>
      <c r="HD573" s="6"/>
      <c r="HE573" s="6"/>
      <c r="HF573" s="6"/>
      <c r="HG573" s="9"/>
      <c r="HH573" s="1"/>
      <c r="HI573" s="3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3"/>
      <c r="HZ573" s="1"/>
      <c r="IA573" s="1"/>
      <c r="IB573" s="1"/>
      <c r="IC573" s="1"/>
      <c r="ID573" s="1"/>
      <c r="IE573" s="1"/>
      <c r="IF573" s="1"/>
      <c r="IG573" s="1"/>
      <c r="IH573" s="1"/>
      <c r="II573" s="11"/>
      <c r="IJ573" s="11"/>
      <c r="IK573" s="11"/>
      <c r="IL573" s="11"/>
      <c r="IM573" s="11"/>
      <c r="IN573" s="11"/>
      <c r="IO573" s="11"/>
      <c r="IP573" s="11"/>
      <c r="IQ573" s="11"/>
      <c r="IR573" s="11"/>
      <c r="IS573" s="11"/>
      <c r="IT573" s="11"/>
      <c r="IU573" s="11"/>
    </row>
    <row r="574" spans="1:255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3"/>
      <c r="T574" s="1"/>
      <c r="U574" s="1"/>
      <c r="V574" s="1"/>
      <c r="W574" s="1"/>
      <c r="X574" s="3"/>
      <c r="Y574" s="1"/>
      <c r="Z574" s="1"/>
      <c r="AA574" s="1"/>
      <c r="AB574" s="1"/>
      <c r="AC574" s="3"/>
      <c r="AD574" s="11"/>
      <c r="AE574" s="11"/>
      <c r="AF574" s="11"/>
      <c r="AG574" s="11"/>
      <c r="AH574" s="3"/>
      <c r="AI574" s="1"/>
      <c r="AJ574" s="1"/>
      <c r="AK574" s="1"/>
      <c r="AL574" s="1"/>
      <c r="AM574" s="3"/>
      <c r="AN574" s="1"/>
      <c r="AO574" s="1"/>
      <c r="AP574" s="1"/>
      <c r="AQ574" s="1"/>
      <c r="AR574" s="3"/>
      <c r="AS574" s="1"/>
      <c r="AT574" s="1"/>
      <c r="AU574" s="1"/>
      <c r="AV574" s="1"/>
      <c r="AW574" s="4"/>
      <c r="AX574" s="1"/>
      <c r="AY574" s="1"/>
      <c r="AZ574" s="1"/>
      <c r="BA574" s="1"/>
      <c r="BB574" s="3"/>
      <c r="BC574" s="1"/>
      <c r="BD574" s="1"/>
      <c r="BE574" s="1"/>
      <c r="BF574" s="1"/>
      <c r="BG574" s="5"/>
      <c r="BH574" s="1"/>
      <c r="BI574" s="1"/>
      <c r="BJ574" s="1"/>
      <c r="BK574" s="1"/>
      <c r="BL574" s="3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4"/>
      <c r="CB574" s="1"/>
      <c r="CC574" s="1"/>
      <c r="CD574" s="1"/>
      <c r="CE574" s="1"/>
      <c r="CF574" s="6"/>
      <c r="CG574" s="1"/>
      <c r="CH574" s="1"/>
      <c r="CI574" s="1"/>
      <c r="CJ574" s="1"/>
      <c r="CK574" s="6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7"/>
      <c r="DA574" s="1"/>
      <c r="DB574" s="1"/>
      <c r="DC574" s="1"/>
      <c r="DD574" s="1"/>
      <c r="DE574" s="8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1"/>
      <c r="EB574" s="11"/>
      <c r="EC574" s="11"/>
      <c r="ED574" s="11"/>
      <c r="EE574" s="3"/>
      <c r="EF574" s="11"/>
      <c r="EG574" s="11"/>
      <c r="EH574" s="11"/>
      <c r="EI574" s="11"/>
      <c r="EJ574" s="3"/>
      <c r="EK574" s="11"/>
      <c r="EL574" s="11"/>
      <c r="EM574" s="11"/>
      <c r="EN574" s="11"/>
      <c r="EO574" s="3"/>
      <c r="EP574" s="11"/>
      <c r="EQ574" s="11"/>
      <c r="ER574" s="11"/>
      <c r="ES574" s="11"/>
      <c r="ET574" s="3"/>
      <c r="EU574" s="11"/>
      <c r="EV574" s="11"/>
      <c r="EW574" s="11"/>
      <c r="EX574" s="11"/>
      <c r="EY574" s="3"/>
      <c r="EZ574" s="11"/>
      <c r="FA574" s="11"/>
      <c r="FB574" s="11"/>
      <c r="FC574" s="11"/>
      <c r="FD574" s="3"/>
      <c r="FE574" s="11"/>
      <c r="FF574" s="11"/>
      <c r="FG574" s="11"/>
      <c r="FH574" s="11"/>
      <c r="FI574" s="3"/>
      <c r="FJ574" s="11"/>
      <c r="FK574" s="11"/>
      <c r="FL574" s="11"/>
      <c r="FM574" s="11"/>
      <c r="FN574" s="3"/>
      <c r="FO574" s="11"/>
      <c r="FP574" s="11"/>
      <c r="FQ574" s="11"/>
      <c r="FR574" s="11"/>
      <c r="FS574" s="3"/>
      <c r="FT574" s="11"/>
      <c r="FU574" s="11"/>
      <c r="FV574" s="11"/>
      <c r="FW574" s="11"/>
      <c r="FX574" s="3"/>
      <c r="FY574" s="11"/>
      <c r="FZ574" s="11"/>
      <c r="GA574" s="11"/>
      <c r="GB574" s="11"/>
      <c r="GC574" s="3"/>
      <c r="GD574" s="11"/>
      <c r="GE574" s="11"/>
      <c r="GF574" s="11"/>
      <c r="GG574" s="11"/>
      <c r="GH574" s="3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6"/>
      <c r="HB574" s="6"/>
      <c r="HC574" s="6"/>
      <c r="HD574" s="6"/>
      <c r="HE574" s="6"/>
      <c r="HF574" s="6"/>
      <c r="HG574" s="9"/>
      <c r="HH574" s="1"/>
      <c r="HI574" s="3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3"/>
      <c r="HZ574" s="1"/>
      <c r="IA574" s="1"/>
      <c r="IB574" s="1"/>
      <c r="IC574" s="1"/>
      <c r="ID574" s="1"/>
      <c r="IE574" s="1"/>
      <c r="IF574" s="1"/>
      <c r="IG574" s="1"/>
      <c r="IH574" s="1"/>
      <c r="II574" s="11"/>
      <c r="IJ574" s="11"/>
      <c r="IK574" s="11"/>
      <c r="IL574" s="11"/>
      <c r="IM574" s="11"/>
      <c r="IN574" s="11"/>
      <c r="IO574" s="11"/>
      <c r="IP574" s="11"/>
      <c r="IQ574" s="11"/>
      <c r="IR574" s="11"/>
      <c r="IS574" s="11"/>
      <c r="IT574" s="11"/>
      <c r="IU574" s="11"/>
    </row>
    <row r="575" spans="1:255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3"/>
      <c r="T575" s="1"/>
      <c r="U575" s="1"/>
      <c r="V575" s="1"/>
      <c r="W575" s="1"/>
      <c r="X575" s="3"/>
      <c r="Y575" s="1"/>
      <c r="Z575" s="1"/>
      <c r="AA575" s="1"/>
      <c r="AB575" s="1"/>
      <c r="AC575" s="3"/>
      <c r="AD575" s="11"/>
      <c r="AE575" s="11"/>
      <c r="AF575" s="11"/>
      <c r="AG575" s="11"/>
      <c r="AH575" s="3"/>
      <c r="AI575" s="1"/>
      <c r="AJ575" s="1"/>
      <c r="AK575" s="1"/>
      <c r="AL575" s="1"/>
      <c r="AM575" s="3"/>
      <c r="AN575" s="1"/>
      <c r="AO575" s="1"/>
      <c r="AP575" s="1"/>
      <c r="AQ575" s="1"/>
      <c r="AR575" s="3"/>
      <c r="AS575" s="1"/>
      <c r="AT575" s="1"/>
      <c r="AU575" s="1"/>
      <c r="AV575" s="1"/>
      <c r="AW575" s="4"/>
      <c r="AX575" s="1"/>
      <c r="AY575" s="1"/>
      <c r="AZ575" s="1"/>
      <c r="BA575" s="1"/>
      <c r="BB575" s="3"/>
      <c r="BC575" s="1"/>
      <c r="BD575" s="1"/>
      <c r="BE575" s="1"/>
      <c r="BF575" s="1"/>
      <c r="BG575" s="5"/>
      <c r="BH575" s="1"/>
      <c r="BI575" s="1"/>
      <c r="BJ575" s="1"/>
      <c r="BK575" s="1"/>
      <c r="BL575" s="3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4"/>
      <c r="CB575" s="1"/>
      <c r="CC575" s="1"/>
      <c r="CD575" s="1"/>
      <c r="CE575" s="1"/>
      <c r="CF575" s="6"/>
      <c r="CG575" s="1"/>
      <c r="CH575" s="1"/>
      <c r="CI575" s="1"/>
      <c r="CJ575" s="1"/>
      <c r="CK575" s="6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7"/>
      <c r="DA575" s="1"/>
      <c r="DB575" s="1"/>
      <c r="DC575" s="1"/>
      <c r="DD575" s="1"/>
      <c r="DE575" s="8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1"/>
      <c r="EB575" s="11"/>
      <c r="EC575" s="11"/>
      <c r="ED575" s="11"/>
      <c r="EE575" s="3"/>
      <c r="EF575" s="11"/>
      <c r="EG575" s="11"/>
      <c r="EH575" s="11"/>
      <c r="EI575" s="11"/>
      <c r="EJ575" s="3"/>
      <c r="EK575" s="11"/>
      <c r="EL575" s="11"/>
      <c r="EM575" s="11"/>
      <c r="EN575" s="11"/>
      <c r="EO575" s="3"/>
      <c r="EP575" s="11"/>
      <c r="EQ575" s="11"/>
      <c r="ER575" s="11"/>
      <c r="ES575" s="11"/>
      <c r="ET575" s="3"/>
      <c r="EU575" s="11"/>
      <c r="EV575" s="11"/>
      <c r="EW575" s="11"/>
      <c r="EX575" s="11"/>
      <c r="EY575" s="3"/>
      <c r="EZ575" s="11"/>
      <c r="FA575" s="11"/>
      <c r="FB575" s="11"/>
      <c r="FC575" s="11"/>
      <c r="FD575" s="3"/>
      <c r="FE575" s="11"/>
      <c r="FF575" s="11"/>
      <c r="FG575" s="11"/>
      <c r="FH575" s="11"/>
      <c r="FI575" s="3"/>
      <c r="FJ575" s="11"/>
      <c r="FK575" s="11"/>
      <c r="FL575" s="11"/>
      <c r="FM575" s="11"/>
      <c r="FN575" s="3"/>
      <c r="FO575" s="11"/>
      <c r="FP575" s="11"/>
      <c r="FQ575" s="11"/>
      <c r="FR575" s="11"/>
      <c r="FS575" s="3"/>
      <c r="FT575" s="11"/>
      <c r="FU575" s="11"/>
      <c r="FV575" s="11"/>
      <c r="FW575" s="11"/>
      <c r="FX575" s="3"/>
      <c r="FY575" s="11"/>
      <c r="FZ575" s="11"/>
      <c r="GA575" s="11"/>
      <c r="GB575" s="11"/>
      <c r="GC575" s="3"/>
      <c r="GD575" s="11"/>
      <c r="GE575" s="11"/>
      <c r="GF575" s="11"/>
      <c r="GG575" s="11"/>
      <c r="GH575" s="3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6"/>
      <c r="HB575" s="6"/>
      <c r="HC575" s="6"/>
      <c r="HD575" s="6"/>
      <c r="HE575" s="6"/>
      <c r="HF575" s="6"/>
      <c r="HG575" s="9"/>
      <c r="HH575" s="1"/>
      <c r="HI575" s="3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3"/>
      <c r="HZ575" s="1"/>
      <c r="IA575" s="1"/>
      <c r="IB575" s="1"/>
      <c r="IC575" s="1"/>
      <c r="ID575" s="1"/>
      <c r="IE575" s="1"/>
      <c r="IF575" s="1"/>
      <c r="IG575" s="1"/>
      <c r="IH575" s="1"/>
      <c r="II575" s="11"/>
      <c r="IJ575" s="11"/>
      <c r="IK575" s="11"/>
      <c r="IL575" s="11"/>
      <c r="IM575" s="11"/>
      <c r="IN575" s="11"/>
      <c r="IO575" s="11"/>
      <c r="IP575" s="11"/>
      <c r="IQ575" s="11"/>
      <c r="IR575" s="11"/>
      <c r="IS575" s="11"/>
      <c r="IT575" s="11"/>
      <c r="IU575" s="11"/>
    </row>
    <row r="576" spans="1:255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3"/>
      <c r="T576" s="1"/>
      <c r="U576" s="1"/>
      <c r="V576" s="1"/>
      <c r="W576" s="1"/>
      <c r="X576" s="3"/>
      <c r="Y576" s="1"/>
      <c r="Z576" s="1"/>
      <c r="AA576" s="1"/>
      <c r="AB576" s="1"/>
      <c r="AC576" s="3"/>
      <c r="AD576" s="11"/>
      <c r="AE576" s="11"/>
      <c r="AF576" s="11"/>
      <c r="AG576" s="11"/>
      <c r="AH576" s="3"/>
      <c r="AI576" s="1"/>
      <c r="AJ576" s="1"/>
      <c r="AK576" s="1"/>
      <c r="AL576" s="1"/>
      <c r="AM576" s="3"/>
      <c r="AN576" s="1"/>
      <c r="AO576" s="1"/>
      <c r="AP576" s="1"/>
      <c r="AQ576" s="1"/>
      <c r="AR576" s="3"/>
      <c r="AS576" s="1"/>
      <c r="AT576" s="1"/>
      <c r="AU576" s="1"/>
      <c r="AV576" s="1"/>
      <c r="AW576" s="4"/>
      <c r="AX576" s="1"/>
      <c r="AY576" s="1"/>
      <c r="AZ576" s="1"/>
      <c r="BA576" s="1"/>
      <c r="BB576" s="3"/>
      <c r="BC576" s="1"/>
      <c r="BD576" s="1"/>
      <c r="BE576" s="1"/>
      <c r="BF576" s="1"/>
      <c r="BG576" s="5"/>
      <c r="BH576" s="1"/>
      <c r="BI576" s="1"/>
      <c r="BJ576" s="1"/>
      <c r="BK576" s="1"/>
      <c r="BL576" s="3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4"/>
      <c r="CB576" s="1"/>
      <c r="CC576" s="1"/>
      <c r="CD576" s="1"/>
      <c r="CE576" s="1"/>
      <c r="CF576" s="6"/>
      <c r="CG576" s="1"/>
      <c r="CH576" s="1"/>
      <c r="CI576" s="1"/>
      <c r="CJ576" s="1"/>
      <c r="CK576" s="6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7"/>
      <c r="DA576" s="1"/>
      <c r="DB576" s="1"/>
      <c r="DC576" s="1"/>
      <c r="DD576" s="1"/>
      <c r="DE576" s="8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1"/>
      <c r="EB576" s="11"/>
      <c r="EC576" s="11"/>
      <c r="ED576" s="11"/>
      <c r="EE576" s="3"/>
      <c r="EF576" s="11"/>
      <c r="EG576" s="11"/>
      <c r="EH576" s="11"/>
      <c r="EI576" s="11"/>
      <c r="EJ576" s="3"/>
      <c r="EK576" s="11"/>
      <c r="EL576" s="11"/>
      <c r="EM576" s="11"/>
      <c r="EN576" s="11"/>
      <c r="EO576" s="3"/>
      <c r="EP576" s="11"/>
      <c r="EQ576" s="11"/>
      <c r="ER576" s="11"/>
      <c r="ES576" s="11"/>
      <c r="ET576" s="3"/>
      <c r="EU576" s="11"/>
      <c r="EV576" s="11"/>
      <c r="EW576" s="11"/>
      <c r="EX576" s="11"/>
      <c r="EY576" s="3"/>
      <c r="EZ576" s="11"/>
      <c r="FA576" s="11"/>
      <c r="FB576" s="11"/>
      <c r="FC576" s="11"/>
      <c r="FD576" s="3"/>
      <c r="FE576" s="11"/>
      <c r="FF576" s="11"/>
      <c r="FG576" s="11"/>
      <c r="FH576" s="11"/>
      <c r="FI576" s="3"/>
      <c r="FJ576" s="11"/>
      <c r="FK576" s="11"/>
      <c r="FL576" s="11"/>
      <c r="FM576" s="11"/>
      <c r="FN576" s="3"/>
      <c r="FO576" s="11"/>
      <c r="FP576" s="11"/>
      <c r="FQ576" s="11"/>
      <c r="FR576" s="11"/>
      <c r="FS576" s="3"/>
      <c r="FT576" s="11"/>
      <c r="FU576" s="11"/>
      <c r="FV576" s="11"/>
      <c r="FW576" s="11"/>
      <c r="FX576" s="3"/>
      <c r="FY576" s="11"/>
      <c r="FZ576" s="11"/>
      <c r="GA576" s="11"/>
      <c r="GB576" s="11"/>
      <c r="GC576" s="3"/>
      <c r="GD576" s="11"/>
      <c r="GE576" s="11"/>
      <c r="GF576" s="11"/>
      <c r="GG576" s="11"/>
      <c r="GH576" s="3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6"/>
      <c r="HB576" s="6"/>
      <c r="HC576" s="6"/>
      <c r="HD576" s="6"/>
      <c r="HE576" s="6"/>
      <c r="HF576" s="6"/>
      <c r="HG576" s="9"/>
      <c r="HH576" s="1"/>
      <c r="HI576" s="3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3"/>
      <c r="HZ576" s="1"/>
      <c r="IA576" s="1"/>
      <c r="IB576" s="1"/>
      <c r="IC576" s="1"/>
      <c r="ID576" s="1"/>
      <c r="IE576" s="1"/>
      <c r="IF576" s="1"/>
      <c r="IG576" s="1"/>
      <c r="IH576" s="1"/>
      <c r="II576" s="11"/>
      <c r="IJ576" s="11"/>
      <c r="IK576" s="11"/>
      <c r="IL576" s="11"/>
      <c r="IM576" s="11"/>
      <c r="IN576" s="11"/>
      <c r="IO576" s="11"/>
      <c r="IP576" s="11"/>
      <c r="IQ576" s="11"/>
      <c r="IR576" s="11"/>
      <c r="IS576" s="11"/>
      <c r="IT576" s="11"/>
      <c r="IU576" s="11"/>
    </row>
    <row r="577" spans="1:255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3"/>
      <c r="T577" s="1"/>
      <c r="U577" s="1"/>
      <c r="V577" s="1"/>
      <c r="W577" s="1"/>
      <c r="X577" s="3"/>
      <c r="Y577" s="1"/>
      <c r="Z577" s="1"/>
      <c r="AA577" s="1"/>
      <c r="AB577" s="1"/>
      <c r="AC577" s="3"/>
      <c r="AD577" s="11"/>
      <c r="AE577" s="11"/>
      <c r="AF577" s="11"/>
      <c r="AG577" s="11"/>
      <c r="AH577" s="3"/>
      <c r="AI577" s="1"/>
      <c r="AJ577" s="1"/>
      <c r="AK577" s="1"/>
      <c r="AL577" s="1"/>
      <c r="AM577" s="3"/>
      <c r="AN577" s="1"/>
      <c r="AO577" s="1"/>
      <c r="AP577" s="1"/>
      <c r="AQ577" s="1"/>
      <c r="AR577" s="3"/>
      <c r="AS577" s="1"/>
      <c r="AT577" s="1"/>
      <c r="AU577" s="1"/>
      <c r="AV577" s="1"/>
      <c r="AW577" s="4"/>
      <c r="AX577" s="1"/>
      <c r="AY577" s="1"/>
      <c r="AZ577" s="1"/>
      <c r="BA577" s="1"/>
      <c r="BB577" s="3"/>
      <c r="BC577" s="1"/>
      <c r="BD577" s="1"/>
      <c r="BE577" s="1"/>
      <c r="BF577" s="1"/>
      <c r="BG577" s="5"/>
      <c r="BH577" s="1"/>
      <c r="BI577" s="1"/>
      <c r="BJ577" s="1"/>
      <c r="BK577" s="1"/>
      <c r="BL577" s="3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4"/>
      <c r="CB577" s="1"/>
      <c r="CC577" s="1"/>
      <c r="CD577" s="1"/>
      <c r="CE577" s="1"/>
      <c r="CF577" s="6"/>
      <c r="CG577" s="1"/>
      <c r="CH577" s="1"/>
      <c r="CI577" s="1"/>
      <c r="CJ577" s="1"/>
      <c r="CK577" s="6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7"/>
      <c r="DA577" s="1"/>
      <c r="DB577" s="1"/>
      <c r="DC577" s="1"/>
      <c r="DD577" s="1"/>
      <c r="DE577" s="8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1"/>
      <c r="EB577" s="11"/>
      <c r="EC577" s="11"/>
      <c r="ED577" s="11"/>
      <c r="EE577" s="3"/>
      <c r="EF577" s="11"/>
      <c r="EG577" s="11"/>
      <c r="EH577" s="11"/>
      <c r="EI577" s="11"/>
      <c r="EJ577" s="3"/>
      <c r="EK577" s="11"/>
      <c r="EL577" s="11"/>
      <c r="EM577" s="11"/>
      <c r="EN577" s="11"/>
      <c r="EO577" s="3"/>
      <c r="EP577" s="11"/>
      <c r="EQ577" s="11"/>
      <c r="ER577" s="11"/>
      <c r="ES577" s="11"/>
      <c r="ET577" s="3"/>
      <c r="EU577" s="11"/>
      <c r="EV577" s="11"/>
      <c r="EW577" s="11"/>
      <c r="EX577" s="11"/>
      <c r="EY577" s="3"/>
      <c r="EZ577" s="11"/>
      <c r="FA577" s="11"/>
      <c r="FB577" s="11"/>
      <c r="FC577" s="11"/>
      <c r="FD577" s="3"/>
      <c r="FE577" s="11"/>
      <c r="FF577" s="11"/>
      <c r="FG577" s="11"/>
      <c r="FH577" s="11"/>
      <c r="FI577" s="3"/>
      <c r="FJ577" s="11"/>
      <c r="FK577" s="11"/>
      <c r="FL577" s="11"/>
      <c r="FM577" s="11"/>
      <c r="FN577" s="3"/>
      <c r="FO577" s="11"/>
      <c r="FP577" s="11"/>
      <c r="FQ577" s="11"/>
      <c r="FR577" s="11"/>
      <c r="FS577" s="3"/>
      <c r="FT577" s="11"/>
      <c r="FU577" s="11"/>
      <c r="FV577" s="11"/>
      <c r="FW577" s="11"/>
      <c r="FX577" s="3"/>
      <c r="FY577" s="11"/>
      <c r="FZ577" s="11"/>
      <c r="GA577" s="11"/>
      <c r="GB577" s="11"/>
      <c r="GC577" s="3"/>
      <c r="GD577" s="11"/>
      <c r="GE577" s="11"/>
      <c r="GF577" s="11"/>
      <c r="GG577" s="11"/>
      <c r="GH577" s="3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6"/>
      <c r="HB577" s="6"/>
      <c r="HC577" s="6"/>
      <c r="HD577" s="6"/>
      <c r="HE577" s="6"/>
      <c r="HF577" s="6"/>
      <c r="HG577" s="9"/>
      <c r="HH577" s="1"/>
      <c r="HI577" s="3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3"/>
      <c r="HZ577" s="1"/>
      <c r="IA577" s="1"/>
      <c r="IB577" s="1"/>
      <c r="IC577" s="1"/>
      <c r="ID577" s="1"/>
      <c r="IE577" s="1"/>
      <c r="IF577" s="1"/>
      <c r="IG577" s="1"/>
      <c r="IH577" s="1"/>
      <c r="II577" s="11"/>
      <c r="IJ577" s="11"/>
      <c r="IK577" s="11"/>
      <c r="IL577" s="11"/>
      <c r="IM577" s="11"/>
      <c r="IN577" s="11"/>
      <c r="IO577" s="11"/>
      <c r="IP577" s="11"/>
      <c r="IQ577" s="11"/>
      <c r="IR577" s="11"/>
      <c r="IS577" s="11"/>
      <c r="IT577" s="11"/>
      <c r="IU577" s="11"/>
    </row>
    <row r="578" spans="1:255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3"/>
      <c r="T578" s="1"/>
      <c r="U578" s="1"/>
      <c r="V578" s="1"/>
      <c r="W578" s="1"/>
      <c r="X578" s="3"/>
      <c r="Y578" s="1"/>
      <c r="Z578" s="1"/>
      <c r="AA578" s="1"/>
      <c r="AB578" s="1"/>
      <c r="AC578" s="3"/>
      <c r="AD578" s="11"/>
      <c r="AE578" s="11"/>
      <c r="AF578" s="11"/>
      <c r="AG578" s="11"/>
      <c r="AH578" s="3"/>
      <c r="AI578" s="1"/>
      <c r="AJ578" s="1"/>
      <c r="AK578" s="1"/>
      <c r="AL578" s="1"/>
      <c r="AM578" s="3"/>
      <c r="AN578" s="1"/>
      <c r="AO578" s="1"/>
      <c r="AP578" s="1"/>
      <c r="AQ578" s="1"/>
      <c r="AR578" s="3"/>
      <c r="AS578" s="1"/>
      <c r="AT578" s="1"/>
      <c r="AU578" s="1"/>
      <c r="AV578" s="1"/>
      <c r="AW578" s="4"/>
      <c r="AX578" s="1"/>
      <c r="AY578" s="1"/>
      <c r="AZ578" s="1"/>
      <c r="BA578" s="1"/>
      <c r="BB578" s="3"/>
      <c r="BC578" s="1"/>
      <c r="BD578" s="1"/>
      <c r="BE578" s="1"/>
      <c r="BF578" s="1"/>
      <c r="BG578" s="5"/>
      <c r="BH578" s="1"/>
      <c r="BI578" s="1"/>
      <c r="BJ578" s="1"/>
      <c r="BK578" s="1"/>
      <c r="BL578" s="3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4"/>
      <c r="CB578" s="1"/>
      <c r="CC578" s="1"/>
      <c r="CD578" s="1"/>
      <c r="CE578" s="1"/>
      <c r="CF578" s="6"/>
      <c r="CG578" s="1"/>
      <c r="CH578" s="1"/>
      <c r="CI578" s="1"/>
      <c r="CJ578" s="1"/>
      <c r="CK578" s="6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7"/>
      <c r="DA578" s="1"/>
      <c r="DB578" s="1"/>
      <c r="DC578" s="1"/>
      <c r="DD578" s="1"/>
      <c r="DE578" s="8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1"/>
      <c r="EB578" s="11"/>
      <c r="EC578" s="11"/>
      <c r="ED578" s="11"/>
      <c r="EE578" s="3"/>
      <c r="EF578" s="11"/>
      <c r="EG578" s="11"/>
      <c r="EH578" s="11"/>
      <c r="EI578" s="11"/>
      <c r="EJ578" s="3"/>
      <c r="EK578" s="11"/>
      <c r="EL578" s="11"/>
      <c r="EM578" s="11"/>
      <c r="EN578" s="11"/>
      <c r="EO578" s="3"/>
      <c r="EP578" s="11"/>
      <c r="EQ578" s="11"/>
      <c r="ER578" s="11"/>
      <c r="ES578" s="11"/>
      <c r="ET578" s="3"/>
      <c r="EU578" s="11"/>
      <c r="EV578" s="11"/>
      <c r="EW578" s="11"/>
      <c r="EX578" s="11"/>
      <c r="EY578" s="3"/>
      <c r="EZ578" s="11"/>
      <c r="FA578" s="11"/>
      <c r="FB578" s="11"/>
      <c r="FC578" s="11"/>
      <c r="FD578" s="3"/>
      <c r="FE578" s="11"/>
      <c r="FF578" s="11"/>
      <c r="FG578" s="11"/>
      <c r="FH578" s="11"/>
      <c r="FI578" s="3"/>
      <c r="FJ578" s="11"/>
      <c r="FK578" s="11"/>
      <c r="FL578" s="11"/>
      <c r="FM578" s="11"/>
      <c r="FN578" s="3"/>
      <c r="FO578" s="11"/>
      <c r="FP578" s="11"/>
      <c r="FQ578" s="11"/>
      <c r="FR578" s="11"/>
      <c r="FS578" s="3"/>
      <c r="FT578" s="11"/>
      <c r="FU578" s="11"/>
      <c r="FV578" s="11"/>
      <c r="FW578" s="11"/>
      <c r="FX578" s="3"/>
      <c r="FY578" s="11"/>
      <c r="FZ578" s="11"/>
      <c r="GA578" s="11"/>
      <c r="GB578" s="11"/>
      <c r="GC578" s="3"/>
      <c r="GD578" s="11"/>
      <c r="GE578" s="11"/>
      <c r="GF578" s="11"/>
      <c r="GG578" s="11"/>
      <c r="GH578" s="3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6"/>
      <c r="HB578" s="6"/>
      <c r="HC578" s="6"/>
      <c r="HD578" s="6"/>
      <c r="HE578" s="6"/>
      <c r="HF578" s="6"/>
      <c r="HG578" s="9"/>
      <c r="HH578" s="1"/>
      <c r="HI578" s="3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3"/>
      <c r="HZ578" s="1"/>
      <c r="IA578" s="1"/>
      <c r="IB578" s="1"/>
      <c r="IC578" s="1"/>
      <c r="ID578" s="1"/>
      <c r="IE578" s="1"/>
      <c r="IF578" s="1"/>
      <c r="IG578" s="1"/>
      <c r="IH578" s="1"/>
      <c r="II578" s="11"/>
      <c r="IJ578" s="11"/>
      <c r="IK578" s="11"/>
      <c r="IL578" s="11"/>
      <c r="IM578" s="11"/>
      <c r="IN578" s="11"/>
      <c r="IO578" s="11"/>
      <c r="IP578" s="11"/>
      <c r="IQ578" s="11"/>
      <c r="IR578" s="11"/>
      <c r="IS578" s="11"/>
      <c r="IT578" s="11"/>
      <c r="IU578" s="11"/>
    </row>
    <row r="579" spans="1:255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3"/>
      <c r="T579" s="1"/>
      <c r="U579" s="1"/>
      <c r="V579" s="1"/>
      <c r="W579" s="1"/>
      <c r="X579" s="3"/>
      <c r="Y579" s="1"/>
      <c r="Z579" s="1"/>
      <c r="AA579" s="1"/>
      <c r="AB579" s="1"/>
      <c r="AC579" s="3"/>
      <c r="AD579" s="11"/>
      <c r="AE579" s="11"/>
      <c r="AF579" s="11"/>
      <c r="AG579" s="11"/>
      <c r="AH579" s="3"/>
      <c r="AI579" s="1"/>
      <c r="AJ579" s="1"/>
      <c r="AK579" s="1"/>
      <c r="AL579" s="1"/>
      <c r="AM579" s="3"/>
      <c r="AN579" s="1"/>
      <c r="AO579" s="1"/>
      <c r="AP579" s="1"/>
      <c r="AQ579" s="1"/>
      <c r="AR579" s="3"/>
      <c r="AS579" s="1"/>
      <c r="AT579" s="1"/>
      <c r="AU579" s="1"/>
      <c r="AV579" s="1"/>
      <c r="AW579" s="4"/>
      <c r="AX579" s="1"/>
      <c r="AY579" s="1"/>
      <c r="AZ579" s="1"/>
      <c r="BA579" s="1"/>
      <c r="BB579" s="3"/>
      <c r="BC579" s="1"/>
      <c r="BD579" s="1"/>
      <c r="BE579" s="1"/>
      <c r="BF579" s="1"/>
      <c r="BG579" s="5"/>
      <c r="BH579" s="1"/>
      <c r="BI579" s="1"/>
      <c r="BJ579" s="1"/>
      <c r="BK579" s="1"/>
      <c r="BL579" s="3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4"/>
      <c r="CB579" s="1"/>
      <c r="CC579" s="1"/>
      <c r="CD579" s="1"/>
      <c r="CE579" s="1"/>
      <c r="CF579" s="6"/>
      <c r="CG579" s="1"/>
      <c r="CH579" s="1"/>
      <c r="CI579" s="1"/>
      <c r="CJ579" s="1"/>
      <c r="CK579" s="6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7"/>
      <c r="DA579" s="1"/>
      <c r="DB579" s="1"/>
      <c r="DC579" s="1"/>
      <c r="DD579" s="1"/>
      <c r="DE579" s="8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1"/>
      <c r="EB579" s="11"/>
      <c r="EC579" s="11"/>
      <c r="ED579" s="11"/>
      <c r="EE579" s="3"/>
      <c r="EF579" s="11"/>
      <c r="EG579" s="11"/>
      <c r="EH579" s="11"/>
      <c r="EI579" s="11"/>
      <c r="EJ579" s="3"/>
      <c r="EK579" s="11"/>
      <c r="EL579" s="11"/>
      <c r="EM579" s="11"/>
      <c r="EN579" s="11"/>
      <c r="EO579" s="3"/>
      <c r="EP579" s="11"/>
      <c r="EQ579" s="11"/>
      <c r="ER579" s="11"/>
      <c r="ES579" s="11"/>
      <c r="ET579" s="3"/>
      <c r="EU579" s="11"/>
      <c r="EV579" s="11"/>
      <c r="EW579" s="11"/>
      <c r="EX579" s="11"/>
      <c r="EY579" s="3"/>
      <c r="EZ579" s="11"/>
      <c r="FA579" s="11"/>
      <c r="FB579" s="11"/>
      <c r="FC579" s="11"/>
      <c r="FD579" s="3"/>
      <c r="FE579" s="11"/>
      <c r="FF579" s="11"/>
      <c r="FG579" s="11"/>
      <c r="FH579" s="11"/>
      <c r="FI579" s="3"/>
      <c r="FJ579" s="11"/>
      <c r="FK579" s="11"/>
      <c r="FL579" s="11"/>
      <c r="FM579" s="11"/>
      <c r="FN579" s="3"/>
      <c r="FO579" s="11"/>
      <c r="FP579" s="11"/>
      <c r="FQ579" s="11"/>
      <c r="FR579" s="11"/>
      <c r="FS579" s="3"/>
      <c r="FT579" s="11"/>
      <c r="FU579" s="11"/>
      <c r="FV579" s="11"/>
      <c r="FW579" s="11"/>
      <c r="FX579" s="3"/>
      <c r="FY579" s="11"/>
      <c r="FZ579" s="11"/>
      <c r="GA579" s="11"/>
      <c r="GB579" s="11"/>
      <c r="GC579" s="3"/>
      <c r="GD579" s="11"/>
      <c r="GE579" s="11"/>
      <c r="GF579" s="11"/>
      <c r="GG579" s="11"/>
      <c r="GH579" s="3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6"/>
      <c r="HB579" s="6"/>
      <c r="HC579" s="6"/>
      <c r="HD579" s="6"/>
      <c r="HE579" s="6"/>
      <c r="HF579" s="6"/>
      <c r="HG579" s="9"/>
      <c r="HH579" s="1"/>
      <c r="HI579" s="3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3"/>
      <c r="HZ579" s="1"/>
      <c r="IA579" s="1"/>
      <c r="IB579" s="1"/>
      <c r="IC579" s="1"/>
      <c r="ID579" s="1"/>
      <c r="IE579" s="1"/>
      <c r="IF579" s="1"/>
      <c r="IG579" s="1"/>
      <c r="IH579" s="1"/>
      <c r="II579" s="11"/>
      <c r="IJ579" s="11"/>
      <c r="IK579" s="11"/>
      <c r="IL579" s="11"/>
      <c r="IM579" s="11"/>
      <c r="IN579" s="11"/>
      <c r="IO579" s="11"/>
      <c r="IP579" s="11"/>
      <c r="IQ579" s="11"/>
      <c r="IR579" s="11"/>
      <c r="IS579" s="11"/>
      <c r="IT579" s="11"/>
      <c r="IU579" s="11"/>
    </row>
    <row r="580" spans="1:255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3"/>
      <c r="T580" s="1"/>
      <c r="U580" s="1"/>
      <c r="V580" s="1"/>
      <c r="W580" s="1"/>
      <c r="X580" s="3"/>
      <c r="Y580" s="1"/>
      <c r="Z580" s="1"/>
      <c r="AA580" s="1"/>
      <c r="AB580" s="1"/>
      <c r="AC580" s="3"/>
      <c r="AD580" s="11"/>
      <c r="AE580" s="11"/>
      <c r="AF580" s="11"/>
      <c r="AG580" s="11"/>
      <c r="AH580" s="3"/>
      <c r="AI580" s="1"/>
      <c r="AJ580" s="1"/>
      <c r="AK580" s="1"/>
      <c r="AL580" s="1"/>
      <c r="AM580" s="3"/>
      <c r="AN580" s="1"/>
      <c r="AO580" s="1"/>
      <c r="AP580" s="1"/>
      <c r="AQ580" s="1"/>
      <c r="AR580" s="3"/>
      <c r="AS580" s="1"/>
      <c r="AT580" s="1"/>
      <c r="AU580" s="1"/>
      <c r="AV580" s="1"/>
      <c r="AW580" s="4"/>
      <c r="AX580" s="1"/>
      <c r="AY580" s="1"/>
      <c r="AZ580" s="1"/>
      <c r="BA580" s="1"/>
      <c r="BB580" s="3"/>
      <c r="BC580" s="1"/>
      <c r="BD580" s="1"/>
      <c r="BE580" s="1"/>
      <c r="BF580" s="1"/>
      <c r="BG580" s="5"/>
      <c r="BH580" s="1"/>
      <c r="BI580" s="1"/>
      <c r="BJ580" s="1"/>
      <c r="BK580" s="1"/>
      <c r="BL580" s="3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4"/>
      <c r="CB580" s="1"/>
      <c r="CC580" s="1"/>
      <c r="CD580" s="1"/>
      <c r="CE580" s="1"/>
      <c r="CF580" s="6"/>
      <c r="CG580" s="1"/>
      <c r="CH580" s="1"/>
      <c r="CI580" s="1"/>
      <c r="CJ580" s="1"/>
      <c r="CK580" s="6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7"/>
      <c r="DA580" s="1"/>
      <c r="DB580" s="1"/>
      <c r="DC580" s="1"/>
      <c r="DD580" s="1"/>
      <c r="DE580" s="8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1"/>
      <c r="EB580" s="11"/>
      <c r="EC580" s="11"/>
      <c r="ED580" s="11"/>
      <c r="EE580" s="3"/>
      <c r="EF580" s="11"/>
      <c r="EG580" s="11"/>
      <c r="EH580" s="11"/>
      <c r="EI580" s="11"/>
      <c r="EJ580" s="3"/>
      <c r="EK580" s="11"/>
      <c r="EL580" s="11"/>
      <c r="EM580" s="11"/>
      <c r="EN580" s="11"/>
      <c r="EO580" s="3"/>
      <c r="EP580" s="11"/>
      <c r="EQ580" s="11"/>
      <c r="ER580" s="11"/>
      <c r="ES580" s="11"/>
      <c r="ET580" s="3"/>
      <c r="EU580" s="11"/>
      <c r="EV580" s="11"/>
      <c r="EW580" s="11"/>
      <c r="EX580" s="11"/>
      <c r="EY580" s="3"/>
      <c r="EZ580" s="11"/>
      <c r="FA580" s="11"/>
      <c r="FB580" s="11"/>
      <c r="FC580" s="11"/>
      <c r="FD580" s="3"/>
      <c r="FE580" s="11"/>
      <c r="FF580" s="11"/>
      <c r="FG580" s="11"/>
      <c r="FH580" s="11"/>
      <c r="FI580" s="3"/>
      <c r="FJ580" s="11"/>
      <c r="FK580" s="11"/>
      <c r="FL580" s="11"/>
      <c r="FM580" s="11"/>
      <c r="FN580" s="3"/>
      <c r="FO580" s="11"/>
      <c r="FP580" s="11"/>
      <c r="FQ580" s="11"/>
      <c r="FR580" s="11"/>
      <c r="FS580" s="3"/>
      <c r="FT580" s="11"/>
      <c r="FU580" s="11"/>
      <c r="FV580" s="11"/>
      <c r="FW580" s="11"/>
      <c r="FX580" s="3"/>
      <c r="FY580" s="11"/>
      <c r="FZ580" s="11"/>
      <c r="GA580" s="11"/>
      <c r="GB580" s="11"/>
      <c r="GC580" s="3"/>
      <c r="GD580" s="11"/>
      <c r="GE580" s="11"/>
      <c r="GF580" s="11"/>
      <c r="GG580" s="11"/>
      <c r="GH580" s="3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6"/>
      <c r="HB580" s="6"/>
      <c r="HC580" s="6"/>
      <c r="HD580" s="6"/>
      <c r="HE580" s="6"/>
      <c r="HF580" s="6"/>
      <c r="HG580" s="9"/>
      <c r="HH580" s="1"/>
      <c r="HI580" s="3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3"/>
      <c r="HZ580" s="1"/>
      <c r="IA580" s="1"/>
      <c r="IB580" s="1"/>
      <c r="IC580" s="1"/>
      <c r="ID580" s="1"/>
      <c r="IE580" s="1"/>
      <c r="IF580" s="1"/>
      <c r="IG580" s="1"/>
      <c r="IH580" s="1"/>
      <c r="II580" s="11"/>
      <c r="IJ580" s="11"/>
      <c r="IK580" s="11"/>
      <c r="IL580" s="11"/>
      <c r="IM580" s="11"/>
      <c r="IN580" s="11"/>
      <c r="IO580" s="11"/>
      <c r="IP580" s="11"/>
      <c r="IQ580" s="11"/>
      <c r="IR580" s="11"/>
      <c r="IS580" s="11"/>
      <c r="IT580" s="11"/>
      <c r="IU580" s="11"/>
    </row>
    <row r="581" spans="1:255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3"/>
      <c r="T581" s="1"/>
      <c r="U581" s="1"/>
      <c r="V581" s="1"/>
      <c r="W581" s="1"/>
      <c r="X581" s="3"/>
      <c r="Y581" s="1"/>
      <c r="Z581" s="1"/>
      <c r="AA581" s="1"/>
      <c r="AB581" s="1"/>
      <c r="AC581" s="3"/>
      <c r="AD581" s="11"/>
      <c r="AE581" s="11"/>
      <c r="AF581" s="11"/>
      <c r="AG581" s="11"/>
      <c r="AH581" s="3"/>
      <c r="AI581" s="1"/>
      <c r="AJ581" s="1"/>
      <c r="AK581" s="1"/>
      <c r="AL581" s="1"/>
      <c r="AM581" s="3"/>
      <c r="AN581" s="1"/>
      <c r="AO581" s="1"/>
      <c r="AP581" s="1"/>
      <c r="AQ581" s="1"/>
      <c r="AR581" s="3"/>
      <c r="AS581" s="1"/>
      <c r="AT581" s="1"/>
      <c r="AU581" s="1"/>
      <c r="AV581" s="1"/>
      <c r="AW581" s="4"/>
      <c r="AX581" s="1"/>
      <c r="AY581" s="1"/>
      <c r="AZ581" s="1"/>
      <c r="BA581" s="1"/>
      <c r="BB581" s="3"/>
      <c r="BC581" s="1"/>
      <c r="BD581" s="1"/>
      <c r="BE581" s="1"/>
      <c r="BF581" s="1"/>
      <c r="BG581" s="5"/>
      <c r="BH581" s="1"/>
      <c r="BI581" s="1"/>
      <c r="BJ581" s="1"/>
      <c r="BK581" s="1"/>
      <c r="BL581" s="3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4"/>
      <c r="CB581" s="1"/>
      <c r="CC581" s="1"/>
      <c r="CD581" s="1"/>
      <c r="CE581" s="1"/>
      <c r="CF581" s="6"/>
      <c r="CG581" s="1"/>
      <c r="CH581" s="1"/>
      <c r="CI581" s="1"/>
      <c r="CJ581" s="1"/>
      <c r="CK581" s="6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7"/>
      <c r="DA581" s="1"/>
      <c r="DB581" s="1"/>
      <c r="DC581" s="1"/>
      <c r="DD581" s="1"/>
      <c r="DE581" s="8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1"/>
      <c r="EB581" s="11"/>
      <c r="EC581" s="11"/>
      <c r="ED581" s="11"/>
      <c r="EE581" s="3"/>
      <c r="EF581" s="11"/>
      <c r="EG581" s="11"/>
      <c r="EH581" s="11"/>
      <c r="EI581" s="11"/>
      <c r="EJ581" s="3"/>
      <c r="EK581" s="11"/>
      <c r="EL581" s="11"/>
      <c r="EM581" s="11"/>
      <c r="EN581" s="11"/>
      <c r="EO581" s="3"/>
      <c r="EP581" s="11"/>
      <c r="EQ581" s="11"/>
      <c r="ER581" s="11"/>
      <c r="ES581" s="11"/>
      <c r="ET581" s="3"/>
      <c r="EU581" s="11"/>
      <c r="EV581" s="11"/>
      <c r="EW581" s="11"/>
      <c r="EX581" s="11"/>
      <c r="EY581" s="3"/>
      <c r="EZ581" s="11"/>
      <c r="FA581" s="11"/>
      <c r="FB581" s="11"/>
      <c r="FC581" s="11"/>
      <c r="FD581" s="3"/>
      <c r="FE581" s="11"/>
      <c r="FF581" s="11"/>
      <c r="FG581" s="11"/>
      <c r="FH581" s="11"/>
      <c r="FI581" s="3"/>
      <c r="FJ581" s="11"/>
      <c r="FK581" s="11"/>
      <c r="FL581" s="11"/>
      <c r="FM581" s="11"/>
      <c r="FN581" s="3"/>
      <c r="FO581" s="11"/>
      <c r="FP581" s="11"/>
      <c r="FQ581" s="11"/>
      <c r="FR581" s="11"/>
      <c r="FS581" s="3"/>
      <c r="FT581" s="11"/>
      <c r="FU581" s="11"/>
      <c r="FV581" s="11"/>
      <c r="FW581" s="11"/>
      <c r="FX581" s="3"/>
      <c r="FY581" s="11"/>
      <c r="FZ581" s="11"/>
      <c r="GA581" s="11"/>
      <c r="GB581" s="11"/>
      <c r="GC581" s="3"/>
      <c r="GD581" s="11"/>
      <c r="GE581" s="11"/>
      <c r="GF581" s="11"/>
      <c r="GG581" s="11"/>
      <c r="GH581" s="3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6"/>
      <c r="HB581" s="6"/>
      <c r="HC581" s="6"/>
      <c r="HD581" s="6"/>
      <c r="HE581" s="6"/>
      <c r="HF581" s="6"/>
      <c r="HG581" s="9"/>
      <c r="HH581" s="1"/>
      <c r="HI581" s="3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3"/>
      <c r="HZ581" s="1"/>
      <c r="IA581" s="1"/>
      <c r="IB581" s="1"/>
      <c r="IC581" s="1"/>
      <c r="ID581" s="1"/>
      <c r="IE581" s="1"/>
      <c r="IF581" s="1"/>
      <c r="IG581" s="1"/>
      <c r="IH581" s="1"/>
      <c r="II581" s="11"/>
      <c r="IJ581" s="11"/>
      <c r="IK581" s="11"/>
      <c r="IL581" s="11"/>
      <c r="IM581" s="11"/>
      <c r="IN581" s="11"/>
      <c r="IO581" s="11"/>
      <c r="IP581" s="11"/>
      <c r="IQ581" s="11"/>
      <c r="IR581" s="11"/>
      <c r="IS581" s="11"/>
      <c r="IT581" s="11"/>
      <c r="IU581" s="11"/>
    </row>
    <row r="582" spans="1:255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3"/>
      <c r="T582" s="1"/>
      <c r="U582" s="1"/>
      <c r="V582" s="1"/>
      <c r="W582" s="1"/>
      <c r="X582" s="3"/>
      <c r="Y582" s="1"/>
      <c r="Z582" s="1"/>
      <c r="AA582" s="1"/>
      <c r="AB582" s="1"/>
      <c r="AC582" s="3"/>
      <c r="AD582" s="11"/>
      <c r="AE582" s="11"/>
      <c r="AF582" s="11"/>
      <c r="AG582" s="11"/>
      <c r="AH582" s="3"/>
      <c r="AI582" s="1"/>
      <c r="AJ582" s="1"/>
      <c r="AK582" s="1"/>
      <c r="AL582" s="1"/>
      <c r="AM582" s="3"/>
      <c r="AN582" s="1"/>
      <c r="AO582" s="1"/>
      <c r="AP582" s="1"/>
      <c r="AQ582" s="1"/>
      <c r="AR582" s="3"/>
      <c r="AS582" s="1"/>
      <c r="AT582" s="1"/>
      <c r="AU582" s="1"/>
      <c r="AV582" s="1"/>
      <c r="AW582" s="4"/>
      <c r="AX582" s="1"/>
      <c r="AY582" s="1"/>
      <c r="AZ582" s="1"/>
      <c r="BA582" s="1"/>
      <c r="BB582" s="3"/>
      <c r="BC582" s="1"/>
      <c r="BD582" s="1"/>
      <c r="BE582" s="1"/>
      <c r="BF582" s="1"/>
      <c r="BG582" s="5"/>
      <c r="BH582" s="1"/>
      <c r="BI582" s="1"/>
      <c r="BJ582" s="1"/>
      <c r="BK582" s="1"/>
      <c r="BL582" s="3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4"/>
      <c r="CB582" s="1"/>
      <c r="CC582" s="1"/>
      <c r="CD582" s="1"/>
      <c r="CE582" s="1"/>
      <c r="CF582" s="6"/>
      <c r="CG582" s="1"/>
      <c r="CH582" s="1"/>
      <c r="CI582" s="1"/>
      <c r="CJ582" s="1"/>
      <c r="CK582" s="6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7"/>
      <c r="DA582" s="1"/>
      <c r="DB582" s="1"/>
      <c r="DC582" s="1"/>
      <c r="DD582" s="1"/>
      <c r="DE582" s="8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1"/>
      <c r="EB582" s="11"/>
      <c r="EC582" s="11"/>
      <c r="ED582" s="11"/>
      <c r="EE582" s="3"/>
      <c r="EF582" s="11"/>
      <c r="EG582" s="11"/>
      <c r="EH582" s="11"/>
      <c r="EI582" s="11"/>
      <c r="EJ582" s="3"/>
      <c r="EK582" s="11"/>
      <c r="EL582" s="11"/>
      <c r="EM582" s="11"/>
      <c r="EN582" s="11"/>
      <c r="EO582" s="3"/>
      <c r="EP582" s="11"/>
      <c r="EQ582" s="11"/>
      <c r="ER582" s="11"/>
      <c r="ES582" s="11"/>
      <c r="ET582" s="3"/>
      <c r="EU582" s="11"/>
      <c r="EV582" s="11"/>
      <c r="EW582" s="11"/>
      <c r="EX582" s="11"/>
      <c r="EY582" s="3"/>
      <c r="EZ582" s="11"/>
      <c r="FA582" s="11"/>
      <c r="FB582" s="11"/>
      <c r="FC582" s="11"/>
      <c r="FD582" s="3"/>
      <c r="FE582" s="11"/>
      <c r="FF582" s="11"/>
      <c r="FG582" s="11"/>
      <c r="FH582" s="11"/>
      <c r="FI582" s="3"/>
      <c r="FJ582" s="11"/>
      <c r="FK582" s="11"/>
      <c r="FL582" s="11"/>
      <c r="FM582" s="11"/>
      <c r="FN582" s="3"/>
      <c r="FO582" s="11"/>
      <c r="FP582" s="11"/>
      <c r="FQ582" s="11"/>
      <c r="FR582" s="11"/>
      <c r="FS582" s="3"/>
      <c r="FT582" s="11"/>
      <c r="FU582" s="11"/>
      <c r="FV582" s="11"/>
      <c r="FW582" s="11"/>
      <c r="FX582" s="3"/>
      <c r="FY582" s="11"/>
      <c r="FZ582" s="11"/>
      <c r="GA582" s="11"/>
      <c r="GB582" s="11"/>
      <c r="GC582" s="3"/>
      <c r="GD582" s="11"/>
      <c r="GE582" s="11"/>
      <c r="GF582" s="11"/>
      <c r="GG582" s="11"/>
      <c r="GH582" s="3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6"/>
      <c r="HB582" s="6"/>
      <c r="HC582" s="6"/>
      <c r="HD582" s="6"/>
      <c r="HE582" s="6"/>
      <c r="HF582" s="6"/>
      <c r="HG582" s="9"/>
      <c r="HH582" s="1"/>
      <c r="HI582" s="3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3"/>
      <c r="HZ582" s="1"/>
      <c r="IA582" s="1"/>
      <c r="IB582" s="1"/>
      <c r="IC582" s="1"/>
      <c r="ID582" s="1"/>
      <c r="IE582" s="1"/>
      <c r="IF582" s="1"/>
      <c r="IG582" s="1"/>
      <c r="IH582" s="1"/>
      <c r="II582" s="11"/>
      <c r="IJ582" s="11"/>
      <c r="IK582" s="11"/>
      <c r="IL582" s="11"/>
      <c r="IM582" s="11"/>
      <c r="IN582" s="11"/>
      <c r="IO582" s="11"/>
      <c r="IP582" s="11"/>
      <c r="IQ582" s="11"/>
      <c r="IR582" s="11"/>
      <c r="IS582" s="11"/>
      <c r="IT582" s="11"/>
      <c r="IU582" s="11"/>
    </row>
    <row r="583" spans="1:255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3"/>
      <c r="T583" s="1"/>
      <c r="U583" s="1"/>
      <c r="V583" s="1"/>
      <c r="W583" s="1"/>
      <c r="X583" s="3"/>
      <c r="Y583" s="1"/>
      <c r="Z583" s="1"/>
      <c r="AA583" s="1"/>
      <c r="AB583" s="1"/>
      <c r="AC583" s="3"/>
      <c r="AD583" s="11"/>
      <c r="AE583" s="11"/>
      <c r="AF583" s="11"/>
      <c r="AG583" s="11"/>
      <c r="AH583" s="3"/>
      <c r="AI583" s="1"/>
      <c r="AJ583" s="1"/>
      <c r="AK583" s="1"/>
      <c r="AL583" s="1"/>
      <c r="AM583" s="3"/>
      <c r="AN583" s="1"/>
      <c r="AO583" s="1"/>
      <c r="AP583" s="1"/>
      <c r="AQ583" s="1"/>
      <c r="AR583" s="3"/>
      <c r="AS583" s="1"/>
      <c r="AT583" s="1"/>
      <c r="AU583" s="1"/>
      <c r="AV583" s="1"/>
      <c r="AW583" s="4"/>
      <c r="AX583" s="1"/>
      <c r="AY583" s="1"/>
      <c r="AZ583" s="1"/>
      <c r="BA583" s="1"/>
      <c r="BB583" s="3"/>
      <c r="BC583" s="1"/>
      <c r="BD583" s="1"/>
      <c r="BE583" s="1"/>
      <c r="BF583" s="1"/>
      <c r="BG583" s="5"/>
      <c r="BH583" s="1"/>
      <c r="BI583" s="1"/>
      <c r="BJ583" s="1"/>
      <c r="BK583" s="1"/>
      <c r="BL583" s="3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4"/>
      <c r="CB583" s="1"/>
      <c r="CC583" s="1"/>
      <c r="CD583" s="1"/>
      <c r="CE583" s="1"/>
      <c r="CF583" s="6"/>
      <c r="CG583" s="1"/>
      <c r="CH583" s="1"/>
      <c r="CI583" s="1"/>
      <c r="CJ583" s="1"/>
      <c r="CK583" s="6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7"/>
      <c r="DA583" s="1"/>
      <c r="DB583" s="1"/>
      <c r="DC583" s="1"/>
      <c r="DD583" s="1"/>
      <c r="DE583" s="8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1"/>
      <c r="EB583" s="11"/>
      <c r="EC583" s="11"/>
      <c r="ED583" s="11"/>
      <c r="EE583" s="3"/>
      <c r="EF583" s="11"/>
      <c r="EG583" s="11"/>
      <c r="EH583" s="11"/>
      <c r="EI583" s="11"/>
      <c r="EJ583" s="3"/>
      <c r="EK583" s="11"/>
      <c r="EL583" s="11"/>
      <c r="EM583" s="11"/>
      <c r="EN583" s="11"/>
      <c r="EO583" s="3"/>
      <c r="EP583" s="11"/>
      <c r="EQ583" s="11"/>
      <c r="ER583" s="11"/>
      <c r="ES583" s="11"/>
      <c r="ET583" s="3"/>
      <c r="EU583" s="11"/>
      <c r="EV583" s="11"/>
      <c r="EW583" s="11"/>
      <c r="EX583" s="11"/>
      <c r="EY583" s="3"/>
      <c r="EZ583" s="11"/>
      <c r="FA583" s="11"/>
      <c r="FB583" s="11"/>
      <c r="FC583" s="11"/>
      <c r="FD583" s="3"/>
      <c r="FE583" s="11"/>
      <c r="FF583" s="11"/>
      <c r="FG583" s="11"/>
      <c r="FH583" s="11"/>
      <c r="FI583" s="3"/>
      <c r="FJ583" s="11"/>
      <c r="FK583" s="11"/>
      <c r="FL583" s="11"/>
      <c r="FM583" s="11"/>
      <c r="FN583" s="3"/>
      <c r="FO583" s="11"/>
      <c r="FP583" s="11"/>
      <c r="FQ583" s="11"/>
      <c r="FR583" s="11"/>
      <c r="FS583" s="3"/>
      <c r="FT583" s="11"/>
      <c r="FU583" s="11"/>
      <c r="FV583" s="11"/>
      <c r="FW583" s="11"/>
      <c r="FX583" s="3"/>
      <c r="FY583" s="11"/>
      <c r="FZ583" s="11"/>
      <c r="GA583" s="11"/>
      <c r="GB583" s="11"/>
      <c r="GC583" s="3"/>
      <c r="GD583" s="11"/>
      <c r="GE583" s="11"/>
      <c r="GF583" s="11"/>
      <c r="GG583" s="11"/>
      <c r="GH583" s="3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6"/>
      <c r="HB583" s="6"/>
      <c r="HC583" s="6"/>
      <c r="HD583" s="6"/>
      <c r="HE583" s="6"/>
      <c r="HF583" s="6"/>
      <c r="HG583" s="9"/>
      <c r="HH583" s="1"/>
      <c r="HI583" s="3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3"/>
      <c r="HZ583" s="1"/>
      <c r="IA583" s="1"/>
      <c r="IB583" s="1"/>
      <c r="IC583" s="1"/>
      <c r="ID583" s="1"/>
      <c r="IE583" s="1"/>
      <c r="IF583" s="1"/>
      <c r="IG583" s="1"/>
      <c r="IH583" s="1"/>
      <c r="II583" s="11"/>
      <c r="IJ583" s="11"/>
      <c r="IK583" s="11"/>
      <c r="IL583" s="11"/>
      <c r="IM583" s="11"/>
      <c r="IN583" s="11"/>
      <c r="IO583" s="11"/>
      <c r="IP583" s="11"/>
      <c r="IQ583" s="11"/>
      <c r="IR583" s="11"/>
      <c r="IS583" s="11"/>
      <c r="IT583" s="11"/>
      <c r="IU583" s="11"/>
    </row>
    <row r="584" spans="1:255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3"/>
      <c r="T584" s="1"/>
      <c r="U584" s="1"/>
      <c r="V584" s="1"/>
      <c r="W584" s="1"/>
      <c r="X584" s="3"/>
      <c r="Y584" s="1"/>
      <c r="Z584" s="1"/>
      <c r="AA584" s="1"/>
      <c r="AB584" s="1"/>
      <c r="AC584" s="3"/>
      <c r="AD584" s="11"/>
      <c r="AE584" s="11"/>
      <c r="AF584" s="11"/>
      <c r="AG584" s="11"/>
      <c r="AH584" s="3"/>
      <c r="AI584" s="1"/>
      <c r="AJ584" s="1"/>
      <c r="AK584" s="1"/>
      <c r="AL584" s="1"/>
      <c r="AM584" s="3"/>
      <c r="AN584" s="1"/>
      <c r="AO584" s="1"/>
      <c r="AP584" s="1"/>
      <c r="AQ584" s="1"/>
      <c r="AR584" s="3"/>
      <c r="AS584" s="1"/>
      <c r="AT584" s="1"/>
      <c r="AU584" s="1"/>
      <c r="AV584" s="1"/>
      <c r="AW584" s="4"/>
      <c r="AX584" s="1"/>
      <c r="AY584" s="1"/>
      <c r="AZ584" s="1"/>
      <c r="BA584" s="1"/>
      <c r="BB584" s="3"/>
      <c r="BC584" s="1"/>
      <c r="BD584" s="1"/>
      <c r="BE584" s="1"/>
      <c r="BF584" s="1"/>
      <c r="BG584" s="5"/>
      <c r="BH584" s="1"/>
      <c r="BI584" s="1"/>
      <c r="BJ584" s="1"/>
      <c r="BK584" s="1"/>
      <c r="BL584" s="3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4"/>
      <c r="CB584" s="1"/>
      <c r="CC584" s="1"/>
      <c r="CD584" s="1"/>
      <c r="CE584" s="1"/>
      <c r="CF584" s="6"/>
      <c r="CG584" s="1"/>
      <c r="CH584" s="1"/>
      <c r="CI584" s="1"/>
      <c r="CJ584" s="1"/>
      <c r="CK584" s="6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7"/>
      <c r="DA584" s="1"/>
      <c r="DB584" s="1"/>
      <c r="DC584" s="1"/>
      <c r="DD584" s="1"/>
      <c r="DE584" s="8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1"/>
      <c r="EB584" s="11"/>
      <c r="EC584" s="11"/>
      <c r="ED584" s="11"/>
      <c r="EE584" s="3"/>
      <c r="EF584" s="11"/>
      <c r="EG584" s="11"/>
      <c r="EH584" s="11"/>
      <c r="EI584" s="11"/>
      <c r="EJ584" s="3"/>
      <c r="EK584" s="11"/>
      <c r="EL584" s="11"/>
      <c r="EM584" s="11"/>
      <c r="EN584" s="11"/>
      <c r="EO584" s="3"/>
      <c r="EP584" s="11"/>
      <c r="EQ584" s="11"/>
      <c r="ER584" s="11"/>
      <c r="ES584" s="11"/>
      <c r="ET584" s="3"/>
      <c r="EU584" s="11"/>
      <c r="EV584" s="11"/>
      <c r="EW584" s="11"/>
      <c r="EX584" s="11"/>
      <c r="EY584" s="3"/>
      <c r="EZ584" s="11"/>
      <c r="FA584" s="11"/>
      <c r="FB584" s="11"/>
      <c r="FC584" s="11"/>
      <c r="FD584" s="3"/>
      <c r="FE584" s="11"/>
      <c r="FF584" s="11"/>
      <c r="FG584" s="11"/>
      <c r="FH584" s="11"/>
      <c r="FI584" s="3"/>
      <c r="FJ584" s="11"/>
      <c r="FK584" s="11"/>
      <c r="FL584" s="11"/>
      <c r="FM584" s="11"/>
      <c r="FN584" s="3"/>
      <c r="FO584" s="11"/>
      <c r="FP584" s="11"/>
      <c r="FQ584" s="11"/>
      <c r="FR584" s="11"/>
      <c r="FS584" s="3"/>
      <c r="FT584" s="11"/>
      <c r="FU584" s="11"/>
      <c r="FV584" s="11"/>
      <c r="FW584" s="11"/>
      <c r="FX584" s="3"/>
      <c r="FY584" s="11"/>
      <c r="FZ584" s="11"/>
      <c r="GA584" s="11"/>
      <c r="GB584" s="11"/>
      <c r="GC584" s="3"/>
      <c r="GD584" s="11"/>
      <c r="GE584" s="11"/>
      <c r="GF584" s="11"/>
      <c r="GG584" s="11"/>
      <c r="GH584" s="3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6"/>
      <c r="HB584" s="6"/>
      <c r="HC584" s="6"/>
      <c r="HD584" s="6"/>
      <c r="HE584" s="6"/>
      <c r="HF584" s="6"/>
      <c r="HG584" s="9"/>
      <c r="HH584" s="1"/>
      <c r="HI584" s="3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3"/>
      <c r="HZ584" s="1"/>
      <c r="IA584" s="1"/>
      <c r="IB584" s="1"/>
      <c r="IC584" s="1"/>
      <c r="ID584" s="1"/>
      <c r="IE584" s="1"/>
      <c r="IF584" s="1"/>
      <c r="IG584" s="1"/>
      <c r="IH584" s="1"/>
      <c r="II584" s="11"/>
      <c r="IJ584" s="11"/>
      <c r="IK584" s="11"/>
      <c r="IL584" s="11"/>
      <c r="IM584" s="11"/>
      <c r="IN584" s="11"/>
      <c r="IO584" s="11"/>
      <c r="IP584" s="11"/>
      <c r="IQ584" s="11"/>
      <c r="IR584" s="11"/>
      <c r="IS584" s="11"/>
      <c r="IT584" s="11"/>
      <c r="IU584" s="11"/>
    </row>
    <row r="585" spans="1:255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3"/>
      <c r="T585" s="1"/>
      <c r="U585" s="1"/>
      <c r="V585" s="1"/>
      <c r="W585" s="1"/>
      <c r="X585" s="3"/>
      <c r="Y585" s="1"/>
      <c r="Z585" s="1"/>
      <c r="AA585" s="1"/>
      <c r="AB585" s="1"/>
      <c r="AC585" s="3"/>
      <c r="AD585" s="11"/>
      <c r="AE585" s="11"/>
      <c r="AF585" s="11"/>
      <c r="AG585" s="11"/>
      <c r="AH585" s="3"/>
      <c r="AI585" s="1"/>
      <c r="AJ585" s="1"/>
      <c r="AK585" s="1"/>
      <c r="AL585" s="1"/>
      <c r="AM585" s="3"/>
      <c r="AN585" s="1"/>
      <c r="AO585" s="1"/>
      <c r="AP585" s="1"/>
      <c r="AQ585" s="1"/>
      <c r="AR585" s="3"/>
      <c r="AS585" s="1"/>
      <c r="AT585" s="1"/>
      <c r="AU585" s="1"/>
      <c r="AV585" s="1"/>
      <c r="AW585" s="4"/>
      <c r="AX585" s="1"/>
      <c r="AY585" s="1"/>
      <c r="AZ585" s="1"/>
      <c r="BA585" s="1"/>
      <c r="BB585" s="3"/>
      <c r="BC585" s="1"/>
      <c r="BD585" s="1"/>
      <c r="BE585" s="1"/>
      <c r="BF585" s="1"/>
      <c r="BG585" s="5"/>
      <c r="BH585" s="1"/>
      <c r="BI585" s="1"/>
      <c r="BJ585" s="1"/>
      <c r="BK585" s="1"/>
      <c r="BL585" s="3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4"/>
      <c r="CB585" s="1"/>
      <c r="CC585" s="1"/>
      <c r="CD585" s="1"/>
      <c r="CE585" s="1"/>
      <c r="CF585" s="6"/>
      <c r="CG585" s="1"/>
      <c r="CH585" s="1"/>
      <c r="CI585" s="1"/>
      <c r="CJ585" s="1"/>
      <c r="CK585" s="6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7"/>
      <c r="DA585" s="1"/>
      <c r="DB585" s="1"/>
      <c r="DC585" s="1"/>
      <c r="DD585" s="1"/>
      <c r="DE585" s="8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1"/>
      <c r="EB585" s="11"/>
      <c r="EC585" s="11"/>
      <c r="ED585" s="11"/>
      <c r="EE585" s="3"/>
      <c r="EF585" s="11"/>
      <c r="EG585" s="11"/>
      <c r="EH585" s="11"/>
      <c r="EI585" s="11"/>
      <c r="EJ585" s="3"/>
      <c r="EK585" s="11"/>
      <c r="EL585" s="11"/>
      <c r="EM585" s="11"/>
      <c r="EN585" s="11"/>
      <c r="EO585" s="3"/>
      <c r="EP585" s="11"/>
      <c r="EQ585" s="11"/>
      <c r="ER585" s="11"/>
      <c r="ES585" s="11"/>
      <c r="ET585" s="3"/>
      <c r="EU585" s="11"/>
      <c r="EV585" s="11"/>
      <c r="EW585" s="11"/>
      <c r="EX585" s="11"/>
      <c r="EY585" s="3"/>
      <c r="EZ585" s="11"/>
      <c r="FA585" s="11"/>
      <c r="FB585" s="11"/>
      <c r="FC585" s="11"/>
      <c r="FD585" s="3"/>
      <c r="FE585" s="11"/>
      <c r="FF585" s="11"/>
      <c r="FG585" s="11"/>
      <c r="FH585" s="11"/>
      <c r="FI585" s="3"/>
      <c r="FJ585" s="11"/>
      <c r="FK585" s="11"/>
      <c r="FL585" s="11"/>
      <c r="FM585" s="11"/>
      <c r="FN585" s="3"/>
      <c r="FO585" s="11"/>
      <c r="FP585" s="11"/>
      <c r="FQ585" s="11"/>
      <c r="FR585" s="11"/>
      <c r="FS585" s="3"/>
      <c r="FT585" s="11"/>
      <c r="FU585" s="11"/>
      <c r="FV585" s="11"/>
      <c r="FW585" s="11"/>
      <c r="FX585" s="3"/>
      <c r="FY585" s="11"/>
      <c r="FZ585" s="11"/>
      <c r="GA585" s="11"/>
      <c r="GB585" s="11"/>
      <c r="GC585" s="3"/>
      <c r="GD585" s="11"/>
      <c r="GE585" s="11"/>
      <c r="GF585" s="11"/>
      <c r="GG585" s="11"/>
      <c r="GH585" s="3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6"/>
      <c r="HB585" s="6"/>
      <c r="HC585" s="6"/>
      <c r="HD585" s="6"/>
      <c r="HE585" s="6"/>
      <c r="HF585" s="6"/>
      <c r="HG585" s="9"/>
      <c r="HH585" s="1"/>
      <c r="HI585" s="3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3"/>
      <c r="HZ585" s="1"/>
      <c r="IA585" s="1"/>
      <c r="IB585" s="1"/>
      <c r="IC585" s="1"/>
      <c r="ID585" s="1"/>
      <c r="IE585" s="1"/>
      <c r="IF585" s="1"/>
      <c r="IG585" s="1"/>
      <c r="IH585" s="1"/>
      <c r="II585" s="11"/>
      <c r="IJ585" s="11"/>
      <c r="IK585" s="11"/>
      <c r="IL585" s="11"/>
      <c r="IM585" s="11"/>
      <c r="IN585" s="11"/>
      <c r="IO585" s="11"/>
      <c r="IP585" s="11"/>
      <c r="IQ585" s="11"/>
      <c r="IR585" s="11"/>
      <c r="IS585" s="11"/>
      <c r="IT585" s="11"/>
      <c r="IU585" s="11"/>
    </row>
    <row r="586" spans="1:255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3"/>
      <c r="T586" s="1"/>
      <c r="U586" s="1"/>
      <c r="V586" s="1"/>
      <c r="W586" s="1"/>
      <c r="X586" s="3"/>
      <c r="Y586" s="1"/>
      <c r="Z586" s="1"/>
      <c r="AA586" s="1"/>
      <c r="AB586" s="1"/>
      <c r="AC586" s="3"/>
      <c r="AD586" s="11"/>
      <c r="AE586" s="11"/>
      <c r="AF586" s="11"/>
      <c r="AG586" s="11"/>
      <c r="AH586" s="3"/>
      <c r="AI586" s="1"/>
      <c r="AJ586" s="1"/>
      <c r="AK586" s="1"/>
      <c r="AL586" s="1"/>
      <c r="AM586" s="3"/>
      <c r="AN586" s="1"/>
      <c r="AO586" s="1"/>
      <c r="AP586" s="1"/>
      <c r="AQ586" s="1"/>
      <c r="AR586" s="3"/>
      <c r="AS586" s="1"/>
      <c r="AT586" s="1"/>
      <c r="AU586" s="1"/>
      <c r="AV586" s="1"/>
      <c r="AW586" s="4"/>
      <c r="AX586" s="1"/>
      <c r="AY586" s="1"/>
      <c r="AZ586" s="1"/>
      <c r="BA586" s="1"/>
      <c r="BB586" s="3"/>
      <c r="BC586" s="1"/>
      <c r="BD586" s="1"/>
      <c r="BE586" s="1"/>
      <c r="BF586" s="1"/>
      <c r="BG586" s="5"/>
      <c r="BH586" s="1"/>
      <c r="BI586" s="1"/>
      <c r="BJ586" s="1"/>
      <c r="BK586" s="1"/>
      <c r="BL586" s="3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4"/>
      <c r="CB586" s="1"/>
      <c r="CC586" s="1"/>
      <c r="CD586" s="1"/>
      <c r="CE586" s="1"/>
      <c r="CF586" s="6"/>
      <c r="CG586" s="1"/>
      <c r="CH586" s="1"/>
      <c r="CI586" s="1"/>
      <c r="CJ586" s="1"/>
      <c r="CK586" s="6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7"/>
      <c r="DA586" s="1"/>
      <c r="DB586" s="1"/>
      <c r="DC586" s="1"/>
      <c r="DD586" s="1"/>
      <c r="DE586" s="8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1"/>
      <c r="EB586" s="11"/>
      <c r="EC586" s="11"/>
      <c r="ED586" s="11"/>
      <c r="EE586" s="3"/>
      <c r="EF586" s="11"/>
      <c r="EG586" s="11"/>
      <c r="EH586" s="11"/>
      <c r="EI586" s="11"/>
      <c r="EJ586" s="3"/>
      <c r="EK586" s="11"/>
      <c r="EL586" s="11"/>
      <c r="EM586" s="11"/>
      <c r="EN586" s="11"/>
      <c r="EO586" s="3"/>
      <c r="EP586" s="11"/>
      <c r="EQ586" s="11"/>
      <c r="ER586" s="11"/>
      <c r="ES586" s="11"/>
      <c r="ET586" s="3"/>
      <c r="EU586" s="11"/>
      <c r="EV586" s="11"/>
      <c r="EW586" s="11"/>
      <c r="EX586" s="11"/>
      <c r="EY586" s="3"/>
      <c r="EZ586" s="11"/>
      <c r="FA586" s="11"/>
      <c r="FB586" s="11"/>
      <c r="FC586" s="11"/>
      <c r="FD586" s="3"/>
      <c r="FE586" s="11"/>
      <c r="FF586" s="11"/>
      <c r="FG586" s="11"/>
      <c r="FH586" s="11"/>
      <c r="FI586" s="3"/>
      <c r="FJ586" s="11"/>
      <c r="FK586" s="11"/>
      <c r="FL586" s="11"/>
      <c r="FM586" s="11"/>
      <c r="FN586" s="3"/>
      <c r="FO586" s="11"/>
      <c r="FP586" s="11"/>
      <c r="FQ586" s="11"/>
      <c r="FR586" s="11"/>
      <c r="FS586" s="3"/>
      <c r="FT586" s="11"/>
      <c r="FU586" s="11"/>
      <c r="FV586" s="11"/>
      <c r="FW586" s="11"/>
      <c r="FX586" s="3"/>
      <c r="FY586" s="11"/>
      <c r="FZ586" s="11"/>
      <c r="GA586" s="11"/>
      <c r="GB586" s="11"/>
      <c r="GC586" s="3"/>
      <c r="GD586" s="11"/>
      <c r="GE586" s="11"/>
      <c r="GF586" s="11"/>
      <c r="GG586" s="11"/>
      <c r="GH586" s="3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6"/>
      <c r="HB586" s="6"/>
      <c r="HC586" s="6"/>
      <c r="HD586" s="6"/>
      <c r="HE586" s="6"/>
      <c r="HF586" s="6"/>
      <c r="HG586" s="9"/>
      <c r="HH586" s="1"/>
      <c r="HI586" s="3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3"/>
      <c r="HZ586" s="1"/>
      <c r="IA586" s="1"/>
      <c r="IB586" s="1"/>
      <c r="IC586" s="1"/>
      <c r="ID586" s="1"/>
      <c r="IE586" s="1"/>
      <c r="IF586" s="1"/>
      <c r="IG586" s="1"/>
      <c r="IH586" s="1"/>
      <c r="II586" s="11"/>
      <c r="IJ586" s="11"/>
      <c r="IK586" s="11"/>
      <c r="IL586" s="11"/>
      <c r="IM586" s="11"/>
      <c r="IN586" s="11"/>
      <c r="IO586" s="11"/>
      <c r="IP586" s="11"/>
      <c r="IQ586" s="11"/>
      <c r="IR586" s="11"/>
      <c r="IS586" s="11"/>
      <c r="IT586" s="11"/>
      <c r="IU586" s="11"/>
    </row>
    <row r="587" spans="1:255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3"/>
      <c r="T587" s="1"/>
      <c r="U587" s="1"/>
      <c r="V587" s="1"/>
      <c r="W587" s="1"/>
      <c r="X587" s="3"/>
      <c r="Y587" s="1"/>
      <c r="Z587" s="1"/>
      <c r="AA587" s="1"/>
      <c r="AB587" s="1"/>
      <c r="AC587" s="3"/>
      <c r="AD587" s="11"/>
      <c r="AE587" s="11"/>
      <c r="AF587" s="11"/>
      <c r="AG587" s="11"/>
      <c r="AH587" s="3"/>
      <c r="AI587" s="1"/>
      <c r="AJ587" s="1"/>
      <c r="AK587" s="1"/>
      <c r="AL587" s="1"/>
      <c r="AM587" s="3"/>
      <c r="AN587" s="1"/>
      <c r="AO587" s="1"/>
      <c r="AP587" s="1"/>
      <c r="AQ587" s="1"/>
      <c r="AR587" s="3"/>
      <c r="AS587" s="1"/>
      <c r="AT587" s="1"/>
      <c r="AU587" s="1"/>
      <c r="AV587" s="1"/>
      <c r="AW587" s="4"/>
      <c r="AX587" s="1"/>
      <c r="AY587" s="1"/>
      <c r="AZ587" s="1"/>
      <c r="BA587" s="1"/>
      <c r="BB587" s="3"/>
      <c r="BC587" s="1"/>
      <c r="BD587" s="1"/>
      <c r="BE587" s="1"/>
      <c r="BF587" s="1"/>
      <c r="BG587" s="5"/>
      <c r="BH587" s="1"/>
      <c r="BI587" s="1"/>
      <c r="BJ587" s="1"/>
      <c r="BK587" s="1"/>
      <c r="BL587" s="3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4"/>
      <c r="CB587" s="1"/>
      <c r="CC587" s="1"/>
      <c r="CD587" s="1"/>
      <c r="CE587" s="1"/>
      <c r="CF587" s="6"/>
      <c r="CG587" s="1"/>
      <c r="CH587" s="1"/>
      <c r="CI587" s="1"/>
      <c r="CJ587" s="1"/>
      <c r="CK587" s="6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7"/>
      <c r="DA587" s="1"/>
      <c r="DB587" s="1"/>
      <c r="DC587" s="1"/>
      <c r="DD587" s="1"/>
      <c r="DE587" s="8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1"/>
      <c r="EB587" s="11"/>
      <c r="EC587" s="11"/>
      <c r="ED587" s="11"/>
      <c r="EE587" s="3"/>
      <c r="EF587" s="11"/>
      <c r="EG587" s="11"/>
      <c r="EH587" s="11"/>
      <c r="EI587" s="11"/>
      <c r="EJ587" s="3"/>
      <c r="EK587" s="11"/>
      <c r="EL587" s="11"/>
      <c r="EM587" s="11"/>
      <c r="EN587" s="11"/>
      <c r="EO587" s="3"/>
      <c r="EP587" s="11"/>
      <c r="EQ587" s="11"/>
      <c r="ER587" s="11"/>
      <c r="ES587" s="11"/>
      <c r="ET587" s="3"/>
      <c r="EU587" s="11"/>
      <c r="EV587" s="11"/>
      <c r="EW587" s="11"/>
      <c r="EX587" s="11"/>
      <c r="EY587" s="3"/>
      <c r="EZ587" s="11"/>
      <c r="FA587" s="11"/>
      <c r="FB587" s="11"/>
      <c r="FC587" s="11"/>
      <c r="FD587" s="3"/>
      <c r="FE587" s="11"/>
      <c r="FF587" s="11"/>
      <c r="FG587" s="11"/>
      <c r="FH587" s="11"/>
      <c r="FI587" s="3"/>
      <c r="FJ587" s="11"/>
      <c r="FK587" s="11"/>
      <c r="FL587" s="11"/>
      <c r="FM587" s="11"/>
      <c r="FN587" s="3"/>
      <c r="FO587" s="11"/>
      <c r="FP587" s="11"/>
      <c r="FQ587" s="11"/>
      <c r="FR587" s="11"/>
      <c r="FS587" s="3"/>
      <c r="FT587" s="11"/>
      <c r="FU587" s="11"/>
      <c r="FV587" s="11"/>
      <c r="FW587" s="11"/>
      <c r="FX587" s="3"/>
      <c r="FY587" s="11"/>
      <c r="FZ587" s="11"/>
      <c r="GA587" s="11"/>
      <c r="GB587" s="11"/>
      <c r="GC587" s="3"/>
      <c r="GD587" s="11"/>
      <c r="GE587" s="11"/>
      <c r="GF587" s="11"/>
      <c r="GG587" s="11"/>
      <c r="GH587" s="3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6"/>
      <c r="HB587" s="6"/>
      <c r="HC587" s="6"/>
      <c r="HD587" s="6"/>
      <c r="HE587" s="6"/>
      <c r="HF587" s="6"/>
      <c r="HG587" s="9"/>
      <c r="HH587" s="1"/>
      <c r="HI587" s="3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3"/>
      <c r="HZ587" s="1"/>
      <c r="IA587" s="1"/>
      <c r="IB587" s="1"/>
      <c r="IC587" s="1"/>
      <c r="ID587" s="1"/>
      <c r="IE587" s="1"/>
      <c r="IF587" s="1"/>
      <c r="IG587" s="1"/>
      <c r="IH587" s="1"/>
      <c r="II587" s="11"/>
      <c r="IJ587" s="11"/>
      <c r="IK587" s="11"/>
      <c r="IL587" s="11"/>
      <c r="IM587" s="11"/>
      <c r="IN587" s="11"/>
      <c r="IO587" s="11"/>
      <c r="IP587" s="11"/>
      <c r="IQ587" s="11"/>
      <c r="IR587" s="11"/>
      <c r="IS587" s="11"/>
      <c r="IT587" s="11"/>
      <c r="IU587" s="11"/>
    </row>
    <row r="588" spans="1:255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3"/>
      <c r="T588" s="1"/>
      <c r="U588" s="1"/>
      <c r="V588" s="1"/>
      <c r="W588" s="1"/>
      <c r="X588" s="3"/>
      <c r="Y588" s="1"/>
      <c r="Z588" s="1"/>
      <c r="AA588" s="1"/>
      <c r="AB588" s="1"/>
      <c r="AC588" s="3"/>
      <c r="AD588" s="11"/>
      <c r="AE588" s="11"/>
      <c r="AF588" s="11"/>
      <c r="AG588" s="11"/>
      <c r="AH588" s="3"/>
      <c r="AI588" s="1"/>
      <c r="AJ588" s="1"/>
      <c r="AK588" s="1"/>
      <c r="AL588" s="1"/>
      <c r="AM588" s="3"/>
      <c r="AN588" s="1"/>
      <c r="AO588" s="1"/>
      <c r="AP588" s="1"/>
      <c r="AQ588" s="1"/>
      <c r="AR588" s="3"/>
      <c r="AS588" s="1"/>
      <c r="AT588" s="1"/>
      <c r="AU588" s="1"/>
      <c r="AV588" s="1"/>
      <c r="AW588" s="4"/>
      <c r="AX588" s="1"/>
      <c r="AY588" s="1"/>
      <c r="AZ588" s="1"/>
      <c r="BA588" s="1"/>
      <c r="BB588" s="3"/>
      <c r="BC588" s="1"/>
      <c r="BD588" s="1"/>
      <c r="BE588" s="1"/>
      <c r="BF588" s="1"/>
      <c r="BG588" s="5"/>
      <c r="BH588" s="1"/>
      <c r="BI588" s="1"/>
      <c r="BJ588" s="1"/>
      <c r="BK588" s="1"/>
      <c r="BL588" s="3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4"/>
      <c r="CB588" s="1"/>
      <c r="CC588" s="1"/>
      <c r="CD588" s="1"/>
      <c r="CE588" s="1"/>
      <c r="CF588" s="6"/>
      <c r="CG588" s="1"/>
      <c r="CH588" s="1"/>
      <c r="CI588" s="1"/>
      <c r="CJ588" s="1"/>
      <c r="CK588" s="6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7"/>
      <c r="DA588" s="1"/>
      <c r="DB588" s="1"/>
      <c r="DC588" s="1"/>
      <c r="DD588" s="1"/>
      <c r="DE588" s="8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1"/>
      <c r="EB588" s="11"/>
      <c r="EC588" s="11"/>
      <c r="ED588" s="11"/>
      <c r="EE588" s="3"/>
      <c r="EF588" s="11"/>
      <c r="EG588" s="11"/>
      <c r="EH588" s="11"/>
      <c r="EI588" s="11"/>
      <c r="EJ588" s="3"/>
      <c r="EK588" s="11"/>
      <c r="EL588" s="11"/>
      <c r="EM588" s="11"/>
      <c r="EN588" s="11"/>
      <c r="EO588" s="3"/>
      <c r="EP588" s="11"/>
      <c r="EQ588" s="11"/>
      <c r="ER588" s="11"/>
      <c r="ES588" s="11"/>
      <c r="ET588" s="3"/>
      <c r="EU588" s="11"/>
      <c r="EV588" s="11"/>
      <c r="EW588" s="11"/>
      <c r="EX588" s="11"/>
      <c r="EY588" s="3"/>
      <c r="EZ588" s="11"/>
      <c r="FA588" s="11"/>
      <c r="FB588" s="11"/>
      <c r="FC588" s="11"/>
      <c r="FD588" s="3"/>
      <c r="FE588" s="11"/>
      <c r="FF588" s="11"/>
      <c r="FG588" s="11"/>
      <c r="FH588" s="11"/>
      <c r="FI588" s="3"/>
      <c r="FJ588" s="11"/>
      <c r="FK588" s="11"/>
      <c r="FL588" s="11"/>
      <c r="FM588" s="11"/>
      <c r="FN588" s="3"/>
      <c r="FO588" s="11"/>
      <c r="FP588" s="11"/>
      <c r="FQ588" s="11"/>
      <c r="FR588" s="11"/>
      <c r="FS588" s="3"/>
      <c r="FT588" s="11"/>
      <c r="FU588" s="11"/>
      <c r="FV588" s="11"/>
      <c r="FW588" s="11"/>
      <c r="FX588" s="3"/>
      <c r="FY588" s="11"/>
      <c r="FZ588" s="11"/>
      <c r="GA588" s="11"/>
      <c r="GB588" s="11"/>
      <c r="GC588" s="3"/>
      <c r="GD588" s="11"/>
      <c r="GE588" s="11"/>
      <c r="GF588" s="11"/>
      <c r="GG588" s="11"/>
      <c r="GH588" s="3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6"/>
      <c r="HB588" s="6"/>
      <c r="HC588" s="6"/>
      <c r="HD588" s="6"/>
      <c r="HE588" s="6"/>
      <c r="HF588" s="6"/>
      <c r="HG588" s="9"/>
      <c r="HH588" s="1"/>
      <c r="HI588" s="3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3"/>
      <c r="HZ588" s="1"/>
      <c r="IA588" s="1"/>
      <c r="IB588" s="1"/>
      <c r="IC588" s="1"/>
      <c r="ID588" s="1"/>
      <c r="IE588" s="1"/>
      <c r="IF588" s="1"/>
      <c r="IG588" s="1"/>
      <c r="IH588" s="1"/>
      <c r="II588" s="11"/>
      <c r="IJ588" s="11"/>
      <c r="IK588" s="11"/>
      <c r="IL588" s="11"/>
      <c r="IM588" s="11"/>
      <c r="IN588" s="11"/>
      <c r="IO588" s="11"/>
      <c r="IP588" s="11"/>
      <c r="IQ588" s="11"/>
      <c r="IR588" s="11"/>
      <c r="IS588" s="11"/>
      <c r="IT588" s="11"/>
      <c r="IU588" s="11"/>
    </row>
    <row r="589" spans="1:255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3"/>
      <c r="T589" s="1"/>
      <c r="U589" s="1"/>
      <c r="V589" s="1"/>
      <c r="W589" s="1"/>
      <c r="X589" s="3"/>
      <c r="Y589" s="1"/>
      <c r="Z589" s="1"/>
      <c r="AA589" s="1"/>
      <c r="AB589" s="1"/>
      <c r="AC589" s="3"/>
      <c r="AD589" s="11"/>
      <c r="AE589" s="11"/>
      <c r="AF589" s="11"/>
      <c r="AG589" s="11"/>
      <c r="AH589" s="3"/>
      <c r="AI589" s="1"/>
      <c r="AJ589" s="1"/>
      <c r="AK589" s="1"/>
      <c r="AL589" s="1"/>
      <c r="AM589" s="3"/>
      <c r="AN589" s="1"/>
      <c r="AO589" s="1"/>
      <c r="AP589" s="1"/>
      <c r="AQ589" s="1"/>
      <c r="AR589" s="3"/>
      <c r="AS589" s="1"/>
      <c r="AT589" s="1"/>
      <c r="AU589" s="1"/>
      <c r="AV589" s="1"/>
      <c r="AW589" s="4"/>
      <c r="AX589" s="1"/>
      <c r="AY589" s="1"/>
      <c r="AZ589" s="1"/>
      <c r="BA589" s="1"/>
      <c r="BB589" s="3"/>
      <c r="BC589" s="1"/>
      <c r="BD589" s="1"/>
      <c r="BE589" s="1"/>
      <c r="BF589" s="1"/>
      <c r="BG589" s="5"/>
      <c r="BH589" s="1"/>
      <c r="BI589" s="1"/>
      <c r="BJ589" s="1"/>
      <c r="BK589" s="1"/>
      <c r="BL589" s="3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4"/>
      <c r="CB589" s="1"/>
      <c r="CC589" s="1"/>
      <c r="CD589" s="1"/>
      <c r="CE589" s="1"/>
      <c r="CF589" s="6"/>
      <c r="CG589" s="1"/>
      <c r="CH589" s="1"/>
      <c r="CI589" s="1"/>
      <c r="CJ589" s="1"/>
      <c r="CK589" s="6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7"/>
      <c r="DA589" s="1"/>
      <c r="DB589" s="1"/>
      <c r="DC589" s="1"/>
      <c r="DD589" s="1"/>
      <c r="DE589" s="8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1"/>
      <c r="EB589" s="11"/>
      <c r="EC589" s="11"/>
      <c r="ED589" s="11"/>
      <c r="EE589" s="3"/>
      <c r="EF589" s="11"/>
      <c r="EG589" s="11"/>
      <c r="EH589" s="11"/>
      <c r="EI589" s="11"/>
      <c r="EJ589" s="3"/>
      <c r="EK589" s="11"/>
      <c r="EL589" s="11"/>
      <c r="EM589" s="11"/>
      <c r="EN589" s="11"/>
      <c r="EO589" s="3"/>
      <c r="EP589" s="11"/>
      <c r="EQ589" s="11"/>
      <c r="ER589" s="11"/>
      <c r="ES589" s="11"/>
      <c r="ET589" s="3"/>
      <c r="EU589" s="11"/>
      <c r="EV589" s="11"/>
      <c r="EW589" s="11"/>
      <c r="EX589" s="11"/>
      <c r="EY589" s="3"/>
      <c r="EZ589" s="11"/>
      <c r="FA589" s="11"/>
      <c r="FB589" s="11"/>
      <c r="FC589" s="11"/>
      <c r="FD589" s="3"/>
      <c r="FE589" s="11"/>
      <c r="FF589" s="11"/>
      <c r="FG589" s="11"/>
      <c r="FH589" s="11"/>
      <c r="FI589" s="3"/>
      <c r="FJ589" s="11"/>
      <c r="FK589" s="11"/>
      <c r="FL589" s="11"/>
      <c r="FM589" s="11"/>
      <c r="FN589" s="3"/>
      <c r="FO589" s="11"/>
      <c r="FP589" s="11"/>
      <c r="FQ589" s="11"/>
      <c r="FR589" s="11"/>
      <c r="FS589" s="3"/>
      <c r="FT589" s="11"/>
      <c r="FU589" s="11"/>
      <c r="FV589" s="11"/>
      <c r="FW589" s="11"/>
      <c r="FX589" s="3"/>
      <c r="FY589" s="11"/>
      <c r="FZ589" s="11"/>
      <c r="GA589" s="11"/>
      <c r="GB589" s="11"/>
      <c r="GC589" s="3"/>
      <c r="GD589" s="11"/>
      <c r="GE589" s="11"/>
      <c r="GF589" s="11"/>
      <c r="GG589" s="11"/>
      <c r="GH589" s="3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6"/>
      <c r="HB589" s="6"/>
      <c r="HC589" s="6"/>
      <c r="HD589" s="6"/>
      <c r="HE589" s="6"/>
      <c r="HF589" s="6"/>
      <c r="HG589" s="9"/>
      <c r="HH589" s="1"/>
      <c r="HI589" s="3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3"/>
      <c r="HZ589" s="1"/>
      <c r="IA589" s="1"/>
      <c r="IB589" s="1"/>
      <c r="IC589" s="1"/>
      <c r="ID589" s="1"/>
      <c r="IE589" s="1"/>
      <c r="IF589" s="1"/>
      <c r="IG589" s="1"/>
      <c r="IH589" s="1"/>
      <c r="II589" s="11"/>
      <c r="IJ589" s="11"/>
      <c r="IK589" s="11"/>
      <c r="IL589" s="11"/>
      <c r="IM589" s="11"/>
      <c r="IN589" s="11"/>
      <c r="IO589" s="11"/>
      <c r="IP589" s="11"/>
      <c r="IQ589" s="11"/>
      <c r="IR589" s="11"/>
      <c r="IS589" s="11"/>
      <c r="IT589" s="11"/>
      <c r="IU589" s="11"/>
    </row>
    <row r="590" spans="1:255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3"/>
      <c r="T590" s="1"/>
      <c r="U590" s="1"/>
      <c r="V590" s="1"/>
      <c r="W590" s="1"/>
      <c r="X590" s="3"/>
      <c r="Y590" s="1"/>
      <c r="Z590" s="1"/>
      <c r="AA590" s="1"/>
      <c r="AB590" s="1"/>
      <c r="AC590" s="3"/>
      <c r="AD590" s="11"/>
      <c r="AE590" s="11"/>
      <c r="AF590" s="11"/>
      <c r="AG590" s="11"/>
      <c r="AH590" s="3"/>
      <c r="AI590" s="1"/>
      <c r="AJ590" s="1"/>
      <c r="AK590" s="1"/>
      <c r="AL590" s="1"/>
      <c r="AM590" s="3"/>
      <c r="AN590" s="1"/>
      <c r="AO590" s="1"/>
      <c r="AP590" s="1"/>
      <c r="AQ590" s="1"/>
      <c r="AR590" s="3"/>
      <c r="AS590" s="1"/>
      <c r="AT590" s="1"/>
      <c r="AU590" s="1"/>
      <c r="AV590" s="1"/>
      <c r="AW590" s="4"/>
      <c r="AX590" s="1"/>
      <c r="AY590" s="1"/>
      <c r="AZ590" s="1"/>
      <c r="BA590" s="1"/>
      <c r="BB590" s="3"/>
      <c r="BC590" s="1"/>
      <c r="BD590" s="1"/>
      <c r="BE590" s="1"/>
      <c r="BF590" s="1"/>
      <c r="BG590" s="5"/>
      <c r="BH590" s="1"/>
      <c r="BI590" s="1"/>
      <c r="BJ590" s="1"/>
      <c r="BK590" s="1"/>
      <c r="BL590" s="3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4"/>
      <c r="CB590" s="1"/>
      <c r="CC590" s="1"/>
      <c r="CD590" s="1"/>
      <c r="CE590" s="1"/>
      <c r="CF590" s="6"/>
      <c r="CG590" s="1"/>
      <c r="CH590" s="1"/>
      <c r="CI590" s="1"/>
      <c r="CJ590" s="1"/>
      <c r="CK590" s="6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7"/>
      <c r="DA590" s="1"/>
      <c r="DB590" s="1"/>
      <c r="DC590" s="1"/>
      <c r="DD590" s="1"/>
      <c r="DE590" s="8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1"/>
      <c r="EB590" s="11"/>
      <c r="EC590" s="11"/>
      <c r="ED590" s="11"/>
      <c r="EE590" s="3"/>
      <c r="EF590" s="11"/>
      <c r="EG590" s="11"/>
      <c r="EH590" s="11"/>
      <c r="EI590" s="11"/>
      <c r="EJ590" s="3"/>
      <c r="EK590" s="11"/>
      <c r="EL590" s="11"/>
      <c r="EM590" s="11"/>
      <c r="EN590" s="11"/>
      <c r="EO590" s="3"/>
      <c r="EP590" s="11"/>
      <c r="EQ590" s="11"/>
      <c r="ER590" s="11"/>
      <c r="ES590" s="11"/>
      <c r="ET590" s="3"/>
      <c r="EU590" s="11"/>
      <c r="EV590" s="11"/>
      <c r="EW590" s="11"/>
      <c r="EX590" s="11"/>
      <c r="EY590" s="3"/>
      <c r="EZ590" s="11"/>
      <c r="FA590" s="11"/>
      <c r="FB590" s="11"/>
      <c r="FC590" s="11"/>
      <c r="FD590" s="3"/>
      <c r="FE590" s="11"/>
      <c r="FF590" s="11"/>
      <c r="FG590" s="11"/>
      <c r="FH590" s="11"/>
      <c r="FI590" s="3"/>
      <c r="FJ590" s="11"/>
      <c r="FK590" s="11"/>
      <c r="FL590" s="11"/>
      <c r="FM590" s="11"/>
      <c r="FN590" s="3"/>
      <c r="FO590" s="11"/>
      <c r="FP590" s="11"/>
      <c r="FQ590" s="11"/>
      <c r="FR590" s="11"/>
      <c r="FS590" s="3"/>
      <c r="FT590" s="11"/>
      <c r="FU590" s="11"/>
      <c r="FV590" s="11"/>
      <c r="FW590" s="11"/>
      <c r="FX590" s="3"/>
      <c r="FY590" s="11"/>
      <c r="FZ590" s="11"/>
      <c r="GA590" s="11"/>
      <c r="GB590" s="11"/>
      <c r="GC590" s="3"/>
      <c r="GD590" s="11"/>
      <c r="GE590" s="11"/>
      <c r="GF590" s="11"/>
      <c r="GG590" s="11"/>
      <c r="GH590" s="3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6"/>
      <c r="HB590" s="6"/>
      <c r="HC590" s="6"/>
      <c r="HD590" s="6"/>
      <c r="HE590" s="6"/>
      <c r="HF590" s="6"/>
      <c r="HG590" s="9"/>
      <c r="HH590" s="1"/>
      <c r="HI590" s="3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3"/>
      <c r="HZ590" s="1"/>
      <c r="IA590" s="1"/>
      <c r="IB590" s="1"/>
      <c r="IC590" s="1"/>
      <c r="ID590" s="1"/>
      <c r="IE590" s="1"/>
      <c r="IF590" s="1"/>
      <c r="IG590" s="1"/>
      <c r="IH590" s="1"/>
      <c r="II590" s="11"/>
      <c r="IJ590" s="11"/>
      <c r="IK590" s="11"/>
      <c r="IL590" s="11"/>
      <c r="IM590" s="11"/>
      <c r="IN590" s="11"/>
      <c r="IO590" s="11"/>
      <c r="IP590" s="11"/>
      <c r="IQ590" s="11"/>
      <c r="IR590" s="11"/>
      <c r="IS590" s="11"/>
      <c r="IT590" s="11"/>
      <c r="IU590" s="11"/>
    </row>
    <row r="591" spans="1:255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3"/>
      <c r="T591" s="1"/>
      <c r="U591" s="1"/>
      <c r="V591" s="1"/>
      <c r="W591" s="1"/>
      <c r="X591" s="3"/>
      <c r="Y591" s="1"/>
      <c r="Z591" s="1"/>
      <c r="AA591" s="1"/>
      <c r="AB591" s="1"/>
      <c r="AC591" s="3"/>
      <c r="AD591" s="11"/>
      <c r="AE591" s="11"/>
      <c r="AF591" s="11"/>
      <c r="AG591" s="11"/>
      <c r="AH591" s="3"/>
      <c r="AI591" s="1"/>
      <c r="AJ591" s="1"/>
      <c r="AK591" s="1"/>
      <c r="AL591" s="1"/>
      <c r="AM591" s="3"/>
      <c r="AN591" s="1"/>
      <c r="AO591" s="1"/>
      <c r="AP591" s="1"/>
      <c r="AQ591" s="1"/>
      <c r="AR591" s="3"/>
      <c r="AS591" s="1"/>
      <c r="AT591" s="1"/>
      <c r="AU591" s="1"/>
      <c r="AV591" s="1"/>
      <c r="AW591" s="4"/>
      <c r="AX591" s="1"/>
      <c r="AY591" s="1"/>
      <c r="AZ591" s="1"/>
      <c r="BA591" s="1"/>
      <c r="BB591" s="3"/>
      <c r="BC591" s="1"/>
      <c r="BD591" s="1"/>
      <c r="BE591" s="1"/>
      <c r="BF591" s="1"/>
      <c r="BG591" s="5"/>
      <c r="BH591" s="1"/>
      <c r="BI591" s="1"/>
      <c r="BJ591" s="1"/>
      <c r="BK591" s="1"/>
      <c r="BL591" s="3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4"/>
      <c r="CB591" s="1"/>
      <c r="CC591" s="1"/>
      <c r="CD591" s="1"/>
      <c r="CE591" s="1"/>
      <c r="CF591" s="6"/>
      <c r="CG591" s="1"/>
      <c r="CH591" s="1"/>
      <c r="CI591" s="1"/>
      <c r="CJ591" s="1"/>
      <c r="CK591" s="6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7"/>
      <c r="DA591" s="1"/>
      <c r="DB591" s="1"/>
      <c r="DC591" s="1"/>
      <c r="DD591" s="1"/>
      <c r="DE591" s="8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1"/>
      <c r="EB591" s="11"/>
      <c r="EC591" s="11"/>
      <c r="ED591" s="11"/>
      <c r="EE591" s="3"/>
      <c r="EF591" s="11"/>
      <c r="EG591" s="11"/>
      <c r="EH591" s="11"/>
      <c r="EI591" s="11"/>
      <c r="EJ591" s="3"/>
      <c r="EK591" s="11"/>
      <c r="EL591" s="11"/>
      <c r="EM591" s="11"/>
      <c r="EN591" s="11"/>
      <c r="EO591" s="3"/>
      <c r="EP591" s="11"/>
      <c r="EQ591" s="11"/>
      <c r="ER591" s="11"/>
      <c r="ES591" s="11"/>
      <c r="ET591" s="3"/>
      <c r="EU591" s="11"/>
      <c r="EV591" s="11"/>
      <c r="EW591" s="11"/>
      <c r="EX591" s="11"/>
      <c r="EY591" s="3"/>
      <c r="EZ591" s="11"/>
      <c r="FA591" s="11"/>
      <c r="FB591" s="11"/>
      <c r="FC591" s="11"/>
      <c r="FD591" s="3"/>
      <c r="FE591" s="11"/>
      <c r="FF591" s="11"/>
      <c r="FG591" s="11"/>
      <c r="FH591" s="11"/>
      <c r="FI591" s="3"/>
      <c r="FJ591" s="11"/>
      <c r="FK591" s="11"/>
      <c r="FL591" s="11"/>
      <c r="FM591" s="11"/>
      <c r="FN591" s="3"/>
      <c r="FO591" s="11"/>
      <c r="FP591" s="11"/>
      <c r="FQ591" s="11"/>
      <c r="FR591" s="11"/>
      <c r="FS591" s="3"/>
      <c r="FT591" s="11"/>
      <c r="FU591" s="11"/>
      <c r="FV591" s="11"/>
      <c r="FW591" s="11"/>
      <c r="FX591" s="3"/>
      <c r="FY591" s="11"/>
      <c r="FZ591" s="11"/>
      <c r="GA591" s="11"/>
      <c r="GB591" s="11"/>
      <c r="GC591" s="3"/>
      <c r="GD591" s="11"/>
      <c r="GE591" s="11"/>
      <c r="GF591" s="11"/>
      <c r="GG591" s="11"/>
      <c r="GH591" s="3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6"/>
      <c r="HB591" s="6"/>
      <c r="HC591" s="6"/>
      <c r="HD591" s="6"/>
      <c r="HE591" s="6"/>
      <c r="HF591" s="6"/>
      <c r="HG591" s="9"/>
      <c r="HH591" s="1"/>
      <c r="HI591" s="3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3"/>
      <c r="HZ591" s="1"/>
      <c r="IA591" s="1"/>
      <c r="IB591" s="1"/>
      <c r="IC591" s="1"/>
      <c r="ID591" s="1"/>
      <c r="IE591" s="1"/>
      <c r="IF591" s="1"/>
      <c r="IG591" s="1"/>
      <c r="IH591" s="1"/>
      <c r="II591" s="11"/>
      <c r="IJ591" s="11"/>
      <c r="IK591" s="11"/>
      <c r="IL591" s="11"/>
      <c r="IM591" s="11"/>
      <c r="IN591" s="11"/>
      <c r="IO591" s="11"/>
      <c r="IP591" s="11"/>
      <c r="IQ591" s="11"/>
      <c r="IR591" s="11"/>
      <c r="IS591" s="11"/>
      <c r="IT591" s="11"/>
      <c r="IU591" s="11"/>
    </row>
    <row r="592" spans="1:255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3"/>
      <c r="T592" s="1"/>
      <c r="U592" s="1"/>
      <c r="V592" s="1"/>
      <c r="W592" s="1"/>
      <c r="X592" s="3"/>
      <c r="Y592" s="1"/>
      <c r="Z592" s="1"/>
      <c r="AA592" s="1"/>
      <c r="AB592" s="1"/>
      <c r="AC592" s="3"/>
      <c r="AD592" s="11"/>
      <c r="AE592" s="11"/>
      <c r="AF592" s="11"/>
      <c r="AG592" s="11"/>
      <c r="AH592" s="3"/>
      <c r="AI592" s="1"/>
      <c r="AJ592" s="1"/>
      <c r="AK592" s="1"/>
      <c r="AL592" s="1"/>
      <c r="AM592" s="3"/>
      <c r="AN592" s="1"/>
      <c r="AO592" s="1"/>
      <c r="AP592" s="1"/>
      <c r="AQ592" s="1"/>
      <c r="AR592" s="3"/>
      <c r="AS592" s="1"/>
      <c r="AT592" s="1"/>
      <c r="AU592" s="1"/>
      <c r="AV592" s="1"/>
      <c r="AW592" s="4"/>
      <c r="AX592" s="1"/>
      <c r="AY592" s="1"/>
      <c r="AZ592" s="1"/>
      <c r="BA592" s="1"/>
      <c r="BB592" s="3"/>
      <c r="BC592" s="1"/>
      <c r="BD592" s="1"/>
      <c r="BE592" s="1"/>
      <c r="BF592" s="1"/>
      <c r="BG592" s="5"/>
      <c r="BH592" s="1"/>
      <c r="BI592" s="1"/>
      <c r="BJ592" s="1"/>
      <c r="BK592" s="1"/>
      <c r="BL592" s="3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4"/>
      <c r="CB592" s="1"/>
      <c r="CC592" s="1"/>
      <c r="CD592" s="1"/>
      <c r="CE592" s="1"/>
      <c r="CF592" s="6"/>
      <c r="CG592" s="1"/>
      <c r="CH592" s="1"/>
      <c r="CI592" s="1"/>
      <c r="CJ592" s="1"/>
      <c r="CK592" s="6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7"/>
      <c r="DA592" s="1"/>
      <c r="DB592" s="1"/>
      <c r="DC592" s="1"/>
      <c r="DD592" s="1"/>
      <c r="DE592" s="8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1"/>
      <c r="EB592" s="11"/>
      <c r="EC592" s="11"/>
      <c r="ED592" s="11"/>
      <c r="EE592" s="3"/>
      <c r="EF592" s="11"/>
      <c r="EG592" s="11"/>
      <c r="EH592" s="11"/>
      <c r="EI592" s="11"/>
      <c r="EJ592" s="3"/>
      <c r="EK592" s="11"/>
      <c r="EL592" s="11"/>
      <c r="EM592" s="11"/>
      <c r="EN592" s="11"/>
      <c r="EO592" s="3"/>
      <c r="EP592" s="11"/>
      <c r="EQ592" s="11"/>
      <c r="ER592" s="11"/>
      <c r="ES592" s="11"/>
      <c r="ET592" s="3"/>
      <c r="EU592" s="11"/>
      <c r="EV592" s="11"/>
      <c r="EW592" s="11"/>
      <c r="EX592" s="11"/>
      <c r="EY592" s="3"/>
      <c r="EZ592" s="11"/>
      <c r="FA592" s="11"/>
      <c r="FB592" s="11"/>
      <c r="FC592" s="11"/>
      <c r="FD592" s="3"/>
      <c r="FE592" s="11"/>
      <c r="FF592" s="11"/>
      <c r="FG592" s="11"/>
      <c r="FH592" s="11"/>
      <c r="FI592" s="3"/>
      <c r="FJ592" s="11"/>
      <c r="FK592" s="11"/>
      <c r="FL592" s="11"/>
      <c r="FM592" s="11"/>
      <c r="FN592" s="3"/>
      <c r="FO592" s="11"/>
      <c r="FP592" s="11"/>
      <c r="FQ592" s="11"/>
      <c r="FR592" s="11"/>
      <c r="FS592" s="3"/>
      <c r="FT592" s="11"/>
      <c r="FU592" s="11"/>
      <c r="FV592" s="11"/>
      <c r="FW592" s="11"/>
      <c r="FX592" s="3"/>
      <c r="FY592" s="11"/>
      <c r="FZ592" s="11"/>
      <c r="GA592" s="11"/>
      <c r="GB592" s="11"/>
      <c r="GC592" s="3"/>
      <c r="GD592" s="11"/>
      <c r="GE592" s="11"/>
      <c r="GF592" s="11"/>
      <c r="GG592" s="11"/>
      <c r="GH592" s="3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6"/>
      <c r="HB592" s="6"/>
      <c r="HC592" s="6"/>
      <c r="HD592" s="6"/>
      <c r="HE592" s="6"/>
      <c r="HF592" s="6"/>
      <c r="HG592" s="9"/>
      <c r="HH592" s="1"/>
      <c r="HI592" s="3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3"/>
      <c r="HZ592" s="1"/>
      <c r="IA592" s="1"/>
      <c r="IB592" s="1"/>
      <c r="IC592" s="1"/>
      <c r="ID592" s="1"/>
      <c r="IE592" s="1"/>
      <c r="IF592" s="1"/>
      <c r="IG592" s="1"/>
      <c r="IH592" s="1"/>
      <c r="II592" s="11"/>
      <c r="IJ592" s="11"/>
      <c r="IK592" s="11"/>
      <c r="IL592" s="11"/>
      <c r="IM592" s="11"/>
      <c r="IN592" s="11"/>
      <c r="IO592" s="11"/>
      <c r="IP592" s="11"/>
      <c r="IQ592" s="11"/>
      <c r="IR592" s="11"/>
      <c r="IS592" s="11"/>
      <c r="IT592" s="11"/>
      <c r="IU592" s="11"/>
    </row>
    <row r="593" spans="1:255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3"/>
      <c r="T593" s="1"/>
      <c r="U593" s="1"/>
      <c r="V593" s="1"/>
      <c r="W593" s="1"/>
      <c r="X593" s="3"/>
      <c r="Y593" s="1"/>
      <c r="Z593" s="1"/>
      <c r="AA593" s="1"/>
      <c r="AB593" s="1"/>
      <c r="AC593" s="3"/>
      <c r="AD593" s="11"/>
      <c r="AE593" s="11"/>
      <c r="AF593" s="11"/>
      <c r="AG593" s="11"/>
      <c r="AH593" s="3"/>
      <c r="AI593" s="1"/>
      <c r="AJ593" s="1"/>
      <c r="AK593" s="1"/>
      <c r="AL593" s="1"/>
      <c r="AM593" s="3"/>
      <c r="AN593" s="1"/>
      <c r="AO593" s="1"/>
      <c r="AP593" s="1"/>
      <c r="AQ593" s="1"/>
      <c r="AR593" s="3"/>
      <c r="AS593" s="1"/>
      <c r="AT593" s="1"/>
      <c r="AU593" s="1"/>
      <c r="AV593" s="1"/>
      <c r="AW593" s="4"/>
      <c r="AX593" s="1"/>
      <c r="AY593" s="1"/>
      <c r="AZ593" s="1"/>
      <c r="BA593" s="1"/>
      <c r="BB593" s="3"/>
      <c r="BC593" s="1"/>
      <c r="BD593" s="1"/>
      <c r="BE593" s="1"/>
      <c r="BF593" s="1"/>
      <c r="BG593" s="5"/>
      <c r="BH593" s="1"/>
      <c r="BI593" s="1"/>
      <c r="BJ593" s="1"/>
      <c r="BK593" s="1"/>
      <c r="BL593" s="3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4"/>
      <c r="CB593" s="1"/>
      <c r="CC593" s="1"/>
      <c r="CD593" s="1"/>
      <c r="CE593" s="1"/>
      <c r="CF593" s="6"/>
      <c r="CG593" s="1"/>
      <c r="CH593" s="1"/>
      <c r="CI593" s="1"/>
      <c r="CJ593" s="1"/>
      <c r="CK593" s="6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7"/>
      <c r="DA593" s="1"/>
      <c r="DB593" s="1"/>
      <c r="DC593" s="1"/>
      <c r="DD593" s="1"/>
      <c r="DE593" s="8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1"/>
      <c r="EB593" s="11"/>
      <c r="EC593" s="11"/>
      <c r="ED593" s="11"/>
      <c r="EE593" s="3"/>
      <c r="EF593" s="11"/>
      <c r="EG593" s="11"/>
      <c r="EH593" s="11"/>
      <c r="EI593" s="11"/>
      <c r="EJ593" s="3"/>
      <c r="EK593" s="11"/>
      <c r="EL593" s="11"/>
      <c r="EM593" s="11"/>
      <c r="EN593" s="11"/>
      <c r="EO593" s="3"/>
      <c r="EP593" s="11"/>
      <c r="EQ593" s="11"/>
      <c r="ER593" s="11"/>
      <c r="ES593" s="11"/>
      <c r="ET593" s="3"/>
      <c r="EU593" s="11"/>
      <c r="EV593" s="11"/>
      <c r="EW593" s="11"/>
      <c r="EX593" s="11"/>
      <c r="EY593" s="3"/>
      <c r="EZ593" s="11"/>
      <c r="FA593" s="11"/>
      <c r="FB593" s="11"/>
      <c r="FC593" s="11"/>
      <c r="FD593" s="3"/>
      <c r="FE593" s="11"/>
      <c r="FF593" s="11"/>
      <c r="FG593" s="11"/>
      <c r="FH593" s="11"/>
      <c r="FI593" s="3"/>
      <c r="FJ593" s="11"/>
      <c r="FK593" s="11"/>
      <c r="FL593" s="11"/>
      <c r="FM593" s="11"/>
      <c r="FN593" s="3"/>
      <c r="FO593" s="11"/>
      <c r="FP593" s="11"/>
      <c r="FQ593" s="11"/>
      <c r="FR593" s="11"/>
      <c r="FS593" s="3"/>
      <c r="FT593" s="11"/>
      <c r="FU593" s="11"/>
      <c r="FV593" s="11"/>
      <c r="FW593" s="11"/>
      <c r="FX593" s="3"/>
      <c r="FY593" s="11"/>
      <c r="FZ593" s="11"/>
      <c r="GA593" s="11"/>
      <c r="GB593" s="11"/>
      <c r="GC593" s="3"/>
      <c r="GD593" s="11"/>
      <c r="GE593" s="11"/>
      <c r="GF593" s="11"/>
      <c r="GG593" s="11"/>
      <c r="GH593" s="3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6"/>
      <c r="HB593" s="6"/>
      <c r="HC593" s="6"/>
      <c r="HD593" s="6"/>
      <c r="HE593" s="6"/>
      <c r="HF593" s="6"/>
      <c r="HG593" s="9"/>
      <c r="HH593" s="1"/>
      <c r="HI593" s="3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3"/>
      <c r="HZ593" s="1"/>
      <c r="IA593" s="1"/>
      <c r="IB593" s="1"/>
      <c r="IC593" s="1"/>
      <c r="ID593" s="1"/>
      <c r="IE593" s="1"/>
      <c r="IF593" s="1"/>
      <c r="IG593" s="1"/>
      <c r="IH593" s="1"/>
      <c r="II593" s="11"/>
      <c r="IJ593" s="11"/>
      <c r="IK593" s="11"/>
      <c r="IL593" s="11"/>
      <c r="IM593" s="11"/>
      <c r="IN593" s="11"/>
      <c r="IO593" s="11"/>
      <c r="IP593" s="11"/>
      <c r="IQ593" s="11"/>
      <c r="IR593" s="11"/>
      <c r="IS593" s="11"/>
      <c r="IT593" s="11"/>
      <c r="IU593" s="11"/>
    </row>
    <row r="594" spans="1:255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3"/>
      <c r="T594" s="1"/>
      <c r="U594" s="1"/>
      <c r="V594" s="1"/>
      <c r="W594" s="1"/>
      <c r="X594" s="3"/>
      <c r="Y594" s="1"/>
      <c r="Z594" s="1"/>
      <c r="AA594" s="1"/>
      <c r="AB594" s="1"/>
      <c r="AC594" s="3"/>
      <c r="AD594" s="11"/>
      <c r="AE594" s="11"/>
      <c r="AF594" s="11"/>
      <c r="AG594" s="11"/>
      <c r="AH594" s="3"/>
      <c r="AI594" s="1"/>
      <c r="AJ594" s="1"/>
      <c r="AK594" s="1"/>
      <c r="AL594" s="1"/>
      <c r="AM594" s="3"/>
      <c r="AN594" s="1"/>
      <c r="AO594" s="1"/>
      <c r="AP594" s="1"/>
      <c r="AQ594" s="1"/>
      <c r="AR594" s="3"/>
      <c r="AS594" s="1"/>
      <c r="AT594" s="1"/>
      <c r="AU594" s="1"/>
      <c r="AV594" s="1"/>
      <c r="AW594" s="4"/>
      <c r="AX594" s="1"/>
      <c r="AY594" s="1"/>
      <c r="AZ594" s="1"/>
      <c r="BA594" s="1"/>
      <c r="BB594" s="3"/>
      <c r="BC594" s="1"/>
      <c r="BD594" s="1"/>
      <c r="BE594" s="1"/>
      <c r="BF594" s="1"/>
      <c r="BG594" s="5"/>
      <c r="BH594" s="1"/>
      <c r="BI594" s="1"/>
      <c r="BJ594" s="1"/>
      <c r="BK594" s="1"/>
      <c r="BL594" s="3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4"/>
      <c r="CB594" s="1"/>
      <c r="CC594" s="1"/>
      <c r="CD594" s="1"/>
      <c r="CE594" s="1"/>
      <c r="CF594" s="6"/>
      <c r="CG594" s="1"/>
      <c r="CH594" s="1"/>
      <c r="CI594" s="1"/>
      <c r="CJ594" s="1"/>
      <c r="CK594" s="6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7"/>
      <c r="DA594" s="1"/>
      <c r="DB594" s="1"/>
      <c r="DC594" s="1"/>
      <c r="DD594" s="1"/>
      <c r="DE594" s="8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1"/>
      <c r="EB594" s="11"/>
      <c r="EC594" s="11"/>
      <c r="ED594" s="11"/>
      <c r="EE594" s="3"/>
      <c r="EF594" s="11"/>
      <c r="EG594" s="11"/>
      <c r="EH594" s="11"/>
      <c r="EI594" s="11"/>
      <c r="EJ594" s="3"/>
      <c r="EK594" s="11"/>
      <c r="EL594" s="11"/>
      <c r="EM594" s="11"/>
      <c r="EN594" s="11"/>
      <c r="EO594" s="3"/>
      <c r="EP594" s="11"/>
      <c r="EQ594" s="11"/>
      <c r="ER594" s="11"/>
      <c r="ES594" s="11"/>
      <c r="ET594" s="3"/>
      <c r="EU594" s="11"/>
      <c r="EV594" s="11"/>
      <c r="EW594" s="11"/>
      <c r="EX594" s="11"/>
      <c r="EY594" s="3"/>
      <c r="EZ594" s="11"/>
      <c r="FA594" s="11"/>
      <c r="FB594" s="11"/>
      <c r="FC594" s="11"/>
      <c r="FD594" s="3"/>
      <c r="FE594" s="11"/>
      <c r="FF594" s="11"/>
      <c r="FG594" s="11"/>
      <c r="FH594" s="11"/>
      <c r="FI594" s="3"/>
      <c r="FJ594" s="11"/>
      <c r="FK594" s="11"/>
      <c r="FL594" s="11"/>
      <c r="FM594" s="11"/>
      <c r="FN594" s="3"/>
      <c r="FO594" s="11"/>
      <c r="FP594" s="11"/>
      <c r="FQ594" s="11"/>
      <c r="FR594" s="11"/>
      <c r="FS594" s="3"/>
      <c r="FT594" s="11"/>
      <c r="FU594" s="11"/>
      <c r="FV594" s="11"/>
      <c r="FW594" s="11"/>
      <c r="FX594" s="3"/>
      <c r="FY594" s="11"/>
      <c r="FZ594" s="11"/>
      <c r="GA594" s="11"/>
      <c r="GB594" s="11"/>
      <c r="GC594" s="3"/>
      <c r="GD594" s="11"/>
      <c r="GE594" s="11"/>
      <c r="GF594" s="11"/>
      <c r="GG594" s="11"/>
      <c r="GH594" s="3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6"/>
      <c r="HB594" s="6"/>
      <c r="HC594" s="6"/>
      <c r="HD594" s="6"/>
      <c r="HE594" s="6"/>
      <c r="HF594" s="6"/>
      <c r="HG594" s="9"/>
      <c r="HH594" s="1"/>
      <c r="HI594" s="3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3"/>
      <c r="HZ594" s="1"/>
      <c r="IA594" s="1"/>
      <c r="IB594" s="1"/>
      <c r="IC594" s="1"/>
      <c r="ID594" s="1"/>
      <c r="IE594" s="1"/>
      <c r="IF594" s="1"/>
      <c r="IG594" s="1"/>
      <c r="IH594" s="1"/>
      <c r="II594" s="11"/>
      <c r="IJ594" s="11"/>
      <c r="IK594" s="11"/>
      <c r="IL594" s="11"/>
      <c r="IM594" s="11"/>
      <c r="IN594" s="11"/>
      <c r="IO594" s="11"/>
      <c r="IP594" s="11"/>
      <c r="IQ594" s="11"/>
      <c r="IR594" s="11"/>
      <c r="IS594" s="11"/>
      <c r="IT594" s="11"/>
      <c r="IU594" s="11"/>
    </row>
    <row r="595" spans="1:255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3"/>
      <c r="T595" s="1"/>
      <c r="U595" s="1"/>
      <c r="V595" s="1"/>
      <c r="W595" s="1"/>
      <c r="X595" s="3"/>
      <c r="Y595" s="1"/>
      <c r="Z595" s="1"/>
      <c r="AA595" s="1"/>
      <c r="AB595" s="1"/>
      <c r="AC595" s="3"/>
      <c r="AD595" s="11"/>
      <c r="AE595" s="11"/>
      <c r="AF595" s="11"/>
      <c r="AG595" s="11"/>
      <c r="AH595" s="3"/>
      <c r="AI595" s="1"/>
      <c r="AJ595" s="1"/>
      <c r="AK595" s="1"/>
      <c r="AL595" s="1"/>
      <c r="AM595" s="3"/>
      <c r="AN595" s="1"/>
      <c r="AO595" s="1"/>
      <c r="AP595" s="1"/>
      <c r="AQ595" s="1"/>
      <c r="AR595" s="3"/>
      <c r="AS595" s="1"/>
      <c r="AT595" s="1"/>
      <c r="AU595" s="1"/>
      <c r="AV595" s="1"/>
      <c r="AW595" s="4"/>
      <c r="AX595" s="1"/>
      <c r="AY595" s="1"/>
      <c r="AZ595" s="1"/>
      <c r="BA595" s="1"/>
      <c r="BB595" s="3"/>
      <c r="BC595" s="1"/>
      <c r="BD595" s="1"/>
      <c r="BE595" s="1"/>
      <c r="BF595" s="1"/>
      <c r="BG595" s="5"/>
      <c r="BH595" s="1"/>
      <c r="BI595" s="1"/>
      <c r="BJ595" s="1"/>
      <c r="BK595" s="1"/>
      <c r="BL595" s="3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4"/>
      <c r="CB595" s="1"/>
      <c r="CC595" s="1"/>
      <c r="CD595" s="1"/>
      <c r="CE595" s="1"/>
      <c r="CF595" s="6"/>
      <c r="CG595" s="1"/>
      <c r="CH595" s="1"/>
      <c r="CI595" s="1"/>
      <c r="CJ595" s="1"/>
      <c r="CK595" s="6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7"/>
      <c r="DA595" s="1"/>
      <c r="DB595" s="1"/>
      <c r="DC595" s="1"/>
      <c r="DD595" s="1"/>
      <c r="DE595" s="8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1"/>
      <c r="EB595" s="11"/>
      <c r="EC595" s="11"/>
      <c r="ED595" s="11"/>
      <c r="EE595" s="3"/>
      <c r="EF595" s="11"/>
      <c r="EG595" s="11"/>
      <c r="EH595" s="11"/>
      <c r="EI595" s="11"/>
      <c r="EJ595" s="3"/>
      <c r="EK595" s="11"/>
      <c r="EL595" s="11"/>
      <c r="EM595" s="11"/>
      <c r="EN595" s="11"/>
      <c r="EO595" s="3"/>
      <c r="EP595" s="11"/>
      <c r="EQ595" s="11"/>
      <c r="ER595" s="11"/>
      <c r="ES595" s="11"/>
      <c r="ET595" s="3"/>
      <c r="EU595" s="11"/>
      <c r="EV595" s="11"/>
      <c r="EW595" s="11"/>
      <c r="EX595" s="11"/>
      <c r="EY595" s="3"/>
      <c r="EZ595" s="11"/>
      <c r="FA595" s="11"/>
      <c r="FB595" s="11"/>
      <c r="FC595" s="11"/>
      <c r="FD595" s="3"/>
      <c r="FE595" s="11"/>
      <c r="FF595" s="11"/>
      <c r="FG595" s="11"/>
      <c r="FH595" s="11"/>
      <c r="FI595" s="3"/>
      <c r="FJ595" s="11"/>
      <c r="FK595" s="11"/>
      <c r="FL595" s="11"/>
      <c r="FM595" s="11"/>
      <c r="FN595" s="3"/>
      <c r="FO595" s="11"/>
      <c r="FP595" s="11"/>
      <c r="FQ595" s="11"/>
      <c r="FR595" s="11"/>
      <c r="FS595" s="3"/>
      <c r="FT595" s="11"/>
      <c r="FU595" s="11"/>
      <c r="FV595" s="11"/>
      <c r="FW595" s="11"/>
      <c r="FX595" s="3"/>
      <c r="FY595" s="11"/>
      <c r="FZ595" s="11"/>
      <c r="GA595" s="11"/>
      <c r="GB595" s="11"/>
      <c r="GC595" s="3"/>
      <c r="GD595" s="11"/>
      <c r="GE595" s="11"/>
      <c r="GF595" s="11"/>
      <c r="GG595" s="11"/>
      <c r="GH595" s="3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6"/>
      <c r="HB595" s="6"/>
      <c r="HC595" s="6"/>
      <c r="HD595" s="6"/>
      <c r="HE595" s="6"/>
      <c r="HF595" s="6"/>
      <c r="HG595" s="9"/>
      <c r="HH595" s="1"/>
      <c r="HI595" s="3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3"/>
      <c r="HZ595" s="1"/>
      <c r="IA595" s="1"/>
      <c r="IB595" s="1"/>
      <c r="IC595" s="1"/>
      <c r="ID595" s="1"/>
      <c r="IE595" s="1"/>
      <c r="IF595" s="1"/>
      <c r="IG595" s="1"/>
      <c r="IH595" s="1"/>
      <c r="II595" s="11"/>
      <c r="IJ595" s="11"/>
      <c r="IK595" s="11"/>
      <c r="IL595" s="11"/>
      <c r="IM595" s="11"/>
      <c r="IN595" s="11"/>
      <c r="IO595" s="11"/>
      <c r="IP595" s="11"/>
      <c r="IQ595" s="11"/>
      <c r="IR595" s="11"/>
      <c r="IS595" s="11"/>
      <c r="IT595" s="11"/>
      <c r="IU595" s="11"/>
    </row>
    <row r="596" spans="1:255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3"/>
      <c r="T596" s="1"/>
      <c r="U596" s="1"/>
      <c r="V596" s="1"/>
      <c r="W596" s="1"/>
      <c r="X596" s="3"/>
      <c r="Y596" s="1"/>
      <c r="Z596" s="1"/>
      <c r="AA596" s="1"/>
      <c r="AB596" s="1"/>
      <c r="AC596" s="3"/>
      <c r="AD596" s="11"/>
      <c r="AE596" s="11"/>
      <c r="AF596" s="11"/>
      <c r="AG596" s="11"/>
      <c r="AH596" s="3"/>
      <c r="AI596" s="1"/>
      <c r="AJ596" s="1"/>
      <c r="AK596" s="1"/>
      <c r="AL596" s="1"/>
      <c r="AM596" s="3"/>
      <c r="AN596" s="1"/>
      <c r="AO596" s="1"/>
      <c r="AP596" s="1"/>
      <c r="AQ596" s="1"/>
      <c r="AR596" s="3"/>
      <c r="AS596" s="1"/>
      <c r="AT596" s="1"/>
      <c r="AU596" s="1"/>
      <c r="AV596" s="1"/>
      <c r="AW596" s="4"/>
      <c r="AX596" s="1"/>
      <c r="AY596" s="1"/>
      <c r="AZ596" s="1"/>
      <c r="BA596" s="1"/>
      <c r="BB596" s="3"/>
      <c r="BC596" s="1"/>
      <c r="BD596" s="1"/>
      <c r="BE596" s="1"/>
      <c r="BF596" s="1"/>
      <c r="BG596" s="5"/>
      <c r="BH596" s="1"/>
      <c r="BI596" s="1"/>
      <c r="BJ596" s="1"/>
      <c r="BK596" s="1"/>
      <c r="BL596" s="3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4"/>
      <c r="CB596" s="1"/>
      <c r="CC596" s="1"/>
      <c r="CD596" s="1"/>
      <c r="CE596" s="1"/>
      <c r="CF596" s="6"/>
      <c r="CG596" s="1"/>
      <c r="CH596" s="1"/>
      <c r="CI596" s="1"/>
      <c r="CJ596" s="1"/>
      <c r="CK596" s="6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7"/>
      <c r="DA596" s="1"/>
      <c r="DB596" s="1"/>
      <c r="DC596" s="1"/>
      <c r="DD596" s="1"/>
      <c r="DE596" s="8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1"/>
      <c r="EB596" s="11"/>
      <c r="EC596" s="11"/>
      <c r="ED596" s="11"/>
      <c r="EE596" s="3"/>
      <c r="EF596" s="11"/>
      <c r="EG596" s="11"/>
      <c r="EH596" s="11"/>
      <c r="EI596" s="11"/>
      <c r="EJ596" s="3"/>
      <c r="EK596" s="11"/>
      <c r="EL596" s="11"/>
      <c r="EM596" s="11"/>
      <c r="EN596" s="11"/>
      <c r="EO596" s="3"/>
      <c r="EP596" s="11"/>
      <c r="EQ596" s="11"/>
      <c r="ER596" s="11"/>
      <c r="ES596" s="11"/>
      <c r="ET596" s="3"/>
      <c r="EU596" s="11"/>
      <c r="EV596" s="11"/>
      <c r="EW596" s="11"/>
      <c r="EX596" s="11"/>
      <c r="EY596" s="3"/>
      <c r="EZ596" s="11"/>
      <c r="FA596" s="11"/>
      <c r="FB596" s="11"/>
      <c r="FC596" s="11"/>
      <c r="FD596" s="3"/>
      <c r="FE596" s="11"/>
      <c r="FF596" s="11"/>
      <c r="FG596" s="11"/>
      <c r="FH596" s="11"/>
      <c r="FI596" s="3"/>
      <c r="FJ596" s="11"/>
      <c r="FK596" s="11"/>
      <c r="FL596" s="11"/>
      <c r="FM596" s="11"/>
      <c r="FN596" s="3"/>
      <c r="FO596" s="11"/>
      <c r="FP596" s="11"/>
      <c r="FQ596" s="11"/>
      <c r="FR596" s="11"/>
      <c r="FS596" s="3"/>
      <c r="FT596" s="11"/>
      <c r="FU596" s="11"/>
      <c r="FV596" s="11"/>
      <c r="FW596" s="11"/>
      <c r="FX596" s="3"/>
      <c r="FY596" s="11"/>
      <c r="FZ596" s="11"/>
      <c r="GA596" s="11"/>
      <c r="GB596" s="11"/>
      <c r="GC596" s="3"/>
      <c r="GD596" s="11"/>
      <c r="GE596" s="11"/>
      <c r="GF596" s="11"/>
      <c r="GG596" s="11"/>
      <c r="GH596" s="3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6"/>
      <c r="HB596" s="6"/>
      <c r="HC596" s="6"/>
      <c r="HD596" s="6"/>
      <c r="HE596" s="6"/>
      <c r="HF596" s="6"/>
      <c r="HG596" s="9"/>
      <c r="HH596" s="1"/>
      <c r="HI596" s="3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3"/>
      <c r="HZ596" s="1"/>
      <c r="IA596" s="1"/>
      <c r="IB596" s="1"/>
      <c r="IC596" s="1"/>
      <c r="ID596" s="1"/>
      <c r="IE596" s="1"/>
      <c r="IF596" s="1"/>
      <c r="IG596" s="1"/>
      <c r="IH596" s="1"/>
      <c r="II596" s="11"/>
      <c r="IJ596" s="11"/>
      <c r="IK596" s="11"/>
      <c r="IL596" s="11"/>
      <c r="IM596" s="11"/>
      <c r="IN596" s="11"/>
      <c r="IO596" s="11"/>
      <c r="IP596" s="11"/>
      <c r="IQ596" s="11"/>
      <c r="IR596" s="11"/>
      <c r="IS596" s="11"/>
      <c r="IT596" s="11"/>
      <c r="IU596" s="11"/>
    </row>
    <row r="597" spans="1:255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3"/>
      <c r="T597" s="1"/>
      <c r="U597" s="1"/>
      <c r="V597" s="1"/>
      <c r="W597" s="1"/>
      <c r="X597" s="3"/>
      <c r="Y597" s="1"/>
      <c r="Z597" s="1"/>
      <c r="AA597" s="1"/>
      <c r="AB597" s="1"/>
      <c r="AC597" s="3"/>
      <c r="AD597" s="11"/>
      <c r="AE597" s="11"/>
      <c r="AF597" s="11"/>
      <c r="AG597" s="11"/>
      <c r="AH597" s="3"/>
      <c r="AI597" s="1"/>
      <c r="AJ597" s="1"/>
      <c r="AK597" s="1"/>
      <c r="AL597" s="1"/>
      <c r="AM597" s="3"/>
      <c r="AN597" s="1"/>
      <c r="AO597" s="1"/>
      <c r="AP597" s="1"/>
      <c r="AQ597" s="1"/>
      <c r="AR597" s="3"/>
      <c r="AS597" s="1"/>
      <c r="AT597" s="1"/>
      <c r="AU597" s="1"/>
      <c r="AV597" s="1"/>
      <c r="AW597" s="4"/>
      <c r="AX597" s="1"/>
      <c r="AY597" s="1"/>
      <c r="AZ597" s="1"/>
      <c r="BA597" s="1"/>
      <c r="BB597" s="3"/>
      <c r="BC597" s="1"/>
      <c r="BD597" s="1"/>
      <c r="BE597" s="1"/>
      <c r="BF597" s="1"/>
      <c r="BG597" s="5"/>
      <c r="BH597" s="1"/>
      <c r="BI597" s="1"/>
      <c r="BJ597" s="1"/>
      <c r="BK597" s="1"/>
      <c r="BL597" s="3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4"/>
      <c r="CB597" s="1"/>
      <c r="CC597" s="1"/>
      <c r="CD597" s="1"/>
      <c r="CE597" s="1"/>
      <c r="CF597" s="6"/>
      <c r="CG597" s="1"/>
      <c r="CH597" s="1"/>
      <c r="CI597" s="1"/>
      <c r="CJ597" s="1"/>
      <c r="CK597" s="6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7"/>
      <c r="DA597" s="1"/>
      <c r="DB597" s="1"/>
      <c r="DC597" s="1"/>
      <c r="DD597" s="1"/>
      <c r="DE597" s="8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1"/>
      <c r="EB597" s="11"/>
      <c r="EC597" s="11"/>
      <c r="ED597" s="11"/>
      <c r="EE597" s="3"/>
      <c r="EF597" s="11"/>
      <c r="EG597" s="11"/>
      <c r="EH597" s="11"/>
      <c r="EI597" s="11"/>
      <c r="EJ597" s="3"/>
      <c r="EK597" s="11"/>
      <c r="EL597" s="11"/>
      <c r="EM597" s="11"/>
      <c r="EN597" s="11"/>
      <c r="EO597" s="3"/>
      <c r="EP597" s="11"/>
      <c r="EQ597" s="11"/>
      <c r="ER597" s="11"/>
      <c r="ES597" s="11"/>
      <c r="ET597" s="3"/>
      <c r="EU597" s="11"/>
      <c r="EV597" s="11"/>
      <c r="EW597" s="11"/>
      <c r="EX597" s="11"/>
      <c r="EY597" s="3"/>
      <c r="EZ597" s="11"/>
      <c r="FA597" s="11"/>
      <c r="FB597" s="11"/>
      <c r="FC597" s="11"/>
      <c r="FD597" s="3"/>
      <c r="FE597" s="11"/>
      <c r="FF597" s="11"/>
      <c r="FG597" s="11"/>
      <c r="FH597" s="11"/>
      <c r="FI597" s="3"/>
      <c r="FJ597" s="11"/>
      <c r="FK597" s="11"/>
      <c r="FL597" s="11"/>
      <c r="FM597" s="11"/>
      <c r="FN597" s="3"/>
      <c r="FO597" s="11"/>
      <c r="FP597" s="11"/>
      <c r="FQ597" s="11"/>
      <c r="FR597" s="11"/>
      <c r="FS597" s="3"/>
      <c r="FT597" s="11"/>
      <c r="FU597" s="11"/>
      <c r="FV597" s="11"/>
      <c r="FW597" s="11"/>
      <c r="FX597" s="3"/>
      <c r="FY597" s="11"/>
      <c r="FZ597" s="11"/>
      <c r="GA597" s="11"/>
      <c r="GB597" s="11"/>
      <c r="GC597" s="3"/>
      <c r="GD597" s="11"/>
      <c r="GE597" s="11"/>
      <c r="GF597" s="11"/>
      <c r="GG597" s="11"/>
      <c r="GH597" s="3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6"/>
      <c r="HB597" s="6"/>
      <c r="HC597" s="6"/>
      <c r="HD597" s="6"/>
      <c r="HE597" s="6"/>
      <c r="HF597" s="6"/>
      <c r="HG597" s="9"/>
      <c r="HH597" s="1"/>
      <c r="HI597" s="3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3"/>
      <c r="HZ597" s="1"/>
      <c r="IA597" s="1"/>
      <c r="IB597" s="1"/>
      <c r="IC597" s="1"/>
      <c r="ID597" s="1"/>
      <c r="IE597" s="1"/>
      <c r="IF597" s="1"/>
      <c r="IG597" s="1"/>
      <c r="IH597" s="1"/>
      <c r="II597" s="11"/>
      <c r="IJ597" s="11"/>
      <c r="IK597" s="11"/>
      <c r="IL597" s="11"/>
      <c r="IM597" s="11"/>
      <c r="IN597" s="11"/>
      <c r="IO597" s="11"/>
      <c r="IP597" s="11"/>
      <c r="IQ597" s="11"/>
      <c r="IR597" s="11"/>
      <c r="IS597" s="11"/>
      <c r="IT597" s="11"/>
      <c r="IU597" s="11"/>
    </row>
    <row r="598" spans="1:255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3"/>
      <c r="T598" s="1"/>
      <c r="U598" s="1"/>
      <c r="V598" s="1"/>
      <c r="W598" s="1"/>
      <c r="X598" s="3"/>
      <c r="Y598" s="1"/>
      <c r="Z598" s="1"/>
      <c r="AA598" s="1"/>
      <c r="AB598" s="1"/>
      <c r="AC598" s="3"/>
      <c r="AD598" s="11"/>
      <c r="AE598" s="11"/>
      <c r="AF598" s="11"/>
      <c r="AG598" s="11"/>
      <c r="AH598" s="3"/>
      <c r="AI598" s="1"/>
      <c r="AJ598" s="1"/>
      <c r="AK598" s="1"/>
      <c r="AL598" s="1"/>
      <c r="AM598" s="3"/>
      <c r="AN598" s="1"/>
      <c r="AO598" s="1"/>
      <c r="AP598" s="1"/>
      <c r="AQ598" s="1"/>
      <c r="AR598" s="3"/>
      <c r="AS598" s="1"/>
      <c r="AT598" s="1"/>
      <c r="AU598" s="1"/>
      <c r="AV598" s="1"/>
      <c r="AW598" s="4"/>
      <c r="AX598" s="1"/>
      <c r="AY598" s="1"/>
      <c r="AZ598" s="1"/>
      <c r="BA598" s="1"/>
      <c r="BB598" s="3"/>
      <c r="BC598" s="1"/>
      <c r="BD598" s="1"/>
      <c r="BE598" s="1"/>
      <c r="BF598" s="1"/>
      <c r="BG598" s="5"/>
      <c r="BH598" s="1"/>
      <c r="BI598" s="1"/>
      <c r="BJ598" s="1"/>
      <c r="BK598" s="1"/>
      <c r="BL598" s="3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4"/>
      <c r="CB598" s="1"/>
      <c r="CC598" s="1"/>
      <c r="CD598" s="1"/>
      <c r="CE598" s="1"/>
      <c r="CF598" s="6"/>
      <c r="CG598" s="1"/>
      <c r="CH598" s="1"/>
      <c r="CI598" s="1"/>
      <c r="CJ598" s="1"/>
      <c r="CK598" s="6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7"/>
      <c r="DA598" s="1"/>
      <c r="DB598" s="1"/>
      <c r="DC598" s="1"/>
      <c r="DD598" s="1"/>
      <c r="DE598" s="8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1"/>
      <c r="EB598" s="11"/>
      <c r="EC598" s="11"/>
      <c r="ED598" s="11"/>
      <c r="EE598" s="3"/>
      <c r="EF598" s="11"/>
      <c r="EG598" s="11"/>
      <c r="EH598" s="11"/>
      <c r="EI598" s="11"/>
      <c r="EJ598" s="3"/>
      <c r="EK598" s="11"/>
      <c r="EL598" s="11"/>
      <c r="EM598" s="11"/>
      <c r="EN598" s="11"/>
      <c r="EO598" s="3"/>
      <c r="EP598" s="11"/>
      <c r="EQ598" s="11"/>
      <c r="ER598" s="11"/>
      <c r="ES598" s="11"/>
      <c r="ET598" s="3"/>
      <c r="EU598" s="11"/>
      <c r="EV598" s="11"/>
      <c r="EW598" s="11"/>
      <c r="EX598" s="11"/>
      <c r="EY598" s="3"/>
      <c r="EZ598" s="11"/>
      <c r="FA598" s="11"/>
      <c r="FB598" s="11"/>
      <c r="FC598" s="11"/>
      <c r="FD598" s="3"/>
      <c r="FE598" s="11"/>
      <c r="FF598" s="11"/>
      <c r="FG598" s="11"/>
      <c r="FH598" s="11"/>
      <c r="FI598" s="3"/>
      <c r="FJ598" s="11"/>
      <c r="FK598" s="11"/>
      <c r="FL598" s="11"/>
      <c r="FM598" s="11"/>
      <c r="FN598" s="3"/>
      <c r="FO598" s="11"/>
      <c r="FP598" s="11"/>
      <c r="FQ598" s="11"/>
      <c r="FR598" s="11"/>
      <c r="FS598" s="3"/>
      <c r="FT598" s="11"/>
      <c r="FU598" s="11"/>
      <c r="FV598" s="11"/>
      <c r="FW598" s="11"/>
      <c r="FX598" s="3"/>
      <c r="FY598" s="11"/>
      <c r="FZ598" s="11"/>
      <c r="GA598" s="11"/>
      <c r="GB598" s="11"/>
      <c r="GC598" s="3"/>
      <c r="GD598" s="11"/>
      <c r="GE598" s="11"/>
      <c r="GF598" s="11"/>
      <c r="GG598" s="11"/>
      <c r="GH598" s="3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6"/>
      <c r="HB598" s="6"/>
      <c r="HC598" s="6"/>
      <c r="HD598" s="6"/>
      <c r="HE598" s="6"/>
      <c r="HF598" s="6"/>
      <c r="HG598" s="9"/>
      <c r="HH598" s="1"/>
      <c r="HI598" s="3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3"/>
      <c r="HZ598" s="1"/>
      <c r="IA598" s="1"/>
      <c r="IB598" s="1"/>
      <c r="IC598" s="1"/>
      <c r="ID598" s="1"/>
      <c r="IE598" s="1"/>
      <c r="IF598" s="1"/>
      <c r="IG598" s="1"/>
      <c r="IH598" s="1"/>
      <c r="II598" s="11"/>
      <c r="IJ598" s="11"/>
      <c r="IK598" s="11"/>
      <c r="IL598" s="11"/>
      <c r="IM598" s="11"/>
      <c r="IN598" s="11"/>
      <c r="IO598" s="11"/>
      <c r="IP598" s="11"/>
      <c r="IQ598" s="11"/>
      <c r="IR598" s="11"/>
      <c r="IS598" s="11"/>
      <c r="IT598" s="11"/>
      <c r="IU598" s="11"/>
    </row>
    <row r="599" spans="1:255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3"/>
      <c r="T599" s="1"/>
      <c r="U599" s="1"/>
      <c r="V599" s="1"/>
      <c r="W599" s="1"/>
      <c r="X599" s="3"/>
      <c r="Y599" s="1"/>
      <c r="Z599" s="1"/>
      <c r="AA599" s="1"/>
      <c r="AB599" s="1"/>
      <c r="AC599" s="3"/>
      <c r="AD599" s="11"/>
      <c r="AE599" s="11"/>
      <c r="AF599" s="11"/>
      <c r="AG599" s="11"/>
      <c r="AH599" s="3"/>
      <c r="AI599" s="1"/>
      <c r="AJ599" s="1"/>
      <c r="AK599" s="1"/>
      <c r="AL599" s="1"/>
      <c r="AM599" s="3"/>
      <c r="AN599" s="1"/>
      <c r="AO599" s="1"/>
      <c r="AP599" s="1"/>
      <c r="AQ599" s="1"/>
      <c r="AR599" s="3"/>
      <c r="AS599" s="1"/>
      <c r="AT599" s="1"/>
      <c r="AU599" s="1"/>
      <c r="AV599" s="1"/>
      <c r="AW599" s="4"/>
      <c r="AX599" s="1"/>
      <c r="AY599" s="1"/>
      <c r="AZ599" s="1"/>
      <c r="BA599" s="1"/>
      <c r="BB599" s="3"/>
      <c r="BC599" s="1"/>
      <c r="BD599" s="1"/>
      <c r="BE599" s="1"/>
      <c r="BF599" s="1"/>
      <c r="BG599" s="5"/>
      <c r="BH599" s="1"/>
      <c r="BI599" s="1"/>
      <c r="BJ599" s="1"/>
      <c r="BK599" s="1"/>
      <c r="BL599" s="3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4"/>
      <c r="CB599" s="1"/>
      <c r="CC599" s="1"/>
      <c r="CD599" s="1"/>
      <c r="CE599" s="1"/>
      <c r="CF599" s="6"/>
      <c r="CG599" s="1"/>
      <c r="CH599" s="1"/>
      <c r="CI599" s="1"/>
      <c r="CJ599" s="1"/>
      <c r="CK599" s="6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7"/>
      <c r="DA599" s="1"/>
      <c r="DB599" s="1"/>
      <c r="DC599" s="1"/>
      <c r="DD599" s="1"/>
      <c r="DE599" s="8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1"/>
      <c r="EB599" s="11"/>
      <c r="EC599" s="11"/>
      <c r="ED599" s="11"/>
      <c r="EE599" s="3"/>
      <c r="EF599" s="11"/>
      <c r="EG599" s="11"/>
      <c r="EH599" s="11"/>
      <c r="EI599" s="11"/>
      <c r="EJ599" s="3"/>
      <c r="EK599" s="11"/>
      <c r="EL599" s="11"/>
      <c r="EM599" s="11"/>
      <c r="EN599" s="11"/>
      <c r="EO599" s="3"/>
      <c r="EP599" s="11"/>
      <c r="EQ599" s="11"/>
      <c r="ER599" s="11"/>
      <c r="ES599" s="11"/>
      <c r="ET599" s="3"/>
      <c r="EU599" s="11"/>
      <c r="EV599" s="11"/>
      <c r="EW599" s="11"/>
      <c r="EX599" s="11"/>
      <c r="EY599" s="3"/>
      <c r="EZ599" s="11"/>
      <c r="FA599" s="11"/>
      <c r="FB599" s="11"/>
      <c r="FC599" s="11"/>
      <c r="FD599" s="3"/>
      <c r="FE599" s="11"/>
      <c r="FF599" s="11"/>
      <c r="FG599" s="11"/>
      <c r="FH599" s="11"/>
      <c r="FI599" s="3"/>
      <c r="FJ599" s="11"/>
      <c r="FK599" s="11"/>
      <c r="FL599" s="11"/>
      <c r="FM599" s="11"/>
      <c r="FN599" s="3"/>
      <c r="FO599" s="11"/>
      <c r="FP599" s="11"/>
      <c r="FQ599" s="11"/>
      <c r="FR599" s="11"/>
      <c r="FS599" s="3"/>
      <c r="FT599" s="11"/>
      <c r="FU599" s="11"/>
      <c r="FV599" s="11"/>
      <c r="FW599" s="11"/>
      <c r="FX599" s="3"/>
      <c r="FY599" s="11"/>
      <c r="FZ599" s="11"/>
      <c r="GA599" s="11"/>
      <c r="GB599" s="11"/>
      <c r="GC599" s="3"/>
      <c r="GD599" s="11"/>
      <c r="GE599" s="11"/>
      <c r="GF599" s="11"/>
      <c r="GG599" s="11"/>
      <c r="GH599" s="3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6"/>
      <c r="HB599" s="6"/>
      <c r="HC599" s="6"/>
      <c r="HD599" s="6"/>
      <c r="HE599" s="6"/>
      <c r="HF599" s="6"/>
      <c r="HG599" s="9"/>
      <c r="HH599" s="1"/>
      <c r="HI599" s="3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3"/>
      <c r="HZ599" s="1"/>
      <c r="IA599" s="1"/>
      <c r="IB599" s="1"/>
      <c r="IC599" s="1"/>
      <c r="ID599" s="1"/>
      <c r="IE599" s="1"/>
      <c r="IF599" s="1"/>
      <c r="IG599" s="1"/>
      <c r="IH599" s="1"/>
      <c r="II599" s="11"/>
      <c r="IJ599" s="11"/>
      <c r="IK599" s="11"/>
      <c r="IL599" s="11"/>
      <c r="IM599" s="11"/>
      <c r="IN599" s="11"/>
      <c r="IO599" s="11"/>
      <c r="IP599" s="11"/>
      <c r="IQ599" s="11"/>
      <c r="IR599" s="11"/>
      <c r="IS599" s="11"/>
      <c r="IT599" s="11"/>
      <c r="IU599" s="11"/>
    </row>
    <row r="600" spans="1:255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3"/>
      <c r="T600" s="1"/>
      <c r="U600" s="1"/>
      <c r="V600" s="1"/>
      <c r="W600" s="1"/>
      <c r="X600" s="3"/>
      <c r="Y600" s="1"/>
      <c r="Z600" s="1"/>
      <c r="AA600" s="1"/>
      <c r="AB600" s="1"/>
      <c r="AC600" s="3"/>
      <c r="AD600" s="11"/>
      <c r="AE600" s="11"/>
      <c r="AF600" s="11"/>
      <c r="AG600" s="11"/>
      <c r="AH600" s="3"/>
      <c r="AI600" s="1"/>
      <c r="AJ600" s="1"/>
      <c r="AK600" s="1"/>
      <c r="AL600" s="1"/>
      <c r="AM600" s="3"/>
      <c r="AN600" s="1"/>
      <c r="AO600" s="1"/>
      <c r="AP600" s="1"/>
      <c r="AQ600" s="1"/>
      <c r="AR600" s="3"/>
      <c r="AS600" s="1"/>
      <c r="AT600" s="1"/>
      <c r="AU600" s="1"/>
      <c r="AV600" s="1"/>
      <c r="AW600" s="4"/>
      <c r="AX600" s="1"/>
      <c r="AY600" s="1"/>
      <c r="AZ600" s="1"/>
      <c r="BA600" s="1"/>
      <c r="BB600" s="3"/>
      <c r="BC600" s="1"/>
      <c r="BD600" s="1"/>
      <c r="BE600" s="1"/>
      <c r="BF600" s="1"/>
      <c r="BG600" s="5"/>
      <c r="BH600" s="1"/>
      <c r="BI600" s="1"/>
      <c r="BJ600" s="1"/>
      <c r="BK600" s="1"/>
      <c r="BL600" s="3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4"/>
      <c r="CB600" s="1"/>
      <c r="CC600" s="1"/>
      <c r="CD600" s="1"/>
      <c r="CE600" s="1"/>
      <c r="CF600" s="6"/>
      <c r="CG600" s="1"/>
      <c r="CH600" s="1"/>
      <c r="CI600" s="1"/>
      <c r="CJ600" s="1"/>
      <c r="CK600" s="6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7"/>
      <c r="DA600" s="1"/>
      <c r="DB600" s="1"/>
      <c r="DC600" s="1"/>
      <c r="DD600" s="1"/>
      <c r="DE600" s="8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1"/>
      <c r="EB600" s="11"/>
      <c r="EC600" s="11"/>
      <c r="ED600" s="11"/>
      <c r="EE600" s="3"/>
      <c r="EF600" s="11"/>
      <c r="EG600" s="11"/>
      <c r="EH600" s="11"/>
      <c r="EI600" s="11"/>
      <c r="EJ600" s="3"/>
      <c r="EK600" s="11"/>
      <c r="EL600" s="11"/>
      <c r="EM600" s="11"/>
      <c r="EN600" s="11"/>
      <c r="EO600" s="3"/>
      <c r="EP600" s="11"/>
      <c r="EQ600" s="11"/>
      <c r="ER600" s="11"/>
      <c r="ES600" s="11"/>
      <c r="ET600" s="3"/>
      <c r="EU600" s="11"/>
      <c r="EV600" s="11"/>
      <c r="EW600" s="11"/>
      <c r="EX600" s="11"/>
      <c r="EY600" s="3"/>
      <c r="EZ600" s="11"/>
      <c r="FA600" s="11"/>
      <c r="FB600" s="11"/>
      <c r="FC600" s="11"/>
      <c r="FD600" s="3"/>
      <c r="FE600" s="11"/>
      <c r="FF600" s="11"/>
      <c r="FG600" s="11"/>
      <c r="FH600" s="11"/>
      <c r="FI600" s="3"/>
      <c r="FJ600" s="11"/>
      <c r="FK600" s="11"/>
      <c r="FL600" s="11"/>
      <c r="FM600" s="11"/>
      <c r="FN600" s="3"/>
      <c r="FO600" s="11"/>
      <c r="FP600" s="11"/>
      <c r="FQ600" s="11"/>
      <c r="FR600" s="11"/>
      <c r="FS600" s="3"/>
      <c r="FT600" s="11"/>
      <c r="FU600" s="11"/>
      <c r="FV600" s="11"/>
      <c r="FW600" s="11"/>
      <c r="FX600" s="3"/>
      <c r="FY600" s="11"/>
      <c r="FZ600" s="11"/>
      <c r="GA600" s="11"/>
      <c r="GB600" s="11"/>
      <c r="GC600" s="3"/>
      <c r="GD600" s="11"/>
      <c r="GE600" s="11"/>
      <c r="GF600" s="11"/>
      <c r="GG600" s="11"/>
      <c r="GH600" s="3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6"/>
      <c r="HB600" s="6"/>
      <c r="HC600" s="6"/>
      <c r="HD600" s="6"/>
      <c r="HE600" s="6"/>
      <c r="HF600" s="6"/>
      <c r="HG600" s="9"/>
      <c r="HH600" s="1"/>
      <c r="HI600" s="3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3"/>
      <c r="HZ600" s="1"/>
      <c r="IA600" s="1"/>
      <c r="IB600" s="1"/>
      <c r="IC600" s="1"/>
      <c r="ID600" s="1"/>
      <c r="IE600" s="1"/>
      <c r="IF600" s="1"/>
      <c r="IG600" s="1"/>
      <c r="IH600" s="1"/>
      <c r="II600" s="11"/>
      <c r="IJ600" s="11"/>
      <c r="IK600" s="11"/>
      <c r="IL600" s="11"/>
      <c r="IM600" s="11"/>
      <c r="IN600" s="11"/>
      <c r="IO600" s="11"/>
      <c r="IP600" s="11"/>
      <c r="IQ600" s="11"/>
      <c r="IR600" s="11"/>
      <c r="IS600" s="11"/>
      <c r="IT600" s="11"/>
      <c r="IU600" s="11"/>
    </row>
    <row r="601" spans="1:255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3"/>
      <c r="T601" s="1"/>
      <c r="U601" s="1"/>
      <c r="V601" s="1"/>
      <c r="W601" s="1"/>
      <c r="X601" s="3"/>
      <c r="Y601" s="1"/>
      <c r="Z601" s="1"/>
      <c r="AA601" s="1"/>
      <c r="AB601" s="1"/>
      <c r="AC601" s="3"/>
      <c r="AD601" s="11"/>
      <c r="AE601" s="11"/>
      <c r="AF601" s="11"/>
      <c r="AG601" s="11"/>
      <c r="AH601" s="3"/>
      <c r="AI601" s="1"/>
      <c r="AJ601" s="1"/>
      <c r="AK601" s="1"/>
      <c r="AL601" s="1"/>
      <c r="AM601" s="3"/>
      <c r="AN601" s="1"/>
      <c r="AO601" s="1"/>
      <c r="AP601" s="1"/>
      <c r="AQ601" s="1"/>
      <c r="AR601" s="3"/>
      <c r="AS601" s="1"/>
      <c r="AT601" s="1"/>
      <c r="AU601" s="1"/>
      <c r="AV601" s="1"/>
      <c r="AW601" s="4"/>
      <c r="AX601" s="1"/>
      <c r="AY601" s="1"/>
      <c r="AZ601" s="1"/>
      <c r="BA601" s="1"/>
      <c r="BB601" s="3"/>
      <c r="BC601" s="1"/>
      <c r="BD601" s="1"/>
      <c r="BE601" s="1"/>
      <c r="BF601" s="1"/>
      <c r="BG601" s="5"/>
      <c r="BH601" s="1"/>
      <c r="BI601" s="1"/>
      <c r="BJ601" s="1"/>
      <c r="BK601" s="1"/>
      <c r="BL601" s="3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4"/>
      <c r="CB601" s="1"/>
      <c r="CC601" s="1"/>
      <c r="CD601" s="1"/>
      <c r="CE601" s="1"/>
      <c r="CF601" s="6"/>
      <c r="CG601" s="1"/>
      <c r="CH601" s="1"/>
      <c r="CI601" s="1"/>
      <c r="CJ601" s="1"/>
      <c r="CK601" s="6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7"/>
      <c r="DA601" s="1"/>
      <c r="DB601" s="1"/>
      <c r="DC601" s="1"/>
      <c r="DD601" s="1"/>
      <c r="DE601" s="8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1"/>
      <c r="EB601" s="11"/>
      <c r="EC601" s="11"/>
      <c r="ED601" s="11"/>
      <c r="EE601" s="3"/>
      <c r="EF601" s="11"/>
      <c r="EG601" s="11"/>
      <c r="EH601" s="11"/>
      <c r="EI601" s="11"/>
      <c r="EJ601" s="3"/>
      <c r="EK601" s="11"/>
      <c r="EL601" s="11"/>
      <c r="EM601" s="11"/>
      <c r="EN601" s="11"/>
      <c r="EO601" s="3"/>
      <c r="EP601" s="11"/>
      <c r="EQ601" s="11"/>
      <c r="ER601" s="11"/>
      <c r="ES601" s="11"/>
      <c r="ET601" s="3"/>
      <c r="EU601" s="11"/>
      <c r="EV601" s="11"/>
      <c r="EW601" s="11"/>
      <c r="EX601" s="11"/>
      <c r="EY601" s="3"/>
      <c r="EZ601" s="11"/>
      <c r="FA601" s="11"/>
      <c r="FB601" s="11"/>
      <c r="FC601" s="11"/>
      <c r="FD601" s="3"/>
      <c r="FE601" s="11"/>
      <c r="FF601" s="11"/>
      <c r="FG601" s="11"/>
      <c r="FH601" s="11"/>
      <c r="FI601" s="3"/>
      <c r="FJ601" s="11"/>
      <c r="FK601" s="11"/>
      <c r="FL601" s="11"/>
      <c r="FM601" s="11"/>
      <c r="FN601" s="3"/>
      <c r="FO601" s="11"/>
      <c r="FP601" s="11"/>
      <c r="FQ601" s="11"/>
      <c r="FR601" s="11"/>
      <c r="FS601" s="3"/>
      <c r="FT601" s="11"/>
      <c r="FU601" s="11"/>
      <c r="FV601" s="11"/>
      <c r="FW601" s="11"/>
      <c r="FX601" s="3"/>
      <c r="FY601" s="11"/>
      <c r="FZ601" s="11"/>
      <c r="GA601" s="11"/>
      <c r="GB601" s="11"/>
      <c r="GC601" s="3"/>
      <c r="GD601" s="11"/>
      <c r="GE601" s="11"/>
      <c r="GF601" s="11"/>
      <c r="GG601" s="11"/>
      <c r="GH601" s="3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6"/>
      <c r="HB601" s="6"/>
      <c r="HC601" s="6"/>
      <c r="HD601" s="6"/>
      <c r="HE601" s="6"/>
      <c r="HF601" s="6"/>
      <c r="HG601" s="9"/>
      <c r="HH601" s="1"/>
      <c r="HI601" s="3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3"/>
      <c r="HZ601" s="1"/>
      <c r="IA601" s="1"/>
      <c r="IB601" s="1"/>
      <c r="IC601" s="1"/>
      <c r="ID601" s="1"/>
      <c r="IE601" s="1"/>
      <c r="IF601" s="1"/>
      <c r="IG601" s="1"/>
      <c r="IH601" s="1"/>
      <c r="II601" s="11"/>
      <c r="IJ601" s="11"/>
      <c r="IK601" s="11"/>
      <c r="IL601" s="11"/>
      <c r="IM601" s="11"/>
      <c r="IN601" s="11"/>
      <c r="IO601" s="11"/>
      <c r="IP601" s="11"/>
      <c r="IQ601" s="11"/>
      <c r="IR601" s="11"/>
      <c r="IS601" s="11"/>
      <c r="IT601" s="11"/>
      <c r="IU601" s="11"/>
    </row>
    <row r="602" spans="1:255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3"/>
      <c r="T602" s="1"/>
      <c r="U602" s="1"/>
      <c r="V602" s="1"/>
      <c r="W602" s="1"/>
      <c r="X602" s="3"/>
      <c r="Y602" s="1"/>
      <c r="Z602" s="1"/>
      <c r="AA602" s="1"/>
      <c r="AB602" s="1"/>
      <c r="AC602" s="3"/>
      <c r="AD602" s="11"/>
      <c r="AE602" s="11"/>
      <c r="AF602" s="11"/>
      <c r="AG602" s="11"/>
      <c r="AH602" s="3"/>
      <c r="AI602" s="1"/>
      <c r="AJ602" s="1"/>
      <c r="AK602" s="1"/>
      <c r="AL602" s="1"/>
      <c r="AM602" s="3"/>
      <c r="AN602" s="1"/>
      <c r="AO602" s="1"/>
      <c r="AP602" s="1"/>
      <c r="AQ602" s="1"/>
      <c r="AR602" s="3"/>
      <c r="AS602" s="1"/>
      <c r="AT602" s="1"/>
      <c r="AU602" s="1"/>
      <c r="AV602" s="1"/>
      <c r="AW602" s="4"/>
      <c r="AX602" s="1"/>
      <c r="AY602" s="1"/>
      <c r="AZ602" s="1"/>
      <c r="BA602" s="1"/>
      <c r="BB602" s="3"/>
      <c r="BC602" s="1"/>
      <c r="BD602" s="1"/>
      <c r="BE602" s="1"/>
      <c r="BF602" s="1"/>
      <c r="BG602" s="5"/>
      <c r="BH602" s="1"/>
      <c r="BI602" s="1"/>
      <c r="BJ602" s="1"/>
      <c r="BK602" s="1"/>
      <c r="BL602" s="3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4"/>
      <c r="CB602" s="1"/>
      <c r="CC602" s="1"/>
      <c r="CD602" s="1"/>
      <c r="CE602" s="1"/>
      <c r="CF602" s="6"/>
      <c r="CG602" s="1"/>
      <c r="CH602" s="1"/>
      <c r="CI602" s="1"/>
      <c r="CJ602" s="1"/>
      <c r="CK602" s="6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7"/>
      <c r="DA602" s="1"/>
      <c r="DB602" s="1"/>
      <c r="DC602" s="1"/>
      <c r="DD602" s="1"/>
      <c r="DE602" s="8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1"/>
      <c r="EB602" s="11"/>
      <c r="EC602" s="11"/>
      <c r="ED602" s="11"/>
      <c r="EE602" s="3"/>
      <c r="EF602" s="11"/>
      <c r="EG602" s="11"/>
      <c r="EH602" s="11"/>
      <c r="EI602" s="11"/>
      <c r="EJ602" s="3"/>
      <c r="EK602" s="11"/>
      <c r="EL602" s="11"/>
      <c r="EM602" s="11"/>
      <c r="EN602" s="11"/>
      <c r="EO602" s="3"/>
      <c r="EP602" s="11"/>
      <c r="EQ602" s="11"/>
      <c r="ER602" s="11"/>
      <c r="ES602" s="11"/>
      <c r="ET602" s="3"/>
      <c r="EU602" s="11"/>
      <c r="EV602" s="11"/>
      <c r="EW602" s="11"/>
      <c r="EX602" s="11"/>
      <c r="EY602" s="3"/>
      <c r="EZ602" s="11"/>
      <c r="FA602" s="11"/>
      <c r="FB602" s="11"/>
      <c r="FC602" s="11"/>
      <c r="FD602" s="3"/>
      <c r="FE602" s="11"/>
      <c r="FF602" s="11"/>
      <c r="FG602" s="11"/>
      <c r="FH602" s="11"/>
      <c r="FI602" s="3"/>
      <c r="FJ602" s="11"/>
      <c r="FK602" s="11"/>
      <c r="FL602" s="11"/>
      <c r="FM602" s="11"/>
      <c r="FN602" s="3"/>
      <c r="FO602" s="11"/>
      <c r="FP602" s="11"/>
      <c r="FQ602" s="11"/>
      <c r="FR602" s="11"/>
      <c r="FS602" s="3"/>
      <c r="FT602" s="11"/>
      <c r="FU602" s="11"/>
      <c r="FV602" s="11"/>
      <c r="FW602" s="11"/>
      <c r="FX602" s="3"/>
      <c r="FY602" s="11"/>
      <c r="FZ602" s="11"/>
      <c r="GA602" s="11"/>
      <c r="GB602" s="11"/>
      <c r="GC602" s="3"/>
      <c r="GD602" s="11"/>
      <c r="GE602" s="11"/>
      <c r="GF602" s="11"/>
      <c r="GG602" s="11"/>
      <c r="GH602" s="3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6"/>
      <c r="HB602" s="6"/>
      <c r="HC602" s="6"/>
      <c r="HD602" s="6"/>
      <c r="HE602" s="6"/>
      <c r="HF602" s="6"/>
      <c r="HG602" s="9"/>
      <c r="HH602" s="1"/>
      <c r="HI602" s="3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3"/>
      <c r="HZ602" s="1"/>
      <c r="IA602" s="1"/>
      <c r="IB602" s="1"/>
      <c r="IC602" s="1"/>
      <c r="ID602" s="1"/>
      <c r="IE602" s="1"/>
      <c r="IF602" s="1"/>
      <c r="IG602" s="1"/>
      <c r="IH602" s="1"/>
      <c r="II602" s="11"/>
      <c r="IJ602" s="11"/>
      <c r="IK602" s="11"/>
      <c r="IL602" s="11"/>
      <c r="IM602" s="11"/>
      <c r="IN602" s="11"/>
      <c r="IO602" s="11"/>
      <c r="IP602" s="11"/>
      <c r="IQ602" s="11"/>
      <c r="IR602" s="11"/>
      <c r="IS602" s="11"/>
      <c r="IT602" s="11"/>
      <c r="IU602" s="11"/>
    </row>
    <row r="603" spans="1:255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3"/>
      <c r="T603" s="1"/>
      <c r="U603" s="1"/>
      <c r="V603" s="1"/>
      <c r="W603" s="1"/>
      <c r="X603" s="3"/>
      <c r="Y603" s="1"/>
      <c r="Z603" s="1"/>
      <c r="AA603" s="1"/>
      <c r="AB603" s="1"/>
      <c r="AC603" s="3"/>
      <c r="AD603" s="11"/>
      <c r="AE603" s="11"/>
      <c r="AF603" s="11"/>
      <c r="AG603" s="11"/>
      <c r="AH603" s="3"/>
      <c r="AI603" s="1"/>
      <c r="AJ603" s="1"/>
      <c r="AK603" s="1"/>
      <c r="AL603" s="1"/>
      <c r="AM603" s="3"/>
      <c r="AN603" s="1"/>
      <c r="AO603" s="1"/>
      <c r="AP603" s="1"/>
      <c r="AQ603" s="1"/>
      <c r="AR603" s="3"/>
      <c r="AS603" s="1"/>
      <c r="AT603" s="1"/>
      <c r="AU603" s="1"/>
      <c r="AV603" s="1"/>
      <c r="AW603" s="4"/>
      <c r="AX603" s="1"/>
      <c r="AY603" s="1"/>
      <c r="AZ603" s="1"/>
      <c r="BA603" s="1"/>
      <c r="BB603" s="3"/>
      <c r="BC603" s="1"/>
      <c r="BD603" s="1"/>
      <c r="BE603" s="1"/>
      <c r="BF603" s="1"/>
      <c r="BG603" s="5"/>
      <c r="BH603" s="1"/>
      <c r="BI603" s="1"/>
      <c r="BJ603" s="1"/>
      <c r="BK603" s="1"/>
      <c r="BL603" s="3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4"/>
      <c r="CB603" s="1"/>
      <c r="CC603" s="1"/>
      <c r="CD603" s="1"/>
      <c r="CE603" s="1"/>
      <c r="CF603" s="6"/>
      <c r="CG603" s="1"/>
      <c r="CH603" s="1"/>
      <c r="CI603" s="1"/>
      <c r="CJ603" s="1"/>
      <c r="CK603" s="6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7"/>
      <c r="DA603" s="1"/>
      <c r="DB603" s="1"/>
      <c r="DC603" s="1"/>
      <c r="DD603" s="1"/>
      <c r="DE603" s="8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1"/>
      <c r="EB603" s="11"/>
      <c r="EC603" s="11"/>
      <c r="ED603" s="11"/>
      <c r="EE603" s="3"/>
      <c r="EF603" s="11"/>
      <c r="EG603" s="11"/>
      <c r="EH603" s="11"/>
      <c r="EI603" s="11"/>
      <c r="EJ603" s="3"/>
      <c r="EK603" s="11"/>
      <c r="EL603" s="11"/>
      <c r="EM603" s="11"/>
      <c r="EN603" s="11"/>
      <c r="EO603" s="3"/>
      <c r="EP603" s="11"/>
      <c r="EQ603" s="11"/>
      <c r="ER603" s="11"/>
      <c r="ES603" s="11"/>
      <c r="ET603" s="3"/>
      <c r="EU603" s="11"/>
      <c r="EV603" s="11"/>
      <c r="EW603" s="11"/>
      <c r="EX603" s="11"/>
      <c r="EY603" s="3"/>
      <c r="EZ603" s="11"/>
      <c r="FA603" s="11"/>
      <c r="FB603" s="11"/>
      <c r="FC603" s="11"/>
      <c r="FD603" s="3"/>
      <c r="FE603" s="11"/>
      <c r="FF603" s="11"/>
      <c r="FG603" s="11"/>
      <c r="FH603" s="11"/>
      <c r="FI603" s="3"/>
      <c r="FJ603" s="11"/>
      <c r="FK603" s="11"/>
      <c r="FL603" s="11"/>
      <c r="FM603" s="11"/>
      <c r="FN603" s="3"/>
      <c r="FO603" s="11"/>
      <c r="FP603" s="11"/>
      <c r="FQ603" s="11"/>
      <c r="FR603" s="11"/>
      <c r="FS603" s="3"/>
      <c r="FT603" s="11"/>
      <c r="FU603" s="11"/>
      <c r="FV603" s="11"/>
      <c r="FW603" s="11"/>
      <c r="FX603" s="3"/>
      <c r="FY603" s="11"/>
      <c r="FZ603" s="11"/>
      <c r="GA603" s="11"/>
      <c r="GB603" s="11"/>
      <c r="GC603" s="3"/>
      <c r="GD603" s="11"/>
      <c r="GE603" s="11"/>
      <c r="GF603" s="11"/>
      <c r="GG603" s="11"/>
      <c r="GH603" s="3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6"/>
      <c r="HB603" s="6"/>
      <c r="HC603" s="6"/>
      <c r="HD603" s="6"/>
      <c r="HE603" s="6"/>
      <c r="HF603" s="6"/>
      <c r="HG603" s="9"/>
      <c r="HH603" s="1"/>
      <c r="HI603" s="3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3"/>
      <c r="HZ603" s="1"/>
      <c r="IA603" s="1"/>
      <c r="IB603" s="1"/>
      <c r="IC603" s="1"/>
      <c r="ID603" s="1"/>
      <c r="IE603" s="1"/>
      <c r="IF603" s="1"/>
      <c r="IG603" s="1"/>
      <c r="IH603" s="1"/>
      <c r="II603" s="11"/>
      <c r="IJ603" s="11"/>
      <c r="IK603" s="11"/>
      <c r="IL603" s="11"/>
      <c r="IM603" s="11"/>
      <c r="IN603" s="11"/>
      <c r="IO603" s="11"/>
      <c r="IP603" s="11"/>
      <c r="IQ603" s="11"/>
      <c r="IR603" s="11"/>
      <c r="IS603" s="11"/>
      <c r="IT603" s="11"/>
      <c r="IU603" s="11"/>
    </row>
    <row r="604" spans="1:255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3"/>
      <c r="T604" s="1"/>
      <c r="U604" s="1"/>
      <c r="V604" s="1"/>
      <c r="W604" s="1"/>
      <c r="X604" s="3"/>
      <c r="Y604" s="1"/>
      <c r="Z604" s="1"/>
      <c r="AA604" s="1"/>
      <c r="AB604" s="1"/>
      <c r="AC604" s="3"/>
      <c r="AD604" s="11"/>
      <c r="AE604" s="11"/>
      <c r="AF604" s="11"/>
      <c r="AG604" s="11"/>
      <c r="AH604" s="3"/>
      <c r="AI604" s="1"/>
      <c r="AJ604" s="1"/>
      <c r="AK604" s="1"/>
      <c r="AL604" s="1"/>
      <c r="AM604" s="3"/>
      <c r="AN604" s="1"/>
      <c r="AO604" s="1"/>
      <c r="AP604" s="1"/>
      <c r="AQ604" s="1"/>
      <c r="AR604" s="3"/>
      <c r="AS604" s="1"/>
      <c r="AT604" s="1"/>
      <c r="AU604" s="1"/>
      <c r="AV604" s="1"/>
      <c r="AW604" s="4"/>
      <c r="AX604" s="1"/>
      <c r="AY604" s="1"/>
      <c r="AZ604" s="1"/>
      <c r="BA604" s="1"/>
      <c r="BB604" s="3"/>
      <c r="BC604" s="1"/>
      <c r="BD604" s="1"/>
      <c r="BE604" s="1"/>
      <c r="BF604" s="1"/>
      <c r="BG604" s="5"/>
      <c r="BH604" s="1"/>
      <c r="BI604" s="1"/>
      <c r="BJ604" s="1"/>
      <c r="BK604" s="1"/>
      <c r="BL604" s="3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4"/>
      <c r="CB604" s="1"/>
      <c r="CC604" s="1"/>
      <c r="CD604" s="1"/>
      <c r="CE604" s="1"/>
      <c r="CF604" s="6"/>
      <c r="CG604" s="1"/>
      <c r="CH604" s="1"/>
      <c r="CI604" s="1"/>
      <c r="CJ604" s="1"/>
      <c r="CK604" s="6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7"/>
      <c r="DA604" s="1"/>
      <c r="DB604" s="1"/>
      <c r="DC604" s="1"/>
      <c r="DD604" s="1"/>
      <c r="DE604" s="8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1"/>
      <c r="EB604" s="11"/>
      <c r="EC604" s="11"/>
      <c r="ED604" s="11"/>
      <c r="EE604" s="3"/>
      <c r="EF604" s="11"/>
      <c r="EG604" s="11"/>
      <c r="EH604" s="11"/>
      <c r="EI604" s="11"/>
      <c r="EJ604" s="3"/>
      <c r="EK604" s="11"/>
      <c r="EL604" s="11"/>
      <c r="EM604" s="11"/>
      <c r="EN604" s="11"/>
      <c r="EO604" s="3"/>
      <c r="EP604" s="11"/>
      <c r="EQ604" s="11"/>
      <c r="ER604" s="11"/>
      <c r="ES604" s="11"/>
      <c r="ET604" s="3"/>
      <c r="EU604" s="11"/>
      <c r="EV604" s="11"/>
      <c r="EW604" s="11"/>
      <c r="EX604" s="11"/>
      <c r="EY604" s="3"/>
      <c r="EZ604" s="11"/>
      <c r="FA604" s="11"/>
      <c r="FB604" s="11"/>
      <c r="FC604" s="11"/>
      <c r="FD604" s="3"/>
      <c r="FE604" s="11"/>
      <c r="FF604" s="11"/>
      <c r="FG604" s="11"/>
      <c r="FH604" s="11"/>
      <c r="FI604" s="3"/>
      <c r="FJ604" s="11"/>
      <c r="FK604" s="11"/>
      <c r="FL604" s="11"/>
      <c r="FM604" s="11"/>
      <c r="FN604" s="3"/>
      <c r="FO604" s="11"/>
      <c r="FP604" s="11"/>
      <c r="FQ604" s="11"/>
      <c r="FR604" s="11"/>
      <c r="FS604" s="3"/>
      <c r="FT604" s="11"/>
      <c r="FU604" s="11"/>
      <c r="FV604" s="11"/>
      <c r="FW604" s="11"/>
      <c r="FX604" s="3"/>
      <c r="FY604" s="11"/>
      <c r="FZ604" s="11"/>
      <c r="GA604" s="11"/>
      <c r="GB604" s="11"/>
      <c r="GC604" s="3"/>
      <c r="GD604" s="11"/>
      <c r="GE604" s="11"/>
      <c r="GF604" s="11"/>
      <c r="GG604" s="11"/>
      <c r="GH604" s="3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6"/>
      <c r="HB604" s="6"/>
      <c r="HC604" s="6"/>
      <c r="HD604" s="6"/>
      <c r="HE604" s="6"/>
      <c r="HF604" s="6"/>
      <c r="HG604" s="9"/>
      <c r="HH604" s="1"/>
      <c r="HI604" s="3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3"/>
      <c r="HZ604" s="1"/>
      <c r="IA604" s="1"/>
      <c r="IB604" s="1"/>
      <c r="IC604" s="1"/>
      <c r="ID604" s="1"/>
      <c r="IE604" s="1"/>
      <c r="IF604" s="1"/>
      <c r="IG604" s="1"/>
      <c r="IH604" s="1"/>
      <c r="II604" s="11"/>
      <c r="IJ604" s="11"/>
      <c r="IK604" s="11"/>
      <c r="IL604" s="11"/>
      <c r="IM604" s="11"/>
      <c r="IN604" s="11"/>
      <c r="IO604" s="11"/>
      <c r="IP604" s="11"/>
      <c r="IQ604" s="11"/>
      <c r="IR604" s="11"/>
      <c r="IS604" s="11"/>
      <c r="IT604" s="11"/>
      <c r="IU604" s="11"/>
    </row>
    <row r="605" spans="1:255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3"/>
      <c r="T605" s="1"/>
      <c r="U605" s="1"/>
      <c r="V605" s="1"/>
      <c r="W605" s="1"/>
      <c r="X605" s="3"/>
      <c r="Y605" s="1"/>
      <c r="Z605" s="1"/>
      <c r="AA605" s="1"/>
      <c r="AB605" s="1"/>
      <c r="AC605" s="3"/>
      <c r="AD605" s="11"/>
      <c r="AE605" s="11"/>
      <c r="AF605" s="11"/>
      <c r="AG605" s="11"/>
      <c r="AH605" s="3"/>
      <c r="AI605" s="1"/>
      <c r="AJ605" s="1"/>
      <c r="AK605" s="1"/>
      <c r="AL605" s="1"/>
      <c r="AM605" s="3"/>
      <c r="AN605" s="1"/>
      <c r="AO605" s="1"/>
      <c r="AP605" s="1"/>
      <c r="AQ605" s="1"/>
      <c r="AR605" s="3"/>
      <c r="AS605" s="1"/>
      <c r="AT605" s="1"/>
      <c r="AU605" s="1"/>
      <c r="AV605" s="1"/>
      <c r="AW605" s="4"/>
      <c r="AX605" s="1"/>
      <c r="AY605" s="1"/>
      <c r="AZ605" s="1"/>
      <c r="BA605" s="1"/>
      <c r="BB605" s="3"/>
      <c r="BC605" s="1"/>
      <c r="BD605" s="1"/>
      <c r="BE605" s="1"/>
      <c r="BF605" s="1"/>
      <c r="BG605" s="5"/>
      <c r="BH605" s="1"/>
      <c r="BI605" s="1"/>
      <c r="BJ605" s="1"/>
      <c r="BK605" s="1"/>
      <c r="BL605" s="3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4"/>
      <c r="CB605" s="1"/>
      <c r="CC605" s="1"/>
      <c r="CD605" s="1"/>
      <c r="CE605" s="1"/>
      <c r="CF605" s="6"/>
      <c r="CG605" s="1"/>
      <c r="CH605" s="1"/>
      <c r="CI605" s="1"/>
      <c r="CJ605" s="1"/>
      <c r="CK605" s="6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7"/>
      <c r="DA605" s="1"/>
      <c r="DB605" s="1"/>
      <c r="DC605" s="1"/>
      <c r="DD605" s="1"/>
      <c r="DE605" s="8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1"/>
      <c r="EB605" s="11"/>
      <c r="EC605" s="11"/>
      <c r="ED605" s="11"/>
      <c r="EE605" s="3"/>
      <c r="EF605" s="11"/>
      <c r="EG605" s="11"/>
      <c r="EH605" s="11"/>
      <c r="EI605" s="11"/>
      <c r="EJ605" s="3"/>
      <c r="EK605" s="11"/>
      <c r="EL605" s="11"/>
      <c r="EM605" s="11"/>
      <c r="EN605" s="11"/>
      <c r="EO605" s="3"/>
      <c r="EP605" s="11"/>
      <c r="EQ605" s="11"/>
      <c r="ER605" s="11"/>
      <c r="ES605" s="11"/>
      <c r="ET605" s="3"/>
      <c r="EU605" s="11"/>
      <c r="EV605" s="11"/>
      <c r="EW605" s="11"/>
      <c r="EX605" s="11"/>
      <c r="EY605" s="3"/>
      <c r="EZ605" s="11"/>
      <c r="FA605" s="11"/>
      <c r="FB605" s="11"/>
      <c r="FC605" s="11"/>
      <c r="FD605" s="3"/>
      <c r="FE605" s="11"/>
      <c r="FF605" s="11"/>
      <c r="FG605" s="11"/>
      <c r="FH605" s="11"/>
      <c r="FI605" s="3"/>
      <c r="FJ605" s="11"/>
      <c r="FK605" s="11"/>
      <c r="FL605" s="11"/>
      <c r="FM605" s="11"/>
      <c r="FN605" s="3"/>
      <c r="FO605" s="11"/>
      <c r="FP605" s="11"/>
      <c r="FQ605" s="11"/>
      <c r="FR605" s="11"/>
      <c r="FS605" s="3"/>
      <c r="FT605" s="11"/>
      <c r="FU605" s="11"/>
      <c r="FV605" s="11"/>
      <c r="FW605" s="11"/>
      <c r="FX605" s="3"/>
      <c r="FY605" s="11"/>
      <c r="FZ605" s="11"/>
      <c r="GA605" s="11"/>
      <c r="GB605" s="11"/>
      <c r="GC605" s="3"/>
      <c r="GD605" s="11"/>
      <c r="GE605" s="11"/>
      <c r="GF605" s="11"/>
      <c r="GG605" s="11"/>
      <c r="GH605" s="3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6"/>
      <c r="HB605" s="6"/>
      <c r="HC605" s="6"/>
      <c r="HD605" s="6"/>
      <c r="HE605" s="6"/>
      <c r="HF605" s="6"/>
      <c r="HG605" s="9"/>
      <c r="HH605" s="1"/>
      <c r="HI605" s="3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3"/>
      <c r="HZ605" s="1"/>
      <c r="IA605" s="1"/>
      <c r="IB605" s="1"/>
      <c r="IC605" s="1"/>
      <c r="ID605" s="1"/>
      <c r="IE605" s="1"/>
      <c r="IF605" s="1"/>
      <c r="IG605" s="1"/>
      <c r="IH605" s="1"/>
      <c r="II605" s="11"/>
      <c r="IJ605" s="11"/>
      <c r="IK605" s="11"/>
      <c r="IL605" s="11"/>
      <c r="IM605" s="11"/>
      <c r="IN605" s="11"/>
      <c r="IO605" s="11"/>
      <c r="IP605" s="11"/>
      <c r="IQ605" s="11"/>
      <c r="IR605" s="11"/>
      <c r="IS605" s="11"/>
      <c r="IT605" s="11"/>
      <c r="IU605" s="11"/>
    </row>
    <row r="606" spans="1:255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3"/>
      <c r="T606" s="1"/>
      <c r="U606" s="1"/>
      <c r="V606" s="1"/>
      <c r="W606" s="1"/>
      <c r="X606" s="3"/>
      <c r="Y606" s="1"/>
      <c r="Z606" s="1"/>
      <c r="AA606" s="1"/>
      <c r="AB606" s="1"/>
      <c r="AC606" s="3"/>
      <c r="AD606" s="11"/>
      <c r="AE606" s="11"/>
      <c r="AF606" s="11"/>
      <c r="AG606" s="11"/>
      <c r="AH606" s="3"/>
      <c r="AI606" s="1"/>
      <c r="AJ606" s="1"/>
      <c r="AK606" s="1"/>
      <c r="AL606" s="1"/>
      <c r="AM606" s="3"/>
      <c r="AN606" s="1"/>
      <c r="AO606" s="1"/>
      <c r="AP606" s="1"/>
      <c r="AQ606" s="1"/>
      <c r="AR606" s="3"/>
      <c r="AS606" s="1"/>
      <c r="AT606" s="1"/>
      <c r="AU606" s="1"/>
      <c r="AV606" s="1"/>
      <c r="AW606" s="4"/>
      <c r="AX606" s="1"/>
      <c r="AY606" s="1"/>
      <c r="AZ606" s="1"/>
      <c r="BA606" s="1"/>
      <c r="BB606" s="3"/>
      <c r="BC606" s="1"/>
      <c r="BD606" s="1"/>
      <c r="BE606" s="1"/>
      <c r="BF606" s="1"/>
      <c r="BG606" s="5"/>
      <c r="BH606" s="1"/>
      <c r="BI606" s="1"/>
      <c r="BJ606" s="1"/>
      <c r="BK606" s="1"/>
      <c r="BL606" s="3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4"/>
      <c r="CB606" s="1"/>
      <c r="CC606" s="1"/>
      <c r="CD606" s="1"/>
      <c r="CE606" s="1"/>
      <c r="CF606" s="6"/>
      <c r="CG606" s="1"/>
      <c r="CH606" s="1"/>
      <c r="CI606" s="1"/>
      <c r="CJ606" s="1"/>
      <c r="CK606" s="6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7"/>
      <c r="DA606" s="1"/>
      <c r="DB606" s="1"/>
      <c r="DC606" s="1"/>
      <c r="DD606" s="1"/>
      <c r="DE606" s="8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1"/>
      <c r="EB606" s="11"/>
      <c r="EC606" s="11"/>
      <c r="ED606" s="11"/>
      <c r="EE606" s="3"/>
      <c r="EF606" s="11"/>
      <c r="EG606" s="11"/>
      <c r="EH606" s="11"/>
      <c r="EI606" s="11"/>
      <c r="EJ606" s="3"/>
      <c r="EK606" s="11"/>
      <c r="EL606" s="11"/>
      <c r="EM606" s="11"/>
      <c r="EN606" s="11"/>
      <c r="EO606" s="3"/>
      <c r="EP606" s="11"/>
      <c r="EQ606" s="11"/>
      <c r="ER606" s="11"/>
      <c r="ES606" s="11"/>
      <c r="ET606" s="3"/>
      <c r="EU606" s="11"/>
      <c r="EV606" s="11"/>
      <c r="EW606" s="11"/>
      <c r="EX606" s="11"/>
      <c r="EY606" s="3"/>
      <c r="EZ606" s="11"/>
      <c r="FA606" s="11"/>
      <c r="FB606" s="11"/>
      <c r="FC606" s="11"/>
      <c r="FD606" s="3"/>
      <c r="FE606" s="11"/>
      <c r="FF606" s="11"/>
      <c r="FG606" s="11"/>
      <c r="FH606" s="11"/>
      <c r="FI606" s="3"/>
      <c r="FJ606" s="11"/>
      <c r="FK606" s="11"/>
      <c r="FL606" s="11"/>
      <c r="FM606" s="11"/>
      <c r="FN606" s="3"/>
      <c r="FO606" s="11"/>
      <c r="FP606" s="11"/>
      <c r="FQ606" s="11"/>
      <c r="FR606" s="11"/>
      <c r="FS606" s="3"/>
      <c r="FT606" s="11"/>
      <c r="FU606" s="11"/>
      <c r="FV606" s="11"/>
      <c r="FW606" s="11"/>
      <c r="FX606" s="3"/>
      <c r="FY606" s="11"/>
      <c r="FZ606" s="11"/>
      <c r="GA606" s="11"/>
      <c r="GB606" s="11"/>
      <c r="GC606" s="3"/>
      <c r="GD606" s="11"/>
      <c r="GE606" s="11"/>
      <c r="GF606" s="11"/>
      <c r="GG606" s="11"/>
      <c r="GH606" s="3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6"/>
      <c r="HB606" s="6"/>
      <c r="HC606" s="6"/>
      <c r="HD606" s="6"/>
      <c r="HE606" s="6"/>
      <c r="HF606" s="6"/>
      <c r="HG606" s="9"/>
      <c r="HH606" s="1"/>
      <c r="HI606" s="3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3"/>
      <c r="HZ606" s="1"/>
      <c r="IA606" s="1"/>
      <c r="IB606" s="1"/>
      <c r="IC606" s="1"/>
      <c r="ID606" s="1"/>
      <c r="IE606" s="1"/>
      <c r="IF606" s="1"/>
      <c r="IG606" s="1"/>
      <c r="IH606" s="1"/>
      <c r="II606" s="11"/>
      <c r="IJ606" s="11"/>
      <c r="IK606" s="11"/>
      <c r="IL606" s="11"/>
      <c r="IM606" s="11"/>
      <c r="IN606" s="11"/>
      <c r="IO606" s="11"/>
      <c r="IP606" s="11"/>
      <c r="IQ606" s="11"/>
      <c r="IR606" s="11"/>
      <c r="IS606" s="11"/>
      <c r="IT606" s="11"/>
      <c r="IU606" s="11"/>
    </row>
    <row r="607" spans="1:255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3"/>
      <c r="T607" s="1"/>
      <c r="U607" s="1"/>
      <c r="V607" s="1"/>
      <c r="W607" s="1"/>
      <c r="X607" s="3"/>
      <c r="Y607" s="1"/>
      <c r="Z607" s="1"/>
      <c r="AA607" s="1"/>
      <c r="AB607" s="1"/>
      <c r="AC607" s="3"/>
      <c r="AD607" s="11"/>
      <c r="AE607" s="11"/>
      <c r="AF607" s="11"/>
      <c r="AG607" s="11"/>
      <c r="AH607" s="3"/>
      <c r="AI607" s="1"/>
      <c r="AJ607" s="1"/>
      <c r="AK607" s="1"/>
      <c r="AL607" s="1"/>
      <c r="AM607" s="3"/>
      <c r="AN607" s="1"/>
      <c r="AO607" s="1"/>
      <c r="AP607" s="1"/>
      <c r="AQ607" s="1"/>
      <c r="AR607" s="3"/>
      <c r="AS607" s="1"/>
      <c r="AT607" s="1"/>
      <c r="AU607" s="1"/>
      <c r="AV607" s="1"/>
      <c r="AW607" s="4"/>
      <c r="AX607" s="1"/>
      <c r="AY607" s="1"/>
      <c r="AZ607" s="1"/>
      <c r="BA607" s="1"/>
      <c r="BB607" s="3"/>
      <c r="BC607" s="1"/>
      <c r="BD607" s="1"/>
      <c r="BE607" s="1"/>
      <c r="BF607" s="1"/>
      <c r="BG607" s="5"/>
      <c r="BH607" s="1"/>
      <c r="BI607" s="1"/>
      <c r="BJ607" s="1"/>
      <c r="BK607" s="1"/>
      <c r="BL607" s="3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4"/>
      <c r="CB607" s="1"/>
      <c r="CC607" s="1"/>
      <c r="CD607" s="1"/>
      <c r="CE607" s="1"/>
      <c r="CF607" s="6"/>
      <c r="CG607" s="1"/>
      <c r="CH607" s="1"/>
      <c r="CI607" s="1"/>
      <c r="CJ607" s="1"/>
      <c r="CK607" s="6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7"/>
      <c r="DA607" s="1"/>
      <c r="DB607" s="1"/>
      <c r="DC607" s="1"/>
      <c r="DD607" s="1"/>
      <c r="DE607" s="8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1"/>
      <c r="EB607" s="11"/>
      <c r="EC607" s="11"/>
      <c r="ED607" s="11"/>
      <c r="EE607" s="3"/>
      <c r="EF607" s="11"/>
      <c r="EG607" s="11"/>
      <c r="EH607" s="11"/>
      <c r="EI607" s="11"/>
      <c r="EJ607" s="3"/>
      <c r="EK607" s="11"/>
      <c r="EL607" s="11"/>
      <c r="EM607" s="11"/>
      <c r="EN607" s="11"/>
      <c r="EO607" s="3"/>
      <c r="EP607" s="11"/>
      <c r="EQ607" s="11"/>
      <c r="ER607" s="11"/>
      <c r="ES607" s="11"/>
      <c r="ET607" s="3"/>
      <c r="EU607" s="11"/>
      <c r="EV607" s="11"/>
      <c r="EW607" s="11"/>
      <c r="EX607" s="11"/>
      <c r="EY607" s="3"/>
      <c r="EZ607" s="11"/>
      <c r="FA607" s="11"/>
      <c r="FB607" s="11"/>
      <c r="FC607" s="11"/>
      <c r="FD607" s="3"/>
      <c r="FE607" s="11"/>
      <c r="FF607" s="11"/>
      <c r="FG607" s="11"/>
      <c r="FH607" s="11"/>
      <c r="FI607" s="3"/>
      <c r="FJ607" s="11"/>
      <c r="FK607" s="11"/>
      <c r="FL607" s="11"/>
      <c r="FM607" s="11"/>
      <c r="FN607" s="3"/>
      <c r="FO607" s="11"/>
      <c r="FP607" s="11"/>
      <c r="FQ607" s="11"/>
      <c r="FR607" s="11"/>
      <c r="FS607" s="3"/>
      <c r="FT607" s="11"/>
      <c r="FU607" s="11"/>
      <c r="FV607" s="11"/>
      <c r="FW607" s="11"/>
      <c r="FX607" s="3"/>
      <c r="FY607" s="11"/>
      <c r="FZ607" s="11"/>
      <c r="GA607" s="11"/>
      <c r="GB607" s="11"/>
      <c r="GC607" s="3"/>
      <c r="GD607" s="11"/>
      <c r="GE607" s="11"/>
      <c r="GF607" s="11"/>
      <c r="GG607" s="11"/>
      <c r="GH607" s="3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6"/>
      <c r="HB607" s="6"/>
      <c r="HC607" s="6"/>
      <c r="HD607" s="6"/>
      <c r="HE607" s="6"/>
      <c r="HF607" s="6"/>
      <c r="HG607" s="9"/>
      <c r="HH607" s="1"/>
      <c r="HI607" s="3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3"/>
      <c r="HZ607" s="1"/>
      <c r="IA607" s="1"/>
      <c r="IB607" s="1"/>
      <c r="IC607" s="1"/>
      <c r="ID607" s="1"/>
      <c r="IE607" s="1"/>
      <c r="IF607" s="1"/>
      <c r="IG607" s="1"/>
      <c r="IH607" s="1"/>
      <c r="II607" s="11"/>
      <c r="IJ607" s="11"/>
      <c r="IK607" s="11"/>
      <c r="IL607" s="11"/>
      <c r="IM607" s="11"/>
      <c r="IN607" s="11"/>
      <c r="IO607" s="11"/>
      <c r="IP607" s="11"/>
      <c r="IQ607" s="11"/>
      <c r="IR607" s="11"/>
      <c r="IS607" s="11"/>
      <c r="IT607" s="11"/>
      <c r="IU607" s="11"/>
    </row>
    <row r="608" spans="1:255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3"/>
      <c r="T608" s="1"/>
      <c r="U608" s="1"/>
      <c r="V608" s="1"/>
      <c r="W608" s="1"/>
      <c r="X608" s="3"/>
      <c r="Y608" s="1"/>
      <c r="Z608" s="1"/>
      <c r="AA608" s="1"/>
      <c r="AB608" s="1"/>
      <c r="AC608" s="3"/>
      <c r="AD608" s="11"/>
      <c r="AE608" s="11"/>
      <c r="AF608" s="11"/>
      <c r="AG608" s="11"/>
      <c r="AH608" s="3"/>
      <c r="AI608" s="1"/>
      <c r="AJ608" s="1"/>
      <c r="AK608" s="1"/>
      <c r="AL608" s="1"/>
      <c r="AM608" s="3"/>
      <c r="AN608" s="1"/>
      <c r="AO608" s="1"/>
      <c r="AP608" s="1"/>
      <c r="AQ608" s="1"/>
      <c r="AR608" s="3"/>
      <c r="AS608" s="1"/>
      <c r="AT608" s="1"/>
      <c r="AU608" s="1"/>
      <c r="AV608" s="1"/>
      <c r="AW608" s="4"/>
      <c r="AX608" s="1"/>
      <c r="AY608" s="1"/>
      <c r="AZ608" s="1"/>
      <c r="BA608" s="1"/>
      <c r="BB608" s="3"/>
      <c r="BC608" s="1"/>
      <c r="BD608" s="1"/>
      <c r="BE608" s="1"/>
      <c r="BF608" s="1"/>
      <c r="BG608" s="5"/>
      <c r="BH608" s="1"/>
      <c r="BI608" s="1"/>
      <c r="BJ608" s="1"/>
      <c r="BK608" s="1"/>
      <c r="BL608" s="3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4"/>
      <c r="CB608" s="1"/>
      <c r="CC608" s="1"/>
      <c r="CD608" s="1"/>
      <c r="CE608" s="1"/>
      <c r="CF608" s="6"/>
      <c r="CG608" s="1"/>
      <c r="CH608" s="1"/>
      <c r="CI608" s="1"/>
      <c r="CJ608" s="1"/>
      <c r="CK608" s="6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7"/>
      <c r="DA608" s="1"/>
      <c r="DB608" s="1"/>
      <c r="DC608" s="1"/>
      <c r="DD608" s="1"/>
      <c r="DE608" s="8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1"/>
      <c r="EB608" s="11"/>
      <c r="EC608" s="11"/>
      <c r="ED608" s="11"/>
      <c r="EE608" s="3"/>
      <c r="EF608" s="11"/>
      <c r="EG608" s="11"/>
      <c r="EH608" s="11"/>
      <c r="EI608" s="11"/>
      <c r="EJ608" s="3"/>
      <c r="EK608" s="11"/>
      <c r="EL608" s="11"/>
      <c r="EM608" s="11"/>
      <c r="EN608" s="11"/>
      <c r="EO608" s="3"/>
      <c r="EP608" s="11"/>
      <c r="EQ608" s="11"/>
      <c r="ER608" s="11"/>
      <c r="ES608" s="11"/>
      <c r="ET608" s="3"/>
      <c r="EU608" s="11"/>
      <c r="EV608" s="11"/>
      <c r="EW608" s="11"/>
      <c r="EX608" s="11"/>
      <c r="EY608" s="3"/>
      <c r="EZ608" s="11"/>
      <c r="FA608" s="11"/>
      <c r="FB608" s="11"/>
      <c r="FC608" s="11"/>
      <c r="FD608" s="3"/>
      <c r="FE608" s="11"/>
      <c r="FF608" s="11"/>
      <c r="FG608" s="11"/>
      <c r="FH608" s="11"/>
      <c r="FI608" s="3"/>
      <c r="FJ608" s="11"/>
      <c r="FK608" s="11"/>
      <c r="FL608" s="11"/>
      <c r="FM608" s="11"/>
      <c r="FN608" s="3"/>
      <c r="FO608" s="11"/>
      <c r="FP608" s="11"/>
      <c r="FQ608" s="11"/>
      <c r="FR608" s="11"/>
      <c r="FS608" s="3"/>
      <c r="FT608" s="11"/>
      <c r="FU608" s="11"/>
      <c r="FV608" s="11"/>
      <c r="FW608" s="11"/>
      <c r="FX608" s="3"/>
      <c r="FY608" s="11"/>
      <c r="FZ608" s="11"/>
      <c r="GA608" s="11"/>
      <c r="GB608" s="11"/>
      <c r="GC608" s="3"/>
      <c r="GD608" s="11"/>
      <c r="GE608" s="11"/>
      <c r="GF608" s="11"/>
      <c r="GG608" s="11"/>
      <c r="GH608" s="3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6"/>
      <c r="HB608" s="6"/>
      <c r="HC608" s="6"/>
      <c r="HD608" s="6"/>
      <c r="HE608" s="6"/>
      <c r="HF608" s="6"/>
      <c r="HG608" s="9"/>
      <c r="HH608" s="1"/>
      <c r="HI608" s="3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3"/>
      <c r="HZ608" s="1"/>
      <c r="IA608" s="1"/>
      <c r="IB608" s="1"/>
      <c r="IC608" s="1"/>
      <c r="ID608" s="1"/>
      <c r="IE608" s="1"/>
      <c r="IF608" s="1"/>
      <c r="IG608" s="1"/>
      <c r="IH608" s="1"/>
      <c r="II608" s="11"/>
      <c r="IJ608" s="11"/>
      <c r="IK608" s="11"/>
      <c r="IL608" s="11"/>
      <c r="IM608" s="11"/>
      <c r="IN608" s="11"/>
      <c r="IO608" s="11"/>
      <c r="IP608" s="11"/>
      <c r="IQ608" s="11"/>
      <c r="IR608" s="11"/>
      <c r="IS608" s="11"/>
      <c r="IT608" s="11"/>
      <c r="IU608" s="11"/>
    </row>
    <row r="609" spans="1:255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3"/>
      <c r="T609" s="1"/>
      <c r="U609" s="1"/>
      <c r="V609" s="1"/>
      <c r="W609" s="1"/>
      <c r="X609" s="3"/>
      <c r="Y609" s="1"/>
      <c r="Z609" s="1"/>
      <c r="AA609" s="1"/>
      <c r="AB609" s="1"/>
      <c r="AC609" s="3"/>
      <c r="AD609" s="11"/>
      <c r="AE609" s="11"/>
      <c r="AF609" s="11"/>
      <c r="AG609" s="11"/>
      <c r="AH609" s="3"/>
      <c r="AI609" s="1"/>
      <c r="AJ609" s="1"/>
      <c r="AK609" s="1"/>
      <c r="AL609" s="1"/>
      <c r="AM609" s="3"/>
      <c r="AN609" s="1"/>
      <c r="AO609" s="1"/>
      <c r="AP609" s="1"/>
      <c r="AQ609" s="1"/>
      <c r="AR609" s="3"/>
      <c r="AS609" s="1"/>
      <c r="AT609" s="1"/>
      <c r="AU609" s="1"/>
      <c r="AV609" s="1"/>
      <c r="AW609" s="4"/>
      <c r="AX609" s="1"/>
      <c r="AY609" s="1"/>
      <c r="AZ609" s="1"/>
      <c r="BA609" s="1"/>
      <c r="BB609" s="3"/>
      <c r="BC609" s="1"/>
      <c r="BD609" s="1"/>
      <c r="BE609" s="1"/>
      <c r="BF609" s="1"/>
      <c r="BG609" s="5"/>
      <c r="BH609" s="1"/>
      <c r="BI609" s="1"/>
      <c r="BJ609" s="1"/>
      <c r="BK609" s="1"/>
      <c r="BL609" s="3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4"/>
      <c r="CB609" s="1"/>
      <c r="CC609" s="1"/>
      <c r="CD609" s="1"/>
      <c r="CE609" s="1"/>
      <c r="CF609" s="6"/>
      <c r="CG609" s="1"/>
      <c r="CH609" s="1"/>
      <c r="CI609" s="1"/>
      <c r="CJ609" s="1"/>
      <c r="CK609" s="6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7"/>
      <c r="DA609" s="1"/>
      <c r="DB609" s="1"/>
      <c r="DC609" s="1"/>
      <c r="DD609" s="1"/>
      <c r="DE609" s="8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1"/>
      <c r="EB609" s="11"/>
      <c r="EC609" s="11"/>
      <c r="ED609" s="11"/>
      <c r="EE609" s="3"/>
      <c r="EF609" s="11"/>
      <c r="EG609" s="11"/>
      <c r="EH609" s="11"/>
      <c r="EI609" s="11"/>
      <c r="EJ609" s="3"/>
      <c r="EK609" s="11"/>
      <c r="EL609" s="11"/>
      <c r="EM609" s="11"/>
      <c r="EN609" s="11"/>
      <c r="EO609" s="3"/>
      <c r="EP609" s="11"/>
      <c r="EQ609" s="11"/>
      <c r="ER609" s="11"/>
      <c r="ES609" s="11"/>
      <c r="ET609" s="3"/>
      <c r="EU609" s="11"/>
      <c r="EV609" s="11"/>
      <c r="EW609" s="11"/>
      <c r="EX609" s="11"/>
      <c r="EY609" s="3"/>
      <c r="EZ609" s="11"/>
      <c r="FA609" s="11"/>
      <c r="FB609" s="11"/>
      <c r="FC609" s="11"/>
      <c r="FD609" s="3"/>
      <c r="FE609" s="11"/>
      <c r="FF609" s="11"/>
      <c r="FG609" s="11"/>
      <c r="FH609" s="11"/>
      <c r="FI609" s="3"/>
      <c r="FJ609" s="11"/>
      <c r="FK609" s="11"/>
      <c r="FL609" s="11"/>
      <c r="FM609" s="11"/>
      <c r="FN609" s="3"/>
      <c r="FO609" s="11"/>
      <c r="FP609" s="11"/>
      <c r="FQ609" s="11"/>
      <c r="FR609" s="11"/>
      <c r="FS609" s="3"/>
      <c r="FT609" s="11"/>
      <c r="FU609" s="11"/>
      <c r="FV609" s="11"/>
      <c r="FW609" s="11"/>
      <c r="FX609" s="3"/>
      <c r="FY609" s="11"/>
      <c r="FZ609" s="11"/>
      <c r="GA609" s="11"/>
      <c r="GB609" s="11"/>
      <c r="GC609" s="3"/>
      <c r="GD609" s="11"/>
      <c r="GE609" s="11"/>
      <c r="GF609" s="11"/>
      <c r="GG609" s="11"/>
      <c r="GH609" s="3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6"/>
      <c r="HB609" s="6"/>
      <c r="HC609" s="6"/>
      <c r="HD609" s="6"/>
      <c r="HE609" s="6"/>
      <c r="HF609" s="6"/>
      <c r="HG609" s="9"/>
      <c r="HH609" s="1"/>
      <c r="HI609" s="3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3"/>
      <c r="HZ609" s="1"/>
      <c r="IA609" s="1"/>
      <c r="IB609" s="1"/>
      <c r="IC609" s="1"/>
      <c r="ID609" s="1"/>
      <c r="IE609" s="1"/>
      <c r="IF609" s="1"/>
      <c r="IG609" s="1"/>
      <c r="IH609" s="1"/>
      <c r="II609" s="11"/>
      <c r="IJ609" s="11"/>
      <c r="IK609" s="11"/>
      <c r="IL609" s="11"/>
      <c r="IM609" s="11"/>
      <c r="IN609" s="11"/>
      <c r="IO609" s="11"/>
      <c r="IP609" s="11"/>
      <c r="IQ609" s="11"/>
      <c r="IR609" s="11"/>
      <c r="IS609" s="11"/>
      <c r="IT609" s="11"/>
      <c r="IU609" s="11"/>
    </row>
    <row r="610" spans="1:255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3"/>
      <c r="T610" s="1"/>
      <c r="U610" s="1"/>
      <c r="V610" s="1"/>
      <c r="W610" s="1"/>
      <c r="X610" s="3"/>
      <c r="Y610" s="1"/>
      <c r="Z610" s="1"/>
      <c r="AA610" s="1"/>
      <c r="AB610" s="1"/>
      <c r="AC610" s="3"/>
      <c r="AD610" s="11"/>
      <c r="AE610" s="11"/>
      <c r="AF610" s="11"/>
      <c r="AG610" s="11"/>
      <c r="AH610" s="3"/>
      <c r="AI610" s="1"/>
      <c r="AJ610" s="1"/>
      <c r="AK610" s="1"/>
      <c r="AL610" s="1"/>
      <c r="AM610" s="3"/>
      <c r="AN610" s="1"/>
      <c r="AO610" s="1"/>
      <c r="AP610" s="1"/>
      <c r="AQ610" s="1"/>
      <c r="AR610" s="3"/>
      <c r="AS610" s="1"/>
      <c r="AT610" s="1"/>
      <c r="AU610" s="1"/>
      <c r="AV610" s="1"/>
      <c r="AW610" s="4"/>
      <c r="AX610" s="1"/>
      <c r="AY610" s="1"/>
      <c r="AZ610" s="1"/>
      <c r="BA610" s="1"/>
      <c r="BB610" s="3"/>
      <c r="BC610" s="1"/>
      <c r="BD610" s="1"/>
      <c r="BE610" s="1"/>
      <c r="BF610" s="1"/>
      <c r="BG610" s="5"/>
      <c r="BH610" s="1"/>
      <c r="BI610" s="1"/>
      <c r="BJ610" s="1"/>
      <c r="BK610" s="1"/>
      <c r="BL610" s="3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4"/>
      <c r="CB610" s="1"/>
      <c r="CC610" s="1"/>
      <c r="CD610" s="1"/>
      <c r="CE610" s="1"/>
      <c r="CF610" s="6"/>
      <c r="CG610" s="1"/>
      <c r="CH610" s="1"/>
      <c r="CI610" s="1"/>
      <c r="CJ610" s="1"/>
      <c r="CK610" s="6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7"/>
      <c r="DA610" s="1"/>
      <c r="DB610" s="1"/>
      <c r="DC610" s="1"/>
      <c r="DD610" s="1"/>
      <c r="DE610" s="8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1"/>
      <c r="EB610" s="11"/>
      <c r="EC610" s="11"/>
      <c r="ED610" s="11"/>
      <c r="EE610" s="3"/>
      <c r="EF610" s="11"/>
      <c r="EG610" s="11"/>
      <c r="EH610" s="11"/>
      <c r="EI610" s="11"/>
      <c r="EJ610" s="3"/>
      <c r="EK610" s="11"/>
      <c r="EL610" s="11"/>
      <c r="EM610" s="11"/>
      <c r="EN610" s="11"/>
      <c r="EO610" s="3"/>
      <c r="EP610" s="11"/>
      <c r="EQ610" s="11"/>
      <c r="ER610" s="11"/>
      <c r="ES610" s="11"/>
      <c r="ET610" s="3"/>
      <c r="EU610" s="11"/>
      <c r="EV610" s="11"/>
      <c r="EW610" s="11"/>
      <c r="EX610" s="11"/>
      <c r="EY610" s="3"/>
      <c r="EZ610" s="11"/>
      <c r="FA610" s="11"/>
      <c r="FB610" s="11"/>
      <c r="FC610" s="11"/>
      <c r="FD610" s="3"/>
      <c r="FE610" s="11"/>
      <c r="FF610" s="11"/>
      <c r="FG610" s="11"/>
      <c r="FH610" s="11"/>
      <c r="FI610" s="3"/>
      <c r="FJ610" s="11"/>
      <c r="FK610" s="11"/>
      <c r="FL610" s="11"/>
      <c r="FM610" s="11"/>
      <c r="FN610" s="3"/>
      <c r="FO610" s="11"/>
      <c r="FP610" s="11"/>
      <c r="FQ610" s="11"/>
      <c r="FR610" s="11"/>
      <c r="FS610" s="3"/>
      <c r="FT610" s="11"/>
      <c r="FU610" s="11"/>
      <c r="FV610" s="11"/>
      <c r="FW610" s="11"/>
      <c r="FX610" s="3"/>
      <c r="FY610" s="11"/>
      <c r="FZ610" s="11"/>
      <c r="GA610" s="11"/>
      <c r="GB610" s="11"/>
      <c r="GC610" s="3"/>
      <c r="GD610" s="11"/>
      <c r="GE610" s="11"/>
      <c r="GF610" s="11"/>
      <c r="GG610" s="11"/>
      <c r="GH610" s="3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6"/>
      <c r="HB610" s="6"/>
      <c r="HC610" s="6"/>
      <c r="HD610" s="6"/>
      <c r="HE610" s="6"/>
      <c r="HF610" s="6"/>
      <c r="HG610" s="9"/>
      <c r="HH610" s="1"/>
      <c r="HI610" s="3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3"/>
      <c r="HZ610" s="1"/>
      <c r="IA610" s="1"/>
      <c r="IB610" s="1"/>
      <c r="IC610" s="1"/>
      <c r="ID610" s="1"/>
      <c r="IE610" s="1"/>
      <c r="IF610" s="1"/>
      <c r="IG610" s="1"/>
      <c r="IH610" s="1"/>
      <c r="II610" s="11"/>
      <c r="IJ610" s="11"/>
      <c r="IK610" s="11"/>
      <c r="IL610" s="11"/>
      <c r="IM610" s="11"/>
      <c r="IN610" s="11"/>
      <c r="IO610" s="11"/>
      <c r="IP610" s="11"/>
      <c r="IQ610" s="11"/>
      <c r="IR610" s="11"/>
      <c r="IS610" s="11"/>
      <c r="IT610" s="11"/>
      <c r="IU610" s="11"/>
    </row>
    <row r="611" spans="1:255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3"/>
      <c r="T611" s="1"/>
      <c r="U611" s="1"/>
      <c r="V611" s="1"/>
      <c r="W611" s="1"/>
      <c r="X611" s="3"/>
      <c r="Y611" s="1"/>
      <c r="Z611" s="1"/>
      <c r="AA611" s="1"/>
      <c r="AB611" s="1"/>
      <c r="AC611" s="3"/>
      <c r="AD611" s="11"/>
      <c r="AE611" s="11"/>
      <c r="AF611" s="11"/>
      <c r="AG611" s="11"/>
      <c r="AH611" s="3"/>
      <c r="AI611" s="1"/>
      <c r="AJ611" s="1"/>
      <c r="AK611" s="1"/>
      <c r="AL611" s="1"/>
      <c r="AM611" s="3"/>
      <c r="AN611" s="1"/>
      <c r="AO611" s="1"/>
      <c r="AP611" s="1"/>
      <c r="AQ611" s="1"/>
      <c r="AR611" s="3"/>
      <c r="AS611" s="1"/>
      <c r="AT611" s="1"/>
      <c r="AU611" s="1"/>
      <c r="AV611" s="1"/>
      <c r="AW611" s="4"/>
      <c r="AX611" s="1"/>
      <c r="AY611" s="1"/>
      <c r="AZ611" s="1"/>
      <c r="BA611" s="1"/>
      <c r="BB611" s="3"/>
      <c r="BC611" s="1"/>
      <c r="BD611" s="1"/>
      <c r="BE611" s="1"/>
      <c r="BF611" s="1"/>
      <c r="BG611" s="5"/>
      <c r="BH611" s="1"/>
      <c r="BI611" s="1"/>
      <c r="BJ611" s="1"/>
      <c r="BK611" s="1"/>
      <c r="BL611" s="3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4"/>
      <c r="CB611" s="1"/>
      <c r="CC611" s="1"/>
      <c r="CD611" s="1"/>
      <c r="CE611" s="1"/>
      <c r="CF611" s="6"/>
      <c r="CG611" s="1"/>
      <c r="CH611" s="1"/>
      <c r="CI611" s="1"/>
      <c r="CJ611" s="1"/>
      <c r="CK611" s="6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7"/>
      <c r="DA611" s="1"/>
      <c r="DB611" s="1"/>
      <c r="DC611" s="1"/>
      <c r="DD611" s="1"/>
      <c r="DE611" s="8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1"/>
      <c r="EB611" s="11"/>
      <c r="EC611" s="11"/>
      <c r="ED611" s="11"/>
      <c r="EE611" s="3"/>
      <c r="EF611" s="11"/>
      <c r="EG611" s="11"/>
      <c r="EH611" s="11"/>
      <c r="EI611" s="11"/>
      <c r="EJ611" s="3"/>
      <c r="EK611" s="11"/>
      <c r="EL611" s="11"/>
      <c r="EM611" s="11"/>
      <c r="EN611" s="11"/>
      <c r="EO611" s="3"/>
      <c r="EP611" s="11"/>
      <c r="EQ611" s="11"/>
      <c r="ER611" s="11"/>
      <c r="ES611" s="11"/>
      <c r="ET611" s="3"/>
      <c r="EU611" s="11"/>
      <c r="EV611" s="11"/>
      <c r="EW611" s="11"/>
      <c r="EX611" s="11"/>
      <c r="EY611" s="3"/>
      <c r="EZ611" s="11"/>
      <c r="FA611" s="11"/>
      <c r="FB611" s="11"/>
      <c r="FC611" s="11"/>
      <c r="FD611" s="3"/>
      <c r="FE611" s="11"/>
      <c r="FF611" s="11"/>
      <c r="FG611" s="11"/>
      <c r="FH611" s="11"/>
      <c r="FI611" s="3"/>
      <c r="FJ611" s="11"/>
      <c r="FK611" s="11"/>
      <c r="FL611" s="11"/>
      <c r="FM611" s="11"/>
      <c r="FN611" s="3"/>
      <c r="FO611" s="11"/>
      <c r="FP611" s="11"/>
      <c r="FQ611" s="11"/>
      <c r="FR611" s="11"/>
      <c r="FS611" s="3"/>
      <c r="FT611" s="11"/>
      <c r="FU611" s="11"/>
      <c r="FV611" s="11"/>
      <c r="FW611" s="11"/>
      <c r="FX611" s="3"/>
      <c r="FY611" s="11"/>
      <c r="FZ611" s="11"/>
      <c r="GA611" s="11"/>
      <c r="GB611" s="11"/>
      <c r="GC611" s="3"/>
      <c r="GD611" s="11"/>
      <c r="GE611" s="11"/>
      <c r="GF611" s="11"/>
      <c r="GG611" s="11"/>
      <c r="GH611" s="3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6"/>
      <c r="HB611" s="6"/>
      <c r="HC611" s="6"/>
      <c r="HD611" s="6"/>
      <c r="HE611" s="6"/>
      <c r="HF611" s="6"/>
      <c r="HG611" s="9"/>
      <c r="HH611" s="1"/>
      <c r="HI611" s="3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3"/>
      <c r="HZ611" s="1"/>
      <c r="IA611" s="1"/>
      <c r="IB611" s="1"/>
      <c r="IC611" s="1"/>
      <c r="ID611" s="1"/>
      <c r="IE611" s="1"/>
      <c r="IF611" s="1"/>
      <c r="IG611" s="1"/>
      <c r="IH611" s="1"/>
      <c r="II611" s="11"/>
      <c r="IJ611" s="11"/>
      <c r="IK611" s="11"/>
      <c r="IL611" s="11"/>
      <c r="IM611" s="11"/>
      <c r="IN611" s="11"/>
      <c r="IO611" s="11"/>
      <c r="IP611" s="11"/>
      <c r="IQ611" s="11"/>
      <c r="IR611" s="11"/>
      <c r="IS611" s="11"/>
      <c r="IT611" s="11"/>
      <c r="IU611" s="11"/>
    </row>
    <row r="612" spans="1:255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3"/>
      <c r="T612" s="1"/>
      <c r="U612" s="1"/>
      <c r="V612" s="1"/>
      <c r="W612" s="1"/>
      <c r="X612" s="3"/>
      <c r="Y612" s="1"/>
      <c r="Z612" s="1"/>
      <c r="AA612" s="1"/>
      <c r="AB612" s="1"/>
      <c r="AC612" s="3"/>
      <c r="AD612" s="11"/>
      <c r="AE612" s="11"/>
      <c r="AF612" s="11"/>
      <c r="AG612" s="11"/>
      <c r="AH612" s="3"/>
      <c r="AI612" s="1"/>
      <c r="AJ612" s="1"/>
      <c r="AK612" s="1"/>
      <c r="AL612" s="1"/>
      <c r="AM612" s="3"/>
      <c r="AN612" s="1"/>
      <c r="AO612" s="1"/>
      <c r="AP612" s="1"/>
      <c r="AQ612" s="1"/>
      <c r="AR612" s="3"/>
      <c r="AS612" s="1"/>
      <c r="AT612" s="1"/>
      <c r="AU612" s="1"/>
      <c r="AV612" s="1"/>
      <c r="AW612" s="4"/>
      <c r="AX612" s="1"/>
      <c r="AY612" s="1"/>
      <c r="AZ612" s="1"/>
      <c r="BA612" s="1"/>
      <c r="BB612" s="3"/>
      <c r="BC612" s="1"/>
      <c r="BD612" s="1"/>
      <c r="BE612" s="1"/>
      <c r="BF612" s="1"/>
      <c r="BG612" s="5"/>
      <c r="BH612" s="1"/>
      <c r="BI612" s="1"/>
      <c r="BJ612" s="1"/>
      <c r="BK612" s="1"/>
      <c r="BL612" s="3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4"/>
      <c r="CB612" s="1"/>
      <c r="CC612" s="1"/>
      <c r="CD612" s="1"/>
      <c r="CE612" s="1"/>
      <c r="CF612" s="6"/>
      <c r="CG612" s="1"/>
      <c r="CH612" s="1"/>
      <c r="CI612" s="1"/>
      <c r="CJ612" s="1"/>
      <c r="CK612" s="6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7"/>
      <c r="DA612" s="1"/>
      <c r="DB612" s="1"/>
      <c r="DC612" s="1"/>
      <c r="DD612" s="1"/>
      <c r="DE612" s="8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1"/>
      <c r="EB612" s="11"/>
      <c r="EC612" s="11"/>
      <c r="ED612" s="11"/>
      <c r="EE612" s="3"/>
      <c r="EF612" s="11"/>
      <c r="EG612" s="11"/>
      <c r="EH612" s="11"/>
      <c r="EI612" s="11"/>
      <c r="EJ612" s="3"/>
      <c r="EK612" s="11"/>
      <c r="EL612" s="11"/>
      <c r="EM612" s="11"/>
      <c r="EN612" s="11"/>
      <c r="EO612" s="3"/>
      <c r="EP612" s="11"/>
      <c r="EQ612" s="11"/>
      <c r="ER612" s="11"/>
      <c r="ES612" s="11"/>
      <c r="ET612" s="3"/>
      <c r="EU612" s="11"/>
      <c r="EV612" s="11"/>
      <c r="EW612" s="11"/>
      <c r="EX612" s="11"/>
      <c r="EY612" s="3"/>
      <c r="EZ612" s="11"/>
      <c r="FA612" s="11"/>
      <c r="FB612" s="11"/>
      <c r="FC612" s="11"/>
      <c r="FD612" s="3"/>
      <c r="FE612" s="11"/>
      <c r="FF612" s="11"/>
      <c r="FG612" s="11"/>
      <c r="FH612" s="11"/>
      <c r="FI612" s="3"/>
      <c r="FJ612" s="11"/>
      <c r="FK612" s="11"/>
      <c r="FL612" s="11"/>
      <c r="FM612" s="11"/>
      <c r="FN612" s="3"/>
      <c r="FO612" s="11"/>
      <c r="FP612" s="11"/>
      <c r="FQ612" s="11"/>
      <c r="FR612" s="11"/>
      <c r="FS612" s="3"/>
      <c r="FT612" s="11"/>
      <c r="FU612" s="11"/>
      <c r="FV612" s="11"/>
      <c r="FW612" s="11"/>
      <c r="FX612" s="3"/>
      <c r="FY612" s="11"/>
      <c r="FZ612" s="11"/>
      <c r="GA612" s="11"/>
      <c r="GB612" s="11"/>
      <c r="GC612" s="3"/>
      <c r="GD612" s="11"/>
      <c r="GE612" s="11"/>
      <c r="GF612" s="11"/>
      <c r="GG612" s="11"/>
      <c r="GH612" s="3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6"/>
      <c r="HB612" s="6"/>
      <c r="HC612" s="6"/>
      <c r="HD612" s="6"/>
      <c r="HE612" s="6"/>
      <c r="HF612" s="6"/>
      <c r="HG612" s="9"/>
      <c r="HH612" s="1"/>
      <c r="HI612" s="3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3"/>
      <c r="HZ612" s="1"/>
      <c r="IA612" s="1"/>
      <c r="IB612" s="1"/>
      <c r="IC612" s="1"/>
      <c r="ID612" s="1"/>
      <c r="IE612" s="1"/>
      <c r="IF612" s="1"/>
      <c r="IG612" s="1"/>
      <c r="IH612" s="1"/>
      <c r="II612" s="11"/>
      <c r="IJ612" s="11"/>
      <c r="IK612" s="11"/>
      <c r="IL612" s="11"/>
      <c r="IM612" s="11"/>
      <c r="IN612" s="11"/>
      <c r="IO612" s="11"/>
      <c r="IP612" s="11"/>
      <c r="IQ612" s="11"/>
      <c r="IR612" s="11"/>
      <c r="IS612" s="11"/>
      <c r="IT612" s="11"/>
      <c r="IU612" s="11"/>
    </row>
    <row r="613" spans="1:255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3"/>
      <c r="T613" s="1"/>
      <c r="U613" s="1"/>
      <c r="V613" s="1"/>
      <c r="W613" s="1"/>
      <c r="X613" s="3"/>
      <c r="Y613" s="1"/>
      <c r="Z613" s="1"/>
      <c r="AA613" s="1"/>
      <c r="AB613" s="1"/>
      <c r="AC613" s="3"/>
      <c r="AD613" s="11"/>
      <c r="AE613" s="11"/>
      <c r="AF613" s="11"/>
      <c r="AG613" s="11"/>
      <c r="AH613" s="3"/>
      <c r="AI613" s="1"/>
      <c r="AJ613" s="1"/>
      <c r="AK613" s="1"/>
      <c r="AL613" s="1"/>
      <c r="AM613" s="3"/>
      <c r="AN613" s="1"/>
      <c r="AO613" s="1"/>
      <c r="AP613" s="1"/>
      <c r="AQ613" s="1"/>
      <c r="AR613" s="3"/>
      <c r="AS613" s="1"/>
      <c r="AT613" s="1"/>
      <c r="AU613" s="1"/>
      <c r="AV613" s="1"/>
      <c r="AW613" s="4"/>
      <c r="AX613" s="1"/>
      <c r="AY613" s="1"/>
      <c r="AZ613" s="1"/>
      <c r="BA613" s="1"/>
      <c r="BB613" s="3"/>
      <c r="BC613" s="1"/>
      <c r="BD613" s="1"/>
      <c r="BE613" s="1"/>
      <c r="BF613" s="1"/>
      <c r="BG613" s="5"/>
      <c r="BH613" s="1"/>
      <c r="BI613" s="1"/>
      <c r="BJ613" s="1"/>
      <c r="BK613" s="1"/>
      <c r="BL613" s="3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4"/>
      <c r="CB613" s="1"/>
      <c r="CC613" s="1"/>
      <c r="CD613" s="1"/>
      <c r="CE613" s="1"/>
      <c r="CF613" s="6"/>
      <c r="CG613" s="1"/>
      <c r="CH613" s="1"/>
      <c r="CI613" s="1"/>
      <c r="CJ613" s="1"/>
      <c r="CK613" s="6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7"/>
      <c r="DA613" s="1"/>
      <c r="DB613" s="1"/>
      <c r="DC613" s="1"/>
      <c r="DD613" s="1"/>
      <c r="DE613" s="8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1"/>
      <c r="EB613" s="11"/>
      <c r="EC613" s="11"/>
      <c r="ED613" s="11"/>
      <c r="EE613" s="3"/>
      <c r="EF613" s="11"/>
      <c r="EG613" s="11"/>
      <c r="EH613" s="11"/>
      <c r="EI613" s="11"/>
      <c r="EJ613" s="3"/>
      <c r="EK613" s="11"/>
      <c r="EL613" s="11"/>
      <c r="EM613" s="11"/>
      <c r="EN613" s="11"/>
      <c r="EO613" s="3"/>
      <c r="EP613" s="11"/>
      <c r="EQ613" s="11"/>
      <c r="ER613" s="11"/>
      <c r="ES613" s="11"/>
      <c r="ET613" s="3"/>
      <c r="EU613" s="11"/>
      <c r="EV613" s="11"/>
      <c r="EW613" s="11"/>
      <c r="EX613" s="11"/>
      <c r="EY613" s="3"/>
      <c r="EZ613" s="11"/>
      <c r="FA613" s="11"/>
      <c r="FB613" s="11"/>
      <c r="FC613" s="11"/>
      <c r="FD613" s="3"/>
      <c r="FE613" s="11"/>
      <c r="FF613" s="11"/>
      <c r="FG613" s="11"/>
      <c r="FH613" s="11"/>
      <c r="FI613" s="3"/>
      <c r="FJ613" s="11"/>
      <c r="FK613" s="11"/>
      <c r="FL613" s="11"/>
      <c r="FM613" s="11"/>
      <c r="FN613" s="3"/>
      <c r="FO613" s="11"/>
      <c r="FP613" s="11"/>
      <c r="FQ613" s="11"/>
      <c r="FR613" s="11"/>
      <c r="FS613" s="3"/>
      <c r="FT613" s="11"/>
      <c r="FU613" s="11"/>
      <c r="FV613" s="11"/>
      <c r="FW613" s="11"/>
      <c r="FX613" s="3"/>
      <c r="FY613" s="11"/>
      <c r="FZ613" s="11"/>
      <c r="GA613" s="11"/>
      <c r="GB613" s="11"/>
      <c r="GC613" s="3"/>
      <c r="GD613" s="11"/>
      <c r="GE613" s="11"/>
      <c r="GF613" s="11"/>
      <c r="GG613" s="11"/>
      <c r="GH613" s="3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6"/>
      <c r="HB613" s="6"/>
      <c r="HC613" s="6"/>
      <c r="HD613" s="6"/>
      <c r="HE613" s="6"/>
      <c r="HF613" s="6"/>
      <c r="HG613" s="9"/>
      <c r="HH613" s="1"/>
      <c r="HI613" s="3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3"/>
      <c r="HZ613" s="1"/>
      <c r="IA613" s="1"/>
      <c r="IB613" s="1"/>
      <c r="IC613" s="1"/>
      <c r="ID613" s="1"/>
      <c r="IE613" s="1"/>
      <c r="IF613" s="1"/>
      <c r="IG613" s="1"/>
      <c r="IH613" s="1"/>
      <c r="II613" s="11"/>
      <c r="IJ613" s="11"/>
      <c r="IK613" s="11"/>
      <c r="IL613" s="11"/>
      <c r="IM613" s="11"/>
      <c r="IN613" s="11"/>
      <c r="IO613" s="11"/>
      <c r="IP613" s="11"/>
      <c r="IQ613" s="11"/>
      <c r="IR613" s="11"/>
      <c r="IS613" s="11"/>
      <c r="IT613" s="11"/>
      <c r="IU613" s="11"/>
    </row>
    <row r="614" spans="1:255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3"/>
      <c r="T614" s="1"/>
      <c r="U614" s="1"/>
      <c r="V614" s="1"/>
      <c r="W614" s="1"/>
      <c r="X614" s="3"/>
      <c r="Y614" s="1"/>
      <c r="Z614" s="1"/>
      <c r="AA614" s="1"/>
      <c r="AB614" s="1"/>
      <c r="AC614" s="3"/>
      <c r="AD614" s="11"/>
      <c r="AE614" s="11"/>
      <c r="AF614" s="11"/>
      <c r="AG614" s="11"/>
      <c r="AH614" s="3"/>
      <c r="AI614" s="1"/>
      <c r="AJ614" s="1"/>
      <c r="AK614" s="1"/>
      <c r="AL614" s="1"/>
      <c r="AM614" s="3"/>
      <c r="AN614" s="1"/>
      <c r="AO614" s="1"/>
      <c r="AP614" s="1"/>
      <c r="AQ614" s="1"/>
      <c r="AR614" s="3"/>
      <c r="AS614" s="1"/>
      <c r="AT614" s="1"/>
      <c r="AU614" s="1"/>
      <c r="AV614" s="1"/>
      <c r="AW614" s="4"/>
      <c r="AX614" s="1"/>
      <c r="AY614" s="1"/>
      <c r="AZ614" s="1"/>
      <c r="BA614" s="1"/>
      <c r="BB614" s="3"/>
      <c r="BC614" s="1"/>
      <c r="BD614" s="1"/>
      <c r="BE614" s="1"/>
      <c r="BF614" s="1"/>
      <c r="BG614" s="5"/>
      <c r="BH614" s="1"/>
      <c r="BI614" s="1"/>
      <c r="BJ614" s="1"/>
      <c r="BK614" s="1"/>
      <c r="BL614" s="3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4"/>
      <c r="CB614" s="1"/>
      <c r="CC614" s="1"/>
      <c r="CD614" s="1"/>
      <c r="CE614" s="1"/>
      <c r="CF614" s="6"/>
      <c r="CG614" s="1"/>
      <c r="CH614" s="1"/>
      <c r="CI614" s="1"/>
      <c r="CJ614" s="1"/>
      <c r="CK614" s="6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7"/>
      <c r="DA614" s="1"/>
      <c r="DB614" s="1"/>
      <c r="DC614" s="1"/>
      <c r="DD614" s="1"/>
      <c r="DE614" s="8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1"/>
      <c r="EB614" s="11"/>
      <c r="EC614" s="11"/>
      <c r="ED614" s="11"/>
      <c r="EE614" s="3"/>
      <c r="EF614" s="11"/>
      <c r="EG614" s="11"/>
      <c r="EH614" s="11"/>
      <c r="EI614" s="11"/>
      <c r="EJ614" s="3"/>
      <c r="EK614" s="11"/>
      <c r="EL614" s="11"/>
      <c r="EM614" s="11"/>
      <c r="EN614" s="11"/>
      <c r="EO614" s="3"/>
      <c r="EP614" s="11"/>
      <c r="EQ614" s="11"/>
      <c r="ER614" s="11"/>
      <c r="ES614" s="11"/>
      <c r="ET614" s="3"/>
      <c r="EU614" s="11"/>
      <c r="EV614" s="11"/>
      <c r="EW614" s="11"/>
      <c r="EX614" s="11"/>
      <c r="EY614" s="3"/>
      <c r="EZ614" s="11"/>
      <c r="FA614" s="11"/>
      <c r="FB614" s="11"/>
      <c r="FC614" s="11"/>
      <c r="FD614" s="3"/>
      <c r="FE614" s="11"/>
      <c r="FF614" s="11"/>
      <c r="FG614" s="11"/>
      <c r="FH614" s="11"/>
      <c r="FI614" s="3"/>
      <c r="FJ614" s="11"/>
      <c r="FK614" s="11"/>
      <c r="FL614" s="11"/>
      <c r="FM614" s="11"/>
      <c r="FN614" s="3"/>
      <c r="FO614" s="11"/>
      <c r="FP614" s="11"/>
      <c r="FQ614" s="11"/>
      <c r="FR614" s="11"/>
      <c r="FS614" s="3"/>
      <c r="FT614" s="11"/>
      <c r="FU614" s="11"/>
      <c r="FV614" s="11"/>
      <c r="FW614" s="11"/>
      <c r="FX614" s="3"/>
      <c r="FY614" s="11"/>
      <c r="FZ614" s="11"/>
      <c r="GA614" s="11"/>
      <c r="GB614" s="11"/>
      <c r="GC614" s="3"/>
      <c r="GD614" s="11"/>
      <c r="GE614" s="11"/>
      <c r="GF614" s="11"/>
      <c r="GG614" s="11"/>
      <c r="GH614" s="3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6"/>
      <c r="HB614" s="6"/>
      <c r="HC614" s="6"/>
      <c r="HD614" s="6"/>
      <c r="HE614" s="6"/>
      <c r="HF614" s="6"/>
      <c r="HG614" s="9"/>
      <c r="HH614" s="1"/>
      <c r="HI614" s="3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3"/>
      <c r="HZ614" s="1"/>
      <c r="IA614" s="1"/>
      <c r="IB614" s="1"/>
      <c r="IC614" s="1"/>
      <c r="ID614" s="1"/>
      <c r="IE614" s="1"/>
      <c r="IF614" s="1"/>
      <c r="IG614" s="1"/>
      <c r="IH614" s="1"/>
      <c r="II614" s="11"/>
      <c r="IJ614" s="11"/>
      <c r="IK614" s="11"/>
      <c r="IL614" s="11"/>
      <c r="IM614" s="11"/>
      <c r="IN614" s="11"/>
      <c r="IO614" s="11"/>
      <c r="IP614" s="11"/>
      <c r="IQ614" s="11"/>
      <c r="IR614" s="11"/>
      <c r="IS614" s="11"/>
      <c r="IT614" s="11"/>
      <c r="IU614" s="11"/>
    </row>
    <row r="615" spans="1:255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3"/>
      <c r="T615" s="1"/>
      <c r="U615" s="1"/>
      <c r="V615" s="1"/>
      <c r="W615" s="1"/>
      <c r="X615" s="3"/>
      <c r="Y615" s="1"/>
      <c r="Z615" s="1"/>
      <c r="AA615" s="1"/>
      <c r="AB615" s="1"/>
      <c r="AC615" s="3"/>
      <c r="AD615" s="11"/>
      <c r="AE615" s="11"/>
      <c r="AF615" s="11"/>
      <c r="AG615" s="11"/>
      <c r="AH615" s="3"/>
      <c r="AI615" s="1"/>
      <c r="AJ615" s="1"/>
      <c r="AK615" s="1"/>
      <c r="AL615" s="1"/>
      <c r="AM615" s="3"/>
      <c r="AN615" s="1"/>
      <c r="AO615" s="1"/>
      <c r="AP615" s="1"/>
      <c r="AQ615" s="1"/>
      <c r="AR615" s="3"/>
      <c r="AS615" s="1"/>
      <c r="AT615" s="1"/>
      <c r="AU615" s="1"/>
      <c r="AV615" s="1"/>
      <c r="AW615" s="4"/>
      <c r="AX615" s="1"/>
      <c r="AY615" s="1"/>
      <c r="AZ615" s="1"/>
      <c r="BA615" s="1"/>
      <c r="BB615" s="3"/>
      <c r="BC615" s="1"/>
      <c r="BD615" s="1"/>
      <c r="BE615" s="1"/>
      <c r="BF615" s="1"/>
      <c r="BG615" s="5"/>
      <c r="BH615" s="1"/>
      <c r="BI615" s="1"/>
      <c r="BJ615" s="1"/>
      <c r="BK615" s="1"/>
      <c r="BL615" s="3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4"/>
      <c r="CB615" s="1"/>
      <c r="CC615" s="1"/>
      <c r="CD615" s="1"/>
      <c r="CE615" s="1"/>
      <c r="CF615" s="6"/>
      <c r="CG615" s="1"/>
      <c r="CH615" s="1"/>
      <c r="CI615" s="1"/>
      <c r="CJ615" s="1"/>
      <c r="CK615" s="6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7"/>
      <c r="DA615" s="1"/>
      <c r="DB615" s="1"/>
      <c r="DC615" s="1"/>
      <c r="DD615" s="1"/>
      <c r="DE615" s="8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1"/>
      <c r="EB615" s="11"/>
      <c r="EC615" s="11"/>
      <c r="ED615" s="11"/>
      <c r="EE615" s="3"/>
      <c r="EF615" s="11"/>
      <c r="EG615" s="11"/>
      <c r="EH615" s="11"/>
      <c r="EI615" s="11"/>
      <c r="EJ615" s="3"/>
      <c r="EK615" s="11"/>
      <c r="EL615" s="11"/>
      <c r="EM615" s="11"/>
      <c r="EN615" s="11"/>
      <c r="EO615" s="3"/>
      <c r="EP615" s="11"/>
      <c r="EQ615" s="11"/>
      <c r="ER615" s="11"/>
      <c r="ES615" s="11"/>
      <c r="ET615" s="3"/>
      <c r="EU615" s="11"/>
      <c r="EV615" s="11"/>
      <c r="EW615" s="11"/>
      <c r="EX615" s="11"/>
      <c r="EY615" s="3"/>
      <c r="EZ615" s="11"/>
      <c r="FA615" s="11"/>
      <c r="FB615" s="11"/>
      <c r="FC615" s="11"/>
      <c r="FD615" s="3"/>
      <c r="FE615" s="11"/>
      <c r="FF615" s="11"/>
      <c r="FG615" s="11"/>
      <c r="FH615" s="11"/>
      <c r="FI615" s="3"/>
      <c r="FJ615" s="11"/>
      <c r="FK615" s="11"/>
      <c r="FL615" s="11"/>
      <c r="FM615" s="11"/>
      <c r="FN615" s="3"/>
      <c r="FO615" s="11"/>
      <c r="FP615" s="11"/>
      <c r="FQ615" s="11"/>
      <c r="FR615" s="11"/>
      <c r="FS615" s="3"/>
      <c r="FT615" s="11"/>
      <c r="FU615" s="11"/>
      <c r="FV615" s="11"/>
      <c r="FW615" s="11"/>
      <c r="FX615" s="3"/>
      <c r="FY615" s="11"/>
      <c r="FZ615" s="11"/>
      <c r="GA615" s="11"/>
      <c r="GB615" s="11"/>
      <c r="GC615" s="3"/>
      <c r="GD615" s="11"/>
      <c r="GE615" s="11"/>
      <c r="GF615" s="11"/>
      <c r="GG615" s="11"/>
      <c r="GH615" s="3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6"/>
      <c r="HB615" s="6"/>
      <c r="HC615" s="6"/>
      <c r="HD615" s="6"/>
      <c r="HE615" s="6"/>
      <c r="HF615" s="6"/>
      <c r="HG615" s="9"/>
      <c r="HH615" s="1"/>
      <c r="HI615" s="3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3"/>
      <c r="HZ615" s="1"/>
      <c r="IA615" s="1"/>
      <c r="IB615" s="1"/>
      <c r="IC615" s="1"/>
      <c r="ID615" s="1"/>
      <c r="IE615" s="1"/>
      <c r="IF615" s="1"/>
      <c r="IG615" s="1"/>
      <c r="IH615" s="1"/>
      <c r="II615" s="11"/>
      <c r="IJ615" s="11"/>
      <c r="IK615" s="11"/>
      <c r="IL615" s="11"/>
      <c r="IM615" s="11"/>
      <c r="IN615" s="11"/>
      <c r="IO615" s="11"/>
      <c r="IP615" s="11"/>
      <c r="IQ615" s="11"/>
      <c r="IR615" s="11"/>
      <c r="IS615" s="11"/>
      <c r="IT615" s="11"/>
      <c r="IU615" s="11"/>
    </row>
    <row r="616" spans="1:255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3"/>
      <c r="T616" s="1"/>
      <c r="U616" s="1"/>
      <c r="V616" s="1"/>
      <c r="W616" s="1"/>
      <c r="X616" s="3"/>
      <c r="Y616" s="1"/>
      <c r="Z616" s="1"/>
      <c r="AA616" s="1"/>
      <c r="AB616" s="1"/>
      <c r="AC616" s="3"/>
      <c r="AD616" s="11"/>
      <c r="AE616" s="11"/>
      <c r="AF616" s="11"/>
      <c r="AG616" s="11"/>
      <c r="AH616" s="3"/>
      <c r="AI616" s="1"/>
      <c r="AJ616" s="1"/>
      <c r="AK616" s="1"/>
      <c r="AL616" s="1"/>
      <c r="AM616" s="3"/>
      <c r="AN616" s="1"/>
      <c r="AO616" s="1"/>
      <c r="AP616" s="1"/>
      <c r="AQ616" s="1"/>
      <c r="AR616" s="3"/>
      <c r="AS616" s="1"/>
      <c r="AT616" s="1"/>
      <c r="AU616" s="1"/>
      <c r="AV616" s="1"/>
      <c r="AW616" s="4"/>
      <c r="AX616" s="1"/>
      <c r="AY616" s="1"/>
      <c r="AZ616" s="1"/>
      <c r="BA616" s="1"/>
      <c r="BB616" s="3"/>
      <c r="BC616" s="1"/>
      <c r="BD616" s="1"/>
      <c r="BE616" s="1"/>
      <c r="BF616" s="1"/>
      <c r="BG616" s="5"/>
      <c r="BH616" s="1"/>
      <c r="BI616" s="1"/>
      <c r="BJ616" s="1"/>
      <c r="BK616" s="1"/>
      <c r="BL616" s="3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4"/>
      <c r="CB616" s="1"/>
      <c r="CC616" s="1"/>
      <c r="CD616" s="1"/>
      <c r="CE616" s="1"/>
      <c r="CF616" s="6"/>
      <c r="CG616" s="1"/>
      <c r="CH616" s="1"/>
      <c r="CI616" s="1"/>
      <c r="CJ616" s="1"/>
      <c r="CK616" s="6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7"/>
      <c r="DA616" s="1"/>
      <c r="DB616" s="1"/>
      <c r="DC616" s="1"/>
      <c r="DD616" s="1"/>
      <c r="DE616" s="8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1"/>
      <c r="EB616" s="11"/>
      <c r="EC616" s="11"/>
      <c r="ED616" s="11"/>
      <c r="EE616" s="3"/>
      <c r="EF616" s="11"/>
      <c r="EG616" s="11"/>
      <c r="EH616" s="11"/>
      <c r="EI616" s="11"/>
      <c r="EJ616" s="3"/>
      <c r="EK616" s="11"/>
      <c r="EL616" s="11"/>
      <c r="EM616" s="11"/>
      <c r="EN616" s="11"/>
      <c r="EO616" s="3"/>
      <c r="EP616" s="11"/>
      <c r="EQ616" s="11"/>
      <c r="ER616" s="11"/>
      <c r="ES616" s="11"/>
      <c r="ET616" s="3"/>
      <c r="EU616" s="11"/>
      <c r="EV616" s="11"/>
      <c r="EW616" s="11"/>
      <c r="EX616" s="11"/>
      <c r="EY616" s="3"/>
      <c r="EZ616" s="11"/>
      <c r="FA616" s="11"/>
      <c r="FB616" s="11"/>
      <c r="FC616" s="11"/>
      <c r="FD616" s="3"/>
      <c r="FE616" s="11"/>
      <c r="FF616" s="11"/>
      <c r="FG616" s="11"/>
      <c r="FH616" s="11"/>
      <c r="FI616" s="3"/>
      <c r="FJ616" s="11"/>
      <c r="FK616" s="11"/>
      <c r="FL616" s="11"/>
      <c r="FM616" s="11"/>
      <c r="FN616" s="3"/>
      <c r="FO616" s="11"/>
      <c r="FP616" s="11"/>
      <c r="FQ616" s="11"/>
      <c r="FR616" s="11"/>
      <c r="FS616" s="3"/>
      <c r="FT616" s="11"/>
      <c r="FU616" s="11"/>
      <c r="FV616" s="11"/>
      <c r="FW616" s="11"/>
      <c r="FX616" s="3"/>
      <c r="FY616" s="11"/>
      <c r="FZ616" s="11"/>
      <c r="GA616" s="11"/>
      <c r="GB616" s="11"/>
      <c r="GC616" s="3"/>
      <c r="GD616" s="11"/>
      <c r="GE616" s="11"/>
      <c r="GF616" s="11"/>
      <c r="GG616" s="11"/>
      <c r="GH616" s="3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6"/>
      <c r="HB616" s="6"/>
      <c r="HC616" s="6"/>
      <c r="HD616" s="6"/>
      <c r="HE616" s="6"/>
      <c r="HF616" s="6"/>
      <c r="HG616" s="9"/>
      <c r="HH616" s="1"/>
      <c r="HI616" s="3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3"/>
      <c r="HZ616" s="1"/>
      <c r="IA616" s="1"/>
      <c r="IB616" s="1"/>
      <c r="IC616" s="1"/>
      <c r="ID616" s="1"/>
      <c r="IE616" s="1"/>
      <c r="IF616" s="1"/>
      <c r="IG616" s="1"/>
      <c r="IH616" s="1"/>
      <c r="II616" s="11"/>
      <c r="IJ616" s="11"/>
      <c r="IK616" s="11"/>
      <c r="IL616" s="11"/>
      <c r="IM616" s="11"/>
      <c r="IN616" s="11"/>
      <c r="IO616" s="11"/>
      <c r="IP616" s="11"/>
      <c r="IQ616" s="11"/>
      <c r="IR616" s="11"/>
      <c r="IS616" s="11"/>
      <c r="IT616" s="11"/>
      <c r="IU616" s="11"/>
    </row>
    <row r="617" spans="1:255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3"/>
      <c r="T617" s="1"/>
      <c r="U617" s="1"/>
      <c r="V617" s="1"/>
      <c r="W617" s="1"/>
      <c r="X617" s="3"/>
      <c r="Y617" s="1"/>
      <c r="Z617" s="1"/>
      <c r="AA617" s="1"/>
      <c r="AB617" s="1"/>
      <c r="AC617" s="3"/>
      <c r="AD617" s="11"/>
      <c r="AE617" s="11"/>
      <c r="AF617" s="11"/>
      <c r="AG617" s="11"/>
      <c r="AH617" s="3"/>
      <c r="AI617" s="1"/>
      <c r="AJ617" s="1"/>
      <c r="AK617" s="1"/>
      <c r="AL617" s="1"/>
      <c r="AM617" s="3"/>
      <c r="AN617" s="1"/>
      <c r="AO617" s="1"/>
      <c r="AP617" s="1"/>
      <c r="AQ617" s="1"/>
      <c r="AR617" s="3"/>
      <c r="AS617" s="1"/>
      <c r="AT617" s="1"/>
      <c r="AU617" s="1"/>
      <c r="AV617" s="1"/>
      <c r="AW617" s="4"/>
      <c r="AX617" s="1"/>
      <c r="AY617" s="1"/>
      <c r="AZ617" s="1"/>
      <c r="BA617" s="1"/>
      <c r="BB617" s="3"/>
      <c r="BC617" s="1"/>
      <c r="BD617" s="1"/>
      <c r="BE617" s="1"/>
      <c r="BF617" s="1"/>
      <c r="BG617" s="5"/>
      <c r="BH617" s="1"/>
      <c r="BI617" s="1"/>
      <c r="BJ617" s="1"/>
      <c r="BK617" s="1"/>
      <c r="BL617" s="3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4"/>
      <c r="CB617" s="1"/>
      <c r="CC617" s="1"/>
      <c r="CD617" s="1"/>
      <c r="CE617" s="1"/>
      <c r="CF617" s="6"/>
      <c r="CG617" s="1"/>
      <c r="CH617" s="1"/>
      <c r="CI617" s="1"/>
      <c r="CJ617" s="1"/>
      <c r="CK617" s="6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7"/>
      <c r="DA617" s="1"/>
      <c r="DB617" s="1"/>
      <c r="DC617" s="1"/>
      <c r="DD617" s="1"/>
      <c r="DE617" s="8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1"/>
      <c r="EB617" s="11"/>
      <c r="EC617" s="11"/>
      <c r="ED617" s="11"/>
      <c r="EE617" s="3"/>
      <c r="EF617" s="11"/>
      <c r="EG617" s="11"/>
      <c r="EH617" s="11"/>
      <c r="EI617" s="11"/>
      <c r="EJ617" s="3"/>
      <c r="EK617" s="11"/>
      <c r="EL617" s="11"/>
      <c r="EM617" s="11"/>
      <c r="EN617" s="11"/>
      <c r="EO617" s="3"/>
      <c r="EP617" s="11"/>
      <c r="EQ617" s="11"/>
      <c r="ER617" s="11"/>
      <c r="ES617" s="11"/>
      <c r="ET617" s="3"/>
      <c r="EU617" s="11"/>
      <c r="EV617" s="11"/>
      <c r="EW617" s="11"/>
      <c r="EX617" s="11"/>
      <c r="EY617" s="3"/>
      <c r="EZ617" s="11"/>
      <c r="FA617" s="11"/>
      <c r="FB617" s="11"/>
      <c r="FC617" s="11"/>
      <c r="FD617" s="3"/>
      <c r="FE617" s="11"/>
      <c r="FF617" s="11"/>
      <c r="FG617" s="11"/>
      <c r="FH617" s="11"/>
      <c r="FI617" s="3"/>
      <c r="FJ617" s="11"/>
      <c r="FK617" s="11"/>
      <c r="FL617" s="11"/>
      <c r="FM617" s="11"/>
      <c r="FN617" s="3"/>
      <c r="FO617" s="11"/>
      <c r="FP617" s="11"/>
      <c r="FQ617" s="11"/>
      <c r="FR617" s="11"/>
      <c r="FS617" s="3"/>
      <c r="FT617" s="11"/>
      <c r="FU617" s="11"/>
      <c r="FV617" s="11"/>
      <c r="FW617" s="11"/>
      <c r="FX617" s="3"/>
      <c r="FY617" s="11"/>
      <c r="FZ617" s="11"/>
      <c r="GA617" s="11"/>
      <c r="GB617" s="11"/>
      <c r="GC617" s="3"/>
      <c r="GD617" s="11"/>
      <c r="GE617" s="11"/>
      <c r="GF617" s="11"/>
      <c r="GG617" s="11"/>
      <c r="GH617" s="3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6"/>
      <c r="HB617" s="6"/>
      <c r="HC617" s="6"/>
      <c r="HD617" s="6"/>
      <c r="HE617" s="6"/>
      <c r="HF617" s="6"/>
      <c r="HG617" s="9"/>
      <c r="HH617" s="1"/>
      <c r="HI617" s="3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3"/>
      <c r="HZ617" s="1"/>
      <c r="IA617" s="1"/>
      <c r="IB617" s="1"/>
      <c r="IC617" s="1"/>
      <c r="ID617" s="1"/>
      <c r="IE617" s="1"/>
      <c r="IF617" s="1"/>
      <c r="IG617" s="1"/>
      <c r="IH617" s="1"/>
      <c r="II617" s="11"/>
      <c r="IJ617" s="11"/>
      <c r="IK617" s="11"/>
      <c r="IL617" s="11"/>
      <c r="IM617" s="11"/>
      <c r="IN617" s="11"/>
      <c r="IO617" s="11"/>
      <c r="IP617" s="11"/>
      <c r="IQ617" s="11"/>
      <c r="IR617" s="11"/>
      <c r="IS617" s="11"/>
      <c r="IT617" s="11"/>
      <c r="IU617" s="11"/>
    </row>
    <row r="618" spans="1:255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3"/>
      <c r="T618" s="1"/>
      <c r="U618" s="1"/>
      <c r="V618" s="1"/>
      <c r="W618" s="1"/>
      <c r="X618" s="3"/>
      <c r="Y618" s="1"/>
      <c r="Z618" s="1"/>
      <c r="AA618" s="1"/>
      <c r="AB618" s="1"/>
      <c r="AC618" s="3"/>
      <c r="AD618" s="11"/>
      <c r="AE618" s="11"/>
      <c r="AF618" s="11"/>
      <c r="AG618" s="11"/>
      <c r="AH618" s="3"/>
      <c r="AI618" s="1"/>
      <c r="AJ618" s="1"/>
      <c r="AK618" s="1"/>
      <c r="AL618" s="1"/>
      <c r="AM618" s="3"/>
      <c r="AN618" s="1"/>
      <c r="AO618" s="1"/>
      <c r="AP618" s="1"/>
      <c r="AQ618" s="1"/>
      <c r="AR618" s="3"/>
      <c r="AS618" s="1"/>
      <c r="AT618" s="1"/>
      <c r="AU618" s="1"/>
      <c r="AV618" s="1"/>
      <c r="AW618" s="4"/>
      <c r="AX618" s="1"/>
      <c r="AY618" s="1"/>
      <c r="AZ618" s="1"/>
      <c r="BA618" s="1"/>
      <c r="BB618" s="3"/>
      <c r="BC618" s="1"/>
      <c r="BD618" s="1"/>
      <c r="BE618" s="1"/>
      <c r="BF618" s="1"/>
      <c r="BG618" s="5"/>
      <c r="BH618" s="1"/>
      <c r="BI618" s="1"/>
      <c r="BJ618" s="1"/>
      <c r="BK618" s="1"/>
      <c r="BL618" s="3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4"/>
      <c r="CB618" s="1"/>
      <c r="CC618" s="1"/>
      <c r="CD618" s="1"/>
      <c r="CE618" s="1"/>
      <c r="CF618" s="6"/>
      <c r="CG618" s="1"/>
      <c r="CH618" s="1"/>
      <c r="CI618" s="1"/>
      <c r="CJ618" s="1"/>
      <c r="CK618" s="6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7"/>
      <c r="DA618" s="1"/>
      <c r="DB618" s="1"/>
      <c r="DC618" s="1"/>
      <c r="DD618" s="1"/>
      <c r="DE618" s="8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1"/>
      <c r="EB618" s="11"/>
      <c r="EC618" s="11"/>
      <c r="ED618" s="11"/>
      <c r="EE618" s="3"/>
      <c r="EF618" s="11"/>
      <c r="EG618" s="11"/>
      <c r="EH618" s="11"/>
      <c r="EI618" s="11"/>
      <c r="EJ618" s="3"/>
      <c r="EK618" s="11"/>
      <c r="EL618" s="11"/>
      <c r="EM618" s="11"/>
      <c r="EN618" s="11"/>
      <c r="EO618" s="3"/>
      <c r="EP618" s="11"/>
      <c r="EQ618" s="11"/>
      <c r="ER618" s="11"/>
      <c r="ES618" s="11"/>
      <c r="ET618" s="3"/>
      <c r="EU618" s="11"/>
      <c r="EV618" s="11"/>
      <c r="EW618" s="11"/>
      <c r="EX618" s="11"/>
      <c r="EY618" s="3"/>
      <c r="EZ618" s="11"/>
      <c r="FA618" s="11"/>
      <c r="FB618" s="11"/>
      <c r="FC618" s="11"/>
      <c r="FD618" s="3"/>
      <c r="FE618" s="11"/>
      <c r="FF618" s="11"/>
      <c r="FG618" s="11"/>
      <c r="FH618" s="11"/>
      <c r="FI618" s="3"/>
      <c r="FJ618" s="11"/>
      <c r="FK618" s="11"/>
      <c r="FL618" s="11"/>
      <c r="FM618" s="11"/>
      <c r="FN618" s="3"/>
      <c r="FO618" s="11"/>
      <c r="FP618" s="11"/>
      <c r="FQ618" s="11"/>
      <c r="FR618" s="11"/>
      <c r="FS618" s="3"/>
      <c r="FT618" s="11"/>
      <c r="FU618" s="11"/>
      <c r="FV618" s="11"/>
      <c r="FW618" s="11"/>
      <c r="FX618" s="3"/>
      <c r="FY618" s="11"/>
      <c r="FZ618" s="11"/>
      <c r="GA618" s="11"/>
      <c r="GB618" s="11"/>
      <c r="GC618" s="3"/>
      <c r="GD618" s="11"/>
      <c r="GE618" s="11"/>
      <c r="GF618" s="11"/>
      <c r="GG618" s="11"/>
      <c r="GH618" s="3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6"/>
      <c r="HB618" s="6"/>
      <c r="HC618" s="6"/>
      <c r="HD618" s="6"/>
      <c r="HE618" s="6"/>
      <c r="HF618" s="6"/>
      <c r="HG618" s="9"/>
      <c r="HH618" s="1"/>
      <c r="HI618" s="3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3"/>
      <c r="HZ618" s="1"/>
      <c r="IA618" s="1"/>
      <c r="IB618" s="1"/>
      <c r="IC618" s="1"/>
      <c r="ID618" s="1"/>
      <c r="IE618" s="1"/>
      <c r="IF618" s="1"/>
      <c r="IG618" s="1"/>
      <c r="IH618" s="1"/>
      <c r="II618" s="11"/>
      <c r="IJ618" s="11"/>
      <c r="IK618" s="11"/>
      <c r="IL618" s="11"/>
      <c r="IM618" s="11"/>
      <c r="IN618" s="11"/>
      <c r="IO618" s="11"/>
      <c r="IP618" s="11"/>
      <c r="IQ618" s="11"/>
      <c r="IR618" s="11"/>
      <c r="IS618" s="11"/>
      <c r="IT618" s="11"/>
      <c r="IU618" s="11"/>
    </row>
    <row r="619" spans="1:255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3"/>
      <c r="T619" s="1"/>
      <c r="U619" s="1"/>
      <c r="V619" s="1"/>
      <c r="W619" s="1"/>
      <c r="X619" s="3"/>
      <c r="Y619" s="1"/>
      <c r="Z619" s="1"/>
      <c r="AA619" s="1"/>
      <c r="AB619" s="1"/>
      <c r="AC619" s="3"/>
      <c r="AD619" s="11"/>
      <c r="AE619" s="11"/>
      <c r="AF619" s="11"/>
      <c r="AG619" s="11"/>
      <c r="AH619" s="3"/>
      <c r="AI619" s="1"/>
      <c r="AJ619" s="1"/>
      <c r="AK619" s="1"/>
      <c r="AL619" s="1"/>
      <c r="AM619" s="3"/>
      <c r="AN619" s="1"/>
      <c r="AO619" s="1"/>
      <c r="AP619" s="1"/>
      <c r="AQ619" s="1"/>
      <c r="AR619" s="3"/>
      <c r="AS619" s="1"/>
      <c r="AT619" s="1"/>
      <c r="AU619" s="1"/>
      <c r="AV619" s="1"/>
      <c r="AW619" s="4"/>
      <c r="AX619" s="1"/>
      <c r="AY619" s="1"/>
      <c r="AZ619" s="1"/>
      <c r="BA619" s="1"/>
      <c r="BB619" s="3"/>
      <c r="BC619" s="1"/>
      <c r="BD619" s="1"/>
      <c r="BE619" s="1"/>
      <c r="BF619" s="1"/>
      <c r="BG619" s="5"/>
      <c r="BH619" s="1"/>
      <c r="BI619" s="1"/>
      <c r="BJ619" s="1"/>
      <c r="BK619" s="1"/>
      <c r="BL619" s="3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4"/>
      <c r="CB619" s="1"/>
      <c r="CC619" s="1"/>
      <c r="CD619" s="1"/>
      <c r="CE619" s="1"/>
      <c r="CF619" s="6"/>
      <c r="CG619" s="1"/>
      <c r="CH619" s="1"/>
      <c r="CI619" s="1"/>
      <c r="CJ619" s="1"/>
      <c r="CK619" s="6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7"/>
      <c r="DA619" s="1"/>
      <c r="DB619" s="1"/>
      <c r="DC619" s="1"/>
      <c r="DD619" s="1"/>
      <c r="DE619" s="8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1"/>
      <c r="EB619" s="11"/>
      <c r="EC619" s="11"/>
      <c r="ED619" s="11"/>
      <c r="EE619" s="3"/>
      <c r="EF619" s="11"/>
      <c r="EG619" s="11"/>
      <c r="EH619" s="11"/>
      <c r="EI619" s="11"/>
      <c r="EJ619" s="3"/>
      <c r="EK619" s="11"/>
      <c r="EL619" s="11"/>
      <c r="EM619" s="11"/>
      <c r="EN619" s="11"/>
      <c r="EO619" s="3"/>
      <c r="EP619" s="11"/>
      <c r="EQ619" s="11"/>
      <c r="ER619" s="11"/>
      <c r="ES619" s="11"/>
      <c r="ET619" s="3"/>
      <c r="EU619" s="11"/>
      <c r="EV619" s="11"/>
      <c r="EW619" s="11"/>
      <c r="EX619" s="11"/>
      <c r="EY619" s="3"/>
      <c r="EZ619" s="11"/>
      <c r="FA619" s="11"/>
      <c r="FB619" s="11"/>
      <c r="FC619" s="11"/>
      <c r="FD619" s="3"/>
      <c r="FE619" s="11"/>
      <c r="FF619" s="11"/>
      <c r="FG619" s="11"/>
      <c r="FH619" s="11"/>
      <c r="FI619" s="3"/>
      <c r="FJ619" s="11"/>
      <c r="FK619" s="11"/>
      <c r="FL619" s="11"/>
      <c r="FM619" s="11"/>
      <c r="FN619" s="3"/>
      <c r="FO619" s="11"/>
      <c r="FP619" s="11"/>
      <c r="FQ619" s="11"/>
      <c r="FR619" s="11"/>
      <c r="FS619" s="3"/>
      <c r="FT619" s="11"/>
      <c r="FU619" s="11"/>
      <c r="FV619" s="11"/>
      <c r="FW619" s="11"/>
      <c r="FX619" s="3"/>
      <c r="FY619" s="11"/>
      <c r="FZ619" s="11"/>
      <c r="GA619" s="11"/>
      <c r="GB619" s="11"/>
      <c r="GC619" s="3"/>
      <c r="GD619" s="11"/>
      <c r="GE619" s="11"/>
      <c r="GF619" s="11"/>
      <c r="GG619" s="11"/>
      <c r="GH619" s="3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6"/>
      <c r="HB619" s="6"/>
      <c r="HC619" s="6"/>
      <c r="HD619" s="6"/>
      <c r="HE619" s="6"/>
      <c r="HF619" s="6"/>
      <c r="HG619" s="9"/>
      <c r="HH619" s="1"/>
      <c r="HI619" s="3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3"/>
      <c r="HZ619" s="1"/>
      <c r="IA619" s="1"/>
      <c r="IB619" s="1"/>
      <c r="IC619" s="1"/>
      <c r="ID619" s="1"/>
      <c r="IE619" s="1"/>
      <c r="IF619" s="1"/>
      <c r="IG619" s="1"/>
      <c r="IH619" s="1"/>
      <c r="II619" s="11"/>
      <c r="IJ619" s="11"/>
      <c r="IK619" s="11"/>
      <c r="IL619" s="11"/>
      <c r="IM619" s="11"/>
      <c r="IN619" s="11"/>
      <c r="IO619" s="11"/>
      <c r="IP619" s="11"/>
      <c r="IQ619" s="11"/>
      <c r="IR619" s="11"/>
      <c r="IS619" s="11"/>
      <c r="IT619" s="11"/>
      <c r="IU619" s="11"/>
    </row>
    <row r="620" spans="1:255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3"/>
      <c r="T620" s="1"/>
      <c r="U620" s="1"/>
      <c r="V620" s="1"/>
      <c r="W620" s="1"/>
      <c r="X620" s="3"/>
      <c r="Y620" s="1"/>
      <c r="Z620" s="1"/>
      <c r="AA620" s="1"/>
      <c r="AB620" s="1"/>
      <c r="AC620" s="3"/>
      <c r="AD620" s="11"/>
      <c r="AE620" s="11"/>
      <c r="AF620" s="11"/>
      <c r="AG620" s="11"/>
      <c r="AH620" s="3"/>
      <c r="AI620" s="1"/>
      <c r="AJ620" s="1"/>
      <c r="AK620" s="1"/>
      <c r="AL620" s="1"/>
      <c r="AM620" s="3"/>
      <c r="AN620" s="1"/>
      <c r="AO620" s="1"/>
      <c r="AP620" s="1"/>
      <c r="AQ620" s="1"/>
      <c r="AR620" s="3"/>
      <c r="AS620" s="1"/>
      <c r="AT620" s="1"/>
      <c r="AU620" s="1"/>
      <c r="AV620" s="1"/>
      <c r="AW620" s="4"/>
      <c r="AX620" s="1"/>
      <c r="AY620" s="1"/>
      <c r="AZ620" s="1"/>
      <c r="BA620" s="1"/>
      <c r="BB620" s="3"/>
      <c r="BC620" s="1"/>
      <c r="BD620" s="1"/>
      <c r="BE620" s="1"/>
      <c r="BF620" s="1"/>
      <c r="BG620" s="5"/>
      <c r="BH620" s="1"/>
      <c r="BI620" s="1"/>
      <c r="BJ620" s="1"/>
      <c r="BK620" s="1"/>
      <c r="BL620" s="3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4"/>
      <c r="CB620" s="1"/>
      <c r="CC620" s="1"/>
      <c r="CD620" s="1"/>
      <c r="CE620" s="1"/>
      <c r="CF620" s="6"/>
      <c r="CG620" s="1"/>
      <c r="CH620" s="1"/>
      <c r="CI620" s="1"/>
      <c r="CJ620" s="1"/>
      <c r="CK620" s="6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7"/>
      <c r="DA620" s="1"/>
      <c r="DB620" s="1"/>
      <c r="DC620" s="1"/>
      <c r="DD620" s="1"/>
      <c r="DE620" s="8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1"/>
      <c r="EB620" s="11"/>
      <c r="EC620" s="11"/>
      <c r="ED620" s="11"/>
      <c r="EE620" s="3"/>
      <c r="EF620" s="11"/>
      <c r="EG620" s="11"/>
      <c r="EH620" s="11"/>
      <c r="EI620" s="11"/>
      <c r="EJ620" s="3"/>
      <c r="EK620" s="11"/>
      <c r="EL620" s="11"/>
      <c r="EM620" s="11"/>
      <c r="EN620" s="11"/>
      <c r="EO620" s="3"/>
      <c r="EP620" s="11"/>
      <c r="EQ620" s="11"/>
      <c r="ER620" s="11"/>
      <c r="ES620" s="11"/>
      <c r="ET620" s="3"/>
      <c r="EU620" s="11"/>
      <c r="EV620" s="11"/>
      <c r="EW620" s="11"/>
      <c r="EX620" s="11"/>
      <c r="EY620" s="3"/>
      <c r="EZ620" s="11"/>
      <c r="FA620" s="11"/>
      <c r="FB620" s="11"/>
      <c r="FC620" s="11"/>
      <c r="FD620" s="3"/>
      <c r="FE620" s="11"/>
      <c r="FF620" s="11"/>
      <c r="FG620" s="11"/>
      <c r="FH620" s="11"/>
      <c r="FI620" s="3"/>
      <c r="FJ620" s="11"/>
      <c r="FK620" s="11"/>
      <c r="FL620" s="11"/>
      <c r="FM620" s="11"/>
      <c r="FN620" s="3"/>
      <c r="FO620" s="11"/>
      <c r="FP620" s="11"/>
      <c r="FQ620" s="11"/>
      <c r="FR620" s="11"/>
      <c r="FS620" s="3"/>
      <c r="FT620" s="11"/>
      <c r="FU620" s="11"/>
      <c r="FV620" s="11"/>
      <c r="FW620" s="11"/>
      <c r="FX620" s="3"/>
      <c r="FY620" s="11"/>
      <c r="FZ620" s="11"/>
      <c r="GA620" s="11"/>
      <c r="GB620" s="11"/>
      <c r="GC620" s="3"/>
      <c r="GD620" s="11"/>
      <c r="GE620" s="11"/>
      <c r="GF620" s="11"/>
      <c r="GG620" s="11"/>
      <c r="GH620" s="3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6"/>
      <c r="HB620" s="6"/>
      <c r="HC620" s="6"/>
      <c r="HD620" s="6"/>
      <c r="HE620" s="6"/>
      <c r="HF620" s="6"/>
      <c r="HG620" s="9"/>
      <c r="HH620" s="1"/>
      <c r="HI620" s="3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3"/>
      <c r="HZ620" s="1"/>
      <c r="IA620" s="1"/>
      <c r="IB620" s="1"/>
      <c r="IC620" s="1"/>
      <c r="ID620" s="1"/>
      <c r="IE620" s="1"/>
      <c r="IF620" s="1"/>
      <c r="IG620" s="1"/>
      <c r="IH620" s="1"/>
      <c r="II620" s="11"/>
      <c r="IJ620" s="11"/>
      <c r="IK620" s="11"/>
      <c r="IL620" s="11"/>
      <c r="IM620" s="11"/>
      <c r="IN620" s="11"/>
      <c r="IO620" s="11"/>
      <c r="IP620" s="11"/>
      <c r="IQ620" s="11"/>
      <c r="IR620" s="11"/>
      <c r="IS620" s="11"/>
      <c r="IT620" s="11"/>
      <c r="IU620" s="11"/>
    </row>
    <row r="621" spans="1:255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3"/>
      <c r="T621" s="1"/>
      <c r="U621" s="1"/>
      <c r="V621" s="1"/>
      <c r="W621" s="1"/>
      <c r="X621" s="3"/>
      <c r="Y621" s="1"/>
      <c r="Z621" s="1"/>
      <c r="AA621" s="1"/>
      <c r="AB621" s="1"/>
      <c r="AC621" s="3"/>
      <c r="AD621" s="11"/>
      <c r="AE621" s="11"/>
      <c r="AF621" s="11"/>
      <c r="AG621" s="11"/>
      <c r="AH621" s="3"/>
      <c r="AI621" s="1"/>
      <c r="AJ621" s="1"/>
      <c r="AK621" s="1"/>
      <c r="AL621" s="1"/>
      <c r="AM621" s="3"/>
      <c r="AN621" s="1"/>
      <c r="AO621" s="1"/>
      <c r="AP621" s="1"/>
      <c r="AQ621" s="1"/>
      <c r="AR621" s="3"/>
      <c r="AS621" s="1"/>
      <c r="AT621" s="1"/>
      <c r="AU621" s="1"/>
      <c r="AV621" s="1"/>
      <c r="AW621" s="4"/>
      <c r="AX621" s="1"/>
      <c r="AY621" s="1"/>
      <c r="AZ621" s="1"/>
      <c r="BA621" s="1"/>
      <c r="BB621" s="3"/>
      <c r="BC621" s="1"/>
      <c r="BD621" s="1"/>
      <c r="BE621" s="1"/>
      <c r="BF621" s="1"/>
      <c r="BG621" s="5"/>
      <c r="BH621" s="1"/>
      <c r="BI621" s="1"/>
      <c r="BJ621" s="1"/>
      <c r="BK621" s="1"/>
      <c r="BL621" s="3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4"/>
      <c r="CB621" s="1"/>
      <c r="CC621" s="1"/>
      <c r="CD621" s="1"/>
      <c r="CE621" s="1"/>
      <c r="CF621" s="6"/>
      <c r="CG621" s="1"/>
      <c r="CH621" s="1"/>
      <c r="CI621" s="1"/>
      <c r="CJ621" s="1"/>
      <c r="CK621" s="6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7"/>
      <c r="DA621" s="1"/>
      <c r="DB621" s="1"/>
      <c r="DC621" s="1"/>
      <c r="DD621" s="1"/>
      <c r="DE621" s="8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1"/>
      <c r="EB621" s="11"/>
      <c r="EC621" s="11"/>
      <c r="ED621" s="11"/>
      <c r="EE621" s="3"/>
      <c r="EF621" s="11"/>
      <c r="EG621" s="11"/>
      <c r="EH621" s="11"/>
      <c r="EI621" s="11"/>
      <c r="EJ621" s="3"/>
      <c r="EK621" s="11"/>
      <c r="EL621" s="11"/>
      <c r="EM621" s="11"/>
      <c r="EN621" s="11"/>
      <c r="EO621" s="3"/>
      <c r="EP621" s="11"/>
      <c r="EQ621" s="11"/>
      <c r="ER621" s="11"/>
      <c r="ES621" s="11"/>
      <c r="ET621" s="3"/>
      <c r="EU621" s="11"/>
      <c r="EV621" s="11"/>
      <c r="EW621" s="11"/>
      <c r="EX621" s="11"/>
      <c r="EY621" s="3"/>
      <c r="EZ621" s="11"/>
      <c r="FA621" s="11"/>
      <c r="FB621" s="11"/>
      <c r="FC621" s="11"/>
      <c r="FD621" s="3"/>
      <c r="FE621" s="11"/>
      <c r="FF621" s="11"/>
      <c r="FG621" s="11"/>
      <c r="FH621" s="11"/>
      <c r="FI621" s="3"/>
      <c r="FJ621" s="11"/>
      <c r="FK621" s="11"/>
      <c r="FL621" s="11"/>
      <c r="FM621" s="11"/>
      <c r="FN621" s="3"/>
      <c r="FO621" s="11"/>
      <c r="FP621" s="11"/>
      <c r="FQ621" s="11"/>
      <c r="FR621" s="11"/>
      <c r="FS621" s="3"/>
      <c r="FT621" s="11"/>
      <c r="FU621" s="11"/>
      <c r="FV621" s="11"/>
      <c r="FW621" s="11"/>
      <c r="FX621" s="3"/>
      <c r="FY621" s="11"/>
      <c r="FZ621" s="11"/>
      <c r="GA621" s="11"/>
      <c r="GB621" s="11"/>
      <c r="GC621" s="3"/>
      <c r="GD621" s="11"/>
      <c r="GE621" s="11"/>
      <c r="GF621" s="11"/>
      <c r="GG621" s="11"/>
      <c r="GH621" s="3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6"/>
      <c r="HB621" s="6"/>
      <c r="HC621" s="6"/>
      <c r="HD621" s="6"/>
      <c r="HE621" s="6"/>
      <c r="HF621" s="6"/>
      <c r="HG621" s="9"/>
      <c r="HH621" s="1"/>
      <c r="HI621" s="3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3"/>
      <c r="HZ621" s="1"/>
      <c r="IA621" s="1"/>
      <c r="IB621" s="1"/>
      <c r="IC621" s="1"/>
      <c r="ID621" s="1"/>
      <c r="IE621" s="1"/>
      <c r="IF621" s="1"/>
      <c r="IG621" s="1"/>
      <c r="IH621" s="1"/>
      <c r="II621" s="11"/>
      <c r="IJ621" s="11"/>
      <c r="IK621" s="11"/>
      <c r="IL621" s="11"/>
      <c r="IM621" s="11"/>
      <c r="IN621" s="11"/>
      <c r="IO621" s="11"/>
      <c r="IP621" s="11"/>
      <c r="IQ621" s="11"/>
      <c r="IR621" s="11"/>
      <c r="IS621" s="11"/>
      <c r="IT621" s="11"/>
      <c r="IU621" s="11"/>
    </row>
    <row r="622" spans="1:255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3"/>
      <c r="T622" s="1"/>
      <c r="U622" s="1"/>
      <c r="V622" s="1"/>
      <c r="W622" s="1"/>
      <c r="X622" s="3"/>
      <c r="Y622" s="1"/>
      <c r="Z622" s="1"/>
      <c r="AA622" s="1"/>
      <c r="AB622" s="1"/>
      <c r="AC622" s="3"/>
      <c r="AD622" s="11"/>
      <c r="AE622" s="11"/>
      <c r="AF622" s="11"/>
      <c r="AG622" s="11"/>
      <c r="AH622" s="3"/>
      <c r="AI622" s="1"/>
      <c r="AJ622" s="1"/>
      <c r="AK622" s="1"/>
      <c r="AL622" s="1"/>
      <c r="AM622" s="3"/>
      <c r="AN622" s="1"/>
      <c r="AO622" s="1"/>
      <c r="AP622" s="1"/>
      <c r="AQ622" s="1"/>
      <c r="AR622" s="3"/>
      <c r="AS622" s="1"/>
      <c r="AT622" s="1"/>
      <c r="AU622" s="1"/>
      <c r="AV622" s="1"/>
      <c r="AW622" s="4"/>
      <c r="AX622" s="1"/>
      <c r="AY622" s="1"/>
      <c r="AZ622" s="1"/>
      <c r="BA622" s="1"/>
      <c r="BB622" s="3"/>
      <c r="BC622" s="1"/>
      <c r="BD622" s="1"/>
      <c r="BE622" s="1"/>
      <c r="BF622" s="1"/>
      <c r="BG622" s="5"/>
      <c r="BH622" s="1"/>
      <c r="BI622" s="1"/>
      <c r="BJ622" s="1"/>
      <c r="BK622" s="1"/>
      <c r="BL622" s="3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4"/>
      <c r="CB622" s="1"/>
      <c r="CC622" s="1"/>
      <c r="CD622" s="1"/>
      <c r="CE622" s="1"/>
      <c r="CF622" s="6"/>
      <c r="CG622" s="1"/>
      <c r="CH622" s="1"/>
      <c r="CI622" s="1"/>
      <c r="CJ622" s="1"/>
      <c r="CK622" s="6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7"/>
      <c r="DA622" s="1"/>
      <c r="DB622" s="1"/>
      <c r="DC622" s="1"/>
      <c r="DD622" s="1"/>
      <c r="DE622" s="8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1"/>
      <c r="EB622" s="11"/>
      <c r="EC622" s="11"/>
      <c r="ED622" s="11"/>
      <c r="EE622" s="3"/>
      <c r="EF622" s="11"/>
      <c r="EG622" s="11"/>
      <c r="EH622" s="11"/>
      <c r="EI622" s="11"/>
      <c r="EJ622" s="3"/>
      <c r="EK622" s="11"/>
      <c r="EL622" s="11"/>
      <c r="EM622" s="11"/>
      <c r="EN622" s="11"/>
      <c r="EO622" s="3"/>
      <c r="EP622" s="11"/>
      <c r="EQ622" s="11"/>
      <c r="ER622" s="11"/>
      <c r="ES622" s="11"/>
      <c r="ET622" s="3"/>
      <c r="EU622" s="11"/>
      <c r="EV622" s="11"/>
      <c r="EW622" s="11"/>
      <c r="EX622" s="11"/>
      <c r="EY622" s="3"/>
      <c r="EZ622" s="11"/>
      <c r="FA622" s="11"/>
      <c r="FB622" s="11"/>
      <c r="FC622" s="11"/>
      <c r="FD622" s="3"/>
      <c r="FE622" s="11"/>
      <c r="FF622" s="11"/>
      <c r="FG622" s="11"/>
      <c r="FH622" s="11"/>
      <c r="FI622" s="3"/>
      <c r="FJ622" s="11"/>
      <c r="FK622" s="11"/>
      <c r="FL622" s="11"/>
      <c r="FM622" s="11"/>
      <c r="FN622" s="3"/>
      <c r="FO622" s="11"/>
      <c r="FP622" s="11"/>
      <c r="FQ622" s="11"/>
      <c r="FR622" s="11"/>
      <c r="FS622" s="3"/>
      <c r="FT622" s="11"/>
      <c r="FU622" s="11"/>
      <c r="FV622" s="11"/>
      <c r="FW622" s="11"/>
      <c r="FX622" s="3"/>
      <c r="FY622" s="11"/>
      <c r="FZ622" s="11"/>
      <c r="GA622" s="11"/>
      <c r="GB622" s="11"/>
      <c r="GC622" s="3"/>
      <c r="GD622" s="11"/>
      <c r="GE622" s="11"/>
      <c r="GF622" s="11"/>
      <c r="GG622" s="11"/>
      <c r="GH622" s="3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6"/>
      <c r="HB622" s="6"/>
      <c r="HC622" s="6"/>
      <c r="HD622" s="6"/>
      <c r="HE622" s="6"/>
      <c r="HF622" s="6"/>
      <c r="HG622" s="9"/>
      <c r="HH622" s="1"/>
      <c r="HI622" s="3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3"/>
      <c r="HZ622" s="1"/>
      <c r="IA622" s="1"/>
      <c r="IB622" s="1"/>
      <c r="IC622" s="1"/>
      <c r="ID622" s="1"/>
      <c r="IE622" s="1"/>
      <c r="IF622" s="1"/>
      <c r="IG622" s="1"/>
      <c r="IH622" s="1"/>
      <c r="II622" s="11"/>
      <c r="IJ622" s="11"/>
      <c r="IK622" s="11"/>
      <c r="IL622" s="11"/>
      <c r="IM622" s="11"/>
      <c r="IN622" s="11"/>
      <c r="IO622" s="11"/>
      <c r="IP622" s="11"/>
      <c r="IQ622" s="11"/>
      <c r="IR622" s="11"/>
      <c r="IS622" s="11"/>
      <c r="IT622" s="11"/>
      <c r="IU622" s="11"/>
    </row>
    <row r="623" spans="1:255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3"/>
      <c r="T623" s="1"/>
      <c r="U623" s="1"/>
      <c r="V623" s="1"/>
      <c r="W623" s="1"/>
      <c r="X623" s="3"/>
      <c r="Y623" s="1"/>
      <c r="Z623" s="1"/>
      <c r="AA623" s="1"/>
      <c r="AB623" s="1"/>
      <c r="AC623" s="3"/>
      <c r="AD623" s="11"/>
      <c r="AE623" s="11"/>
      <c r="AF623" s="11"/>
      <c r="AG623" s="11"/>
      <c r="AH623" s="3"/>
      <c r="AI623" s="1"/>
      <c r="AJ623" s="1"/>
      <c r="AK623" s="1"/>
      <c r="AL623" s="1"/>
      <c r="AM623" s="3"/>
      <c r="AN623" s="1"/>
      <c r="AO623" s="1"/>
      <c r="AP623" s="1"/>
      <c r="AQ623" s="1"/>
      <c r="AR623" s="3"/>
      <c r="AS623" s="1"/>
      <c r="AT623" s="1"/>
      <c r="AU623" s="1"/>
      <c r="AV623" s="1"/>
      <c r="AW623" s="4"/>
      <c r="AX623" s="1"/>
      <c r="AY623" s="1"/>
      <c r="AZ623" s="1"/>
      <c r="BA623" s="1"/>
      <c r="BB623" s="3"/>
      <c r="BC623" s="1"/>
      <c r="BD623" s="1"/>
      <c r="BE623" s="1"/>
      <c r="BF623" s="1"/>
      <c r="BG623" s="5"/>
      <c r="BH623" s="1"/>
      <c r="BI623" s="1"/>
      <c r="BJ623" s="1"/>
      <c r="BK623" s="1"/>
      <c r="BL623" s="3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4"/>
      <c r="CB623" s="1"/>
      <c r="CC623" s="1"/>
      <c r="CD623" s="1"/>
      <c r="CE623" s="1"/>
      <c r="CF623" s="6"/>
      <c r="CG623" s="1"/>
      <c r="CH623" s="1"/>
      <c r="CI623" s="1"/>
      <c r="CJ623" s="1"/>
      <c r="CK623" s="6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7"/>
      <c r="DA623" s="1"/>
      <c r="DB623" s="1"/>
      <c r="DC623" s="1"/>
      <c r="DD623" s="1"/>
      <c r="DE623" s="8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1"/>
      <c r="EB623" s="11"/>
      <c r="EC623" s="11"/>
      <c r="ED623" s="11"/>
      <c r="EE623" s="3"/>
      <c r="EF623" s="11"/>
      <c r="EG623" s="11"/>
      <c r="EH623" s="11"/>
      <c r="EI623" s="11"/>
      <c r="EJ623" s="3"/>
      <c r="EK623" s="11"/>
      <c r="EL623" s="11"/>
      <c r="EM623" s="11"/>
      <c r="EN623" s="11"/>
      <c r="EO623" s="3"/>
      <c r="EP623" s="11"/>
      <c r="EQ623" s="11"/>
      <c r="ER623" s="11"/>
      <c r="ES623" s="11"/>
      <c r="ET623" s="3"/>
      <c r="EU623" s="11"/>
      <c r="EV623" s="11"/>
      <c r="EW623" s="11"/>
      <c r="EX623" s="11"/>
      <c r="EY623" s="3"/>
      <c r="EZ623" s="11"/>
      <c r="FA623" s="11"/>
      <c r="FB623" s="11"/>
      <c r="FC623" s="11"/>
      <c r="FD623" s="3"/>
      <c r="FE623" s="11"/>
      <c r="FF623" s="11"/>
      <c r="FG623" s="11"/>
      <c r="FH623" s="11"/>
      <c r="FI623" s="3"/>
      <c r="FJ623" s="11"/>
      <c r="FK623" s="11"/>
      <c r="FL623" s="11"/>
      <c r="FM623" s="11"/>
      <c r="FN623" s="3"/>
      <c r="FO623" s="11"/>
      <c r="FP623" s="11"/>
      <c r="FQ623" s="11"/>
      <c r="FR623" s="11"/>
      <c r="FS623" s="3"/>
      <c r="FT623" s="11"/>
      <c r="FU623" s="11"/>
      <c r="FV623" s="11"/>
      <c r="FW623" s="11"/>
      <c r="FX623" s="3"/>
      <c r="FY623" s="11"/>
      <c r="FZ623" s="11"/>
      <c r="GA623" s="11"/>
      <c r="GB623" s="11"/>
      <c r="GC623" s="3"/>
      <c r="GD623" s="11"/>
      <c r="GE623" s="11"/>
      <c r="GF623" s="11"/>
      <c r="GG623" s="11"/>
      <c r="GH623" s="3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6"/>
      <c r="HB623" s="6"/>
      <c r="HC623" s="6"/>
      <c r="HD623" s="6"/>
      <c r="HE623" s="6"/>
      <c r="HF623" s="6"/>
      <c r="HG623" s="9"/>
      <c r="HH623" s="1"/>
      <c r="HI623" s="3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3"/>
      <c r="HZ623" s="1"/>
      <c r="IA623" s="1"/>
      <c r="IB623" s="1"/>
      <c r="IC623" s="1"/>
      <c r="ID623" s="1"/>
      <c r="IE623" s="1"/>
      <c r="IF623" s="1"/>
      <c r="IG623" s="1"/>
      <c r="IH623" s="1"/>
      <c r="II623" s="11"/>
      <c r="IJ623" s="11"/>
      <c r="IK623" s="11"/>
      <c r="IL623" s="11"/>
      <c r="IM623" s="11"/>
      <c r="IN623" s="11"/>
      <c r="IO623" s="11"/>
      <c r="IP623" s="11"/>
      <c r="IQ623" s="11"/>
      <c r="IR623" s="11"/>
      <c r="IS623" s="11"/>
      <c r="IT623" s="11"/>
      <c r="IU623" s="11"/>
    </row>
    <row r="624" spans="1:255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3"/>
      <c r="T624" s="1"/>
      <c r="U624" s="1"/>
      <c r="V624" s="1"/>
      <c r="W624" s="1"/>
      <c r="X624" s="3"/>
      <c r="Y624" s="1"/>
      <c r="Z624" s="1"/>
      <c r="AA624" s="1"/>
      <c r="AB624" s="1"/>
      <c r="AC624" s="3"/>
      <c r="AD624" s="11"/>
      <c r="AE624" s="11"/>
      <c r="AF624" s="11"/>
      <c r="AG624" s="11"/>
      <c r="AH624" s="3"/>
      <c r="AI624" s="1"/>
      <c r="AJ624" s="1"/>
      <c r="AK624" s="1"/>
      <c r="AL624" s="1"/>
      <c r="AM624" s="3"/>
      <c r="AN624" s="1"/>
      <c r="AO624" s="1"/>
      <c r="AP624" s="1"/>
      <c r="AQ624" s="1"/>
      <c r="AR624" s="3"/>
      <c r="AS624" s="1"/>
      <c r="AT624" s="1"/>
      <c r="AU624" s="1"/>
      <c r="AV624" s="1"/>
      <c r="AW624" s="4"/>
      <c r="AX624" s="1"/>
      <c r="AY624" s="1"/>
      <c r="AZ624" s="1"/>
      <c r="BA624" s="1"/>
      <c r="BB624" s="3"/>
      <c r="BC624" s="1"/>
      <c r="BD624" s="1"/>
      <c r="BE624" s="1"/>
      <c r="BF624" s="1"/>
      <c r="BG624" s="5"/>
      <c r="BH624" s="1"/>
      <c r="BI624" s="1"/>
      <c r="BJ624" s="1"/>
      <c r="BK624" s="1"/>
      <c r="BL624" s="3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4"/>
      <c r="CB624" s="1"/>
      <c r="CC624" s="1"/>
      <c r="CD624" s="1"/>
      <c r="CE624" s="1"/>
      <c r="CF624" s="6"/>
      <c r="CG624" s="1"/>
      <c r="CH624" s="1"/>
      <c r="CI624" s="1"/>
      <c r="CJ624" s="1"/>
      <c r="CK624" s="6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7"/>
      <c r="DA624" s="1"/>
      <c r="DB624" s="1"/>
      <c r="DC624" s="1"/>
      <c r="DD624" s="1"/>
      <c r="DE624" s="8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1"/>
      <c r="EB624" s="11"/>
      <c r="EC624" s="11"/>
      <c r="ED624" s="11"/>
      <c r="EE624" s="3"/>
      <c r="EF624" s="11"/>
      <c r="EG624" s="11"/>
      <c r="EH624" s="11"/>
      <c r="EI624" s="11"/>
      <c r="EJ624" s="3"/>
      <c r="EK624" s="11"/>
      <c r="EL624" s="11"/>
      <c r="EM624" s="11"/>
      <c r="EN624" s="11"/>
      <c r="EO624" s="3"/>
      <c r="EP624" s="11"/>
      <c r="EQ624" s="11"/>
      <c r="ER624" s="11"/>
      <c r="ES624" s="11"/>
      <c r="ET624" s="3"/>
      <c r="EU624" s="11"/>
      <c r="EV624" s="11"/>
      <c r="EW624" s="11"/>
      <c r="EX624" s="11"/>
      <c r="EY624" s="3"/>
      <c r="EZ624" s="11"/>
      <c r="FA624" s="11"/>
      <c r="FB624" s="11"/>
      <c r="FC624" s="11"/>
      <c r="FD624" s="3"/>
      <c r="FE624" s="11"/>
      <c r="FF624" s="11"/>
      <c r="FG624" s="11"/>
      <c r="FH624" s="11"/>
      <c r="FI624" s="3"/>
      <c r="FJ624" s="11"/>
      <c r="FK624" s="11"/>
      <c r="FL624" s="11"/>
      <c r="FM624" s="11"/>
      <c r="FN624" s="3"/>
      <c r="FO624" s="11"/>
      <c r="FP624" s="11"/>
      <c r="FQ624" s="11"/>
      <c r="FR624" s="11"/>
      <c r="FS624" s="3"/>
      <c r="FT624" s="11"/>
      <c r="FU624" s="11"/>
      <c r="FV624" s="11"/>
      <c r="FW624" s="11"/>
      <c r="FX624" s="3"/>
      <c r="FY624" s="11"/>
      <c r="FZ624" s="11"/>
      <c r="GA624" s="11"/>
      <c r="GB624" s="11"/>
      <c r="GC624" s="3"/>
      <c r="GD624" s="11"/>
      <c r="GE624" s="11"/>
      <c r="GF624" s="11"/>
      <c r="GG624" s="11"/>
      <c r="GH624" s="3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6"/>
      <c r="HB624" s="6"/>
      <c r="HC624" s="6"/>
      <c r="HD624" s="6"/>
      <c r="HE624" s="6"/>
      <c r="HF624" s="6"/>
      <c r="HG624" s="9"/>
      <c r="HH624" s="1"/>
      <c r="HI624" s="3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3"/>
      <c r="HZ624" s="1"/>
      <c r="IA624" s="1"/>
      <c r="IB624" s="1"/>
      <c r="IC624" s="1"/>
      <c r="ID624" s="1"/>
      <c r="IE624" s="1"/>
      <c r="IF624" s="1"/>
      <c r="IG624" s="1"/>
      <c r="IH624" s="1"/>
      <c r="II624" s="11"/>
      <c r="IJ624" s="11"/>
      <c r="IK624" s="11"/>
      <c r="IL624" s="11"/>
      <c r="IM624" s="11"/>
      <c r="IN624" s="11"/>
      <c r="IO624" s="11"/>
      <c r="IP624" s="11"/>
      <c r="IQ624" s="11"/>
      <c r="IR624" s="11"/>
      <c r="IS624" s="11"/>
      <c r="IT624" s="11"/>
      <c r="IU624" s="11"/>
    </row>
    <row r="625" spans="1:255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3"/>
      <c r="T625" s="1"/>
      <c r="U625" s="1"/>
      <c r="V625" s="1"/>
      <c r="W625" s="1"/>
      <c r="X625" s="3"/>
      <c r="Y625" s="1"/>
      <c r="Z625" s="1"/>
      <c r="AA625" s="1"/>
      <c r="AB625" s="1"/>
      <c r="AC625" s="3"/>
      <c r="AD625" s="11"/>
      <c r="AE625" s="11"/>
      <c r="AF625" s="11"/>
      <c r="AG625" s="11"/>
      <c r="AH625" s="3"/>
      <c r="AI625" s="1"/>
      <c r="AJ625" s="1"/>
      <c r="AK625" s="1"/>
      <c r="AL625" s="1"/>
      <c r="AM625" s="3"/>
      <c r="AN625" s="1"/>
      <c r="AO625" s="1"/>
      <c r="AP625" s="1"/>
      <c r="AQ625" s="1"/>
      <c r="AR625" s="3"/>
      <c r="AS625" s="1"/>
      <c r="AT625" s="1"/>
      <c r="AU625" s="1"/>
      <c r="AV625" s="1"/>
      <c r="AW625" s="4"/>
      <c r="AX625" s="1"/>
      <c r="AY625" s="1"/>
      <c r="AZ625" s="1"/>
      <c r="BA625" s="1"/>
      <c r="BB625" s="3"/>
      <c r="BC625" s="1"/>
      <c r="BD625" s="1"/>
      <c r="BE625" s="1"/>
      <c r="BF625" s="1"/>
      <c r="BG625" s="5"/>
      <c r="BH625" s="1"/>
      <c r="BI625" s="1"/>
      <c r="BJ625" s="1"/>
      <c r="BK625" s="1"/>
      <c r="BL625" s="3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4"/>
      <c r="CB625" s="1"/>
      <c r="CC625" s="1"/>
      <c r="CD625" s="1"/>
      <c r="CE625" s="1"/>
      <c r="CF625" s="6"/>
      <c r="CG625" s="1"/>
      <c r="CH625" s="1"/>
      <c r="CI625" s="1"/>
      <c r="CJ625" s="1"/>
      <c r="CK625" s="6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7"/>
      <c r="DA625" s="1"/>
      <c r="DB625" s="1"/>
      <c r="DC625" s="1"/>
      <c r="DD625" s="1"/>
      <c r="DE625" s="8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1"/>
      <c r="EB625" s="11"/>
      <c r="EC625" s="11"/>
      <c r="ED625" s="11"/>
      <c r="EE625" s="3"/>
      <c r="EF625" s="11"/>
      <c r="EG625" s="11"/>
      <c r="EH625" s="11"/>
      <c r="EI625" s="11"/>
      <c r="EJ625" s="3"/>
      <c r="EK625" s="11"/>
      <c r="EL625" s="11"/>
      <c r="EM625" s="11"/>
      <c r="EN625" s="11"/>
      <c r="EO625" s="3"/>
      <c r="EP625" s="11"/>
      <c r="EQ625" s="11"/>
      <c r="ER625" s="11"/>
      <c r="ES625" s="11"/>
      <c r="ET625" s="3"/>
      <c r="EU625" s="11"/>
      <c r="EV625" s="11"/>
      <c r="EW625" s="11"/>
      <c r="EX625" s="11"/>
      <c r="EY625" s="3"/>
      <c r="EZ625" s="11"/>
      <c r="FA625" s="11"/>
      <c r="FB625" s="11"/>
      <c r="FC625" s="11"/>
      <c r="FD625" s="3"/>
      <c r="FE625" s="11"/>
      <c r="FF625" s="11"/>
      <c r="FG625" s="11"/>
      <c r="FH625" s="11"/>
      <c r="FI625" s="3"/>
      <c r="FJ625" s="11"/>
      <c r="FK625" s="11"/>
      <c r="FL625" s="11"/>
      <c r="FM625" s="11"/>
      <c r="FN625" s="3"/>
      <c r="FO625" s="11"/>
      <c r="FP625" s="11"/>
      <c r="FQ625" s="11"/>
      <c r="FR625" s="11"/>
      <c r="FS625" s="3"/>
      <c r="FT625" s="11"/>
      <c r="FU625" s="11"/>
      <c r="FV625" s="11"/>
      <c r="FW625" s="11"/>
      <c r="FX625" s="3"/>
      <c r="FY625" s="11"/>
      <c r="FZ625" s="11"/>
      <c r="GA625" s="11"/>
      <c r="GB625" s="11"/>
      <c r="GC625" s="3"/>
      <c r="GD625" s="11"/>
      <c r="GE625" s="11"/>
      <c r="GF625" s="11"/>
      <c r="GG625" s="11"/>
      <c r="GH625" s="3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6"/>
      <c r="HB625" s="6"/>
      <c r="HC625" s="6"/>
      <c r="HD625" s="6"/>
      <c r="HE625" s="6"/>
      <c r="HF625" s="6"/>
      <c r="HG625" s="9"/>
      <c r="HH625" s="1"/>
      <c r="HI625" s="3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3"/>
      <c r="HZ625" s="1"/>
      <c r="IA625" s="1"/>
      <c r="IB625" s="1"/>
      <c r="IC625" s="1"/>
      <c r="ID625" s="1"/>
      <c r="IE625" s="1"/>
      <c r="IF625" s="1"/>
      <c r="IG625" s="1"/>
      <c r="IH625" s="1"/>
      <c r="II625" s="11"/>
      <c r="IJ625" s="11"/>
      <c r="IK625" s="11"/>
      <c r="IL625" s="11"/>
      <c r="IM625" s="11"/>
      <c r="IN625" s="11"/>
      <c r="IO625" s="11"/>
      <c r="IP625" s="11"/>
      <c r="IQ625" s="11"/>
      <c r="IR625" s="11"/>
      <c r="IS625" s="11"/>
      <c r="IT625" s="11"/>
      <c r="IU625" s="11"/>
    </row>
    <row r="626" spans="1:255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3"/>
      <c r="T626" s="1"/>
      <c r="U626" s="1"/>
      <c r="V626" s="1"/>
      <c r="W626" s="1"/>
      <c r="X626" s="3"/>
      <c r="Y626" s="1"/>
      <c r="Z626" s="1"/>
      <c r="AA626" s="1"/>
      <c r="AB626" s="1"/>
      <c r="AC626" s="3"/>
      <c r="AD626" s="11"/>
      <c r="AE626" s="11"/>
      <c r="AF626" s="11"/>
      <c r="AG626" s="11"/>
      <c r="AH626" s="3"/>
      <c r="AI626" s="1"/>
      <c r="AJ626" s="1"/>
      <c r="AK626" s="1"/>
      <c r="AL626" s="1"/>
      <c r="AM626" s="3"/>
      <c r="AN626" s="1"/>
      <c r="AO626" s="1"/>
      <c r="AP626" s="1"/>
      <c r="AQ626" s="1"/>
      <c r="AR626" s="3"/>
      <c r="AS626" s="1"/>
      <c r="AT626" s="1"/>
      <c r="AU626" s="1"/>
      <c r="AV626" s="1"/>
      <c r="AW626" s="4"/>
      <c r="AX626" s="1"/>
      <c r="AY626" s="1"/>
      <c r="AZ626" s="1"/>
      <c r="BA626" s="1"/>
      <c r="BB626" s="3"/>
      <c r="BC626" s="1"/>
      <c r="BD626" s="1"/>
      <c r="BE626" s="1"/>
      <c r="BF626" s="1"/>
      <c r="BG626" s="5"/>
      <c r="BH626" s="1"/>
      <c r="BI626" s="1"/>
      <c r="BJ626" s="1"/>
      <c r="BK626" s="1"/>
      <c r="BL626" s="3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4"/>
      <c r="CB626" s="1"/>
      <c r="CC626" s="1"/>
      <c r="CD626" s="1"/>
      <c r="CE626" s="1"/>
      <c r="CF626" s="6"/>
      <c r="CG626" s="1"/>
      <c r="CH626" s="1"/>
      <c r="CI626" s="1"/>
      <c r="CJ626" s="1"/>
      <c r="CK626" s="6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7"/>
      <c r="DA626" s="1"/>
      <c r="DB626" s="1"/>
      <c r="DC626" s="1"/>
      <c r="DD626" s="1"/>
      <c r="DE626" s="8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1"/>
      <c r="EB626" s="11"/>
      <c r="EC626" s="11"/>
      <c r="ED626" s="11"/>
      <c r="EE626" s="3"/>
      <c r="EF626" s="11"/>
      <c r="EG626" s="11"/>
      <c r="EH626" s="11"/>
      <c r="EI626" s="11"/>
      <c r="EJ626" s="3"/>
      <c r="EK626" s="11"/>
      <c r="EL626" s="11"/>
      <c r="EM626" s="11"/>
      <c r="EN626" s="11"/>
      <c r="EO626" s="3"/>
      <c r="EP626" s="11"/>
      <c r="EQ626" s="11"/>
      <c r="ER626" s="11"/>
      <c r="ES626" s="11"/>
      <c r="ET626" s="3"/>
      <c r="EU626" s="11"/>
      <c r="EV626" s="11"/>
      <c r="EW626" s="11"/>
      <c r="EX626" s="11"/>
      <c r="EY626" s="3"/>
      <c r="EZ626" s="11"/>
      <c r="FA626" s="11"/>
      <c r="FB626" s="11"/>
      <c r="FC626" s="11"/>
      <c r="FD626" s="3"/>
      <c r="FE626" s="11"/>
      <c r="FF626" s="11"/>
      <c r="FG626" s="11"/>
      <c r="FH626" s="11"/>
      <c r="FI626" s="3"/>
      <c r="FJ626" s="11"/>
      <c r="FK626" s="11"/>
      <c r="FL626" s="11"/>
      <c r="FM626" s="11"/>
      <c r="FN626" s="3"/>
      <c r="FO626" s="11"/>
      <c r="FP626" s="11"/>
      <c r="FQ626" s="11"/>
      <c r="FR626" s="11"/>
      <c r="FS626" s="3"/>
      <c r="FT626" s="11"/>
      <c r="FU626" s="11"/>
      <c r="FV626" s="11"/>
      <c r="FW626" s="11"/>
      <c r="FX626" s="3"/>
      <c r="FY626" s="11"/>
      <c r="FZ626" s="11"/>
      <c r="GA626" s="11"/>
      <c r="GB626" s="11"/>
      <c r="GC626" s="3"/>
      <c r="GD626" s="11"/>
      <c r="GE626" s="11"/>
      <c r="GF626" s="11"/>
      <c r="GG626" s="11"/>
      <c r="GH626" s="3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6"/>
      <c r="HB626" s="6"/>
      <c r="HC626" s="6"/>
      <c r="HD626" s="6"/>
      <c r="HE626" s="6"/>
      <c r="HF626" s="6"/>
      <c r="HG626" s="9"/>
      <c r="HH626" s="1"/>
      <c r="HI626" s="3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3"/>
      <c r="HZ626" s="1"/>
      <c r="IA626" s="1"/>
      <c r="IB626" s="1"/>
      <c r="IC626" s="1"/>
      <c r="ID626" s="1"/>
      <c r="IE626" s="1"/>
      <c r="IF626" s="1"/>
      <c r="IG626" s="1"/>
      <c r="IH626" s="1"/>
      <c r="II626" s="11"/>
      <c r="IJ626" s="11"/>
      <c r="IK626" s="11"/>
      <c r="IL626" s="11"/>
      <c r="IM626" s="11"/>
      <c r="IN626" s="11"/>
      <c r="IO626" s="11"/>
      <c r="IP626" s="11"/>
      <c r="IQ626" s="11"/>
      <c r="IR626" s="11"/>
      <c r="IS626" s="11"/>
      <c r="IT626" s="11"/>
      <c r="IU626" s="11"/>
    </row>
    <row r="627" spans="1:255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3"/>
      <c r="T627" s="1"/>
      <c r="U627" s="1"/>
      <c r="V627" s="1"/>
      <c r="W627" s="1"/>
      <c r="X627" s="3"/>
      <c r="Y627" s="1"/>
      <c r="Z627" s="1"/>
      <c r="AA627" s="1"/>
      <c r="AB627" s="1"/>
      <c r="AC627" s="3"/>
      <c r="AD627" s="11"/>
      <c r="AE627" s="11"/>
      <c r="AF627" s="11"/>
      <c r="AG627" s="11"/>
      <c r="AH627" s="3"/>
      <c r="AI627" s="1"/>
      <c r="AJ627" s="1"/>
      <c r="AK627" s="1"/>
      <c r="AL627" s="1"/>
      <c r="AM627" s="3"/>
      <c r="AN627" s="1"/>
      <c r="AO627" s="1"/>
      <c r="AP627" s="1"/>
      <c r="AQ627" s="1"/>
      <c r="AR627" s="3"/>
      <c r="AS627" s="1"/>
      <c r="AT627" s="1"/>
      <c r="AU627" s="1"/>
      <c r="AV627" s="1"/>
      <c r="AW627" s="4"/>
      <c r="AX627" s="1"/>
      <c r="AY627" s="1"/>
      <c r="AZ627" s="1"/>
      <c r="BA627" s="1"/>
      <c r="BB627" s="3"/>
      <c r="BC627" s="1"/>
      <c r="BD627" s="1"/>
      <c r="BE627" s="1"/>
      <c r="BF627" s="1"/>
      <c r="BG627" s="5"/>
      <c r="BH627" s="1"/>
      <c r="BI627" s="1"/>
      <c r="BJ627" s="1"/>
      <c r="BK627" s="1"/>
      <c r="BL627" s="3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4"/>
      <c r="CB627" s="1"/>
      <c r="CC627" s="1"/>
      <c r="CD627" s="1"/>
      <c r="CE627" s="1"/>
      <c r="CF627" s="6"/>
      <c r="CG627" s="1"/>
      <c r="CH627" s="1"/>
      <c r="CI627" s="1"/>
      <c r="CJ627" s="1"/>
      <c r="CK627" s="6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7"/>
      <c r="DA627" s="1"/>
      <c r="DB627" s="1"/>
      <c r="DC627" s="1"/>
      <c r="DD627" s="1"/>
      <c r="DE627" s="8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1"/>
      <c r="EB627" s="11"/>
      <c r="EC627" s="11"/>
      <c r="ED627" s="11"/>
      <c r="EE627" s="3"/>
      <c r="EF627" s="11"/>
      <c r="EG627" s="11"/>
      <c r="EH627" s="11"/>
      <c r="EI627" s="11"/>
      <c r="EJ627" s="3"/>
      <c r="EK627" s="11"/>
      <c r="EL627" s="11"/>
      <c r="EM627" s="11"/>
      <c r="EN627" s="11"/>
      <c r="EO627" s="3"/>
      <c r="EP627" s="11"/>
      <c r="EQ627" s="11"/>
      <c r="ER627" s="11"/>
      <c r="ES627" s="11"/>
      <c r="ET627" s="3"/>
      <c r="EU627" s="11"/>
      <c r="EV627" s="11"/>
      <c r="EW627" s="11"/>
      <c r="EX627" s="11"/>
      <c r="EY627" s="3"/>
      <c r="EZ627" s="11"/>
      <c r="FA627" s="11"/>
      <c r="FB627" s="11"/>
      <c r="FC627" s="11"/>
      <c r="FD627" s="3"/>
      <c r="FE627" s="11"/>
      <c r="FF627" s="11"/>
      <c r="FG627" s="11"/>
      <c r="FH627" s="11"/>
      <c r="FI627" s="3"/>
      <c r="FJ627" s="11"/>
      <c r="FK627" s="11"/>
      <c r="FL627" s="11"/>
      <c r="FM627" s="11"/>
      <c r="FN627" s="3"/>
      <c r="FO627" s="11"/>
      <c r="FP627" s="11"/>
      <c r="FQ627" s="11"/>
      <c r="FR627" s="11"/>
      <c r="FS627" s="3"/>
      <c r="FT627" s="11"/>
      <c r="FU627" s="11"/>
      <c r="FV627" s="11"/>
      <c r="FW627" s="11"/>
      <c r="FX627" s="3"/>
      <c r="FY627" s="11"/>
      <c r="FZ627" s="11"/>
      <c r="GA627" s="11"/>
      <c r="GB627" s="11"/>
      <c r="GC627" s="3"/>
      <c r="GD627" s="11"/>
      <c r="GE627" s="11"/>
      <c r="GF627" s="11"/>
      <c r="GG627" s="11"/>
      <c r="GH627" s="3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6"/>
      <c r="HB627" s="6"/>
      <c r="HC627" s="6"/>
      <c r="HD627" s="6"/>
      <c r="HE627" s="6"/>
      <c r="HF627" s="6"/>
      <c r="HG627" s="9"/>
      <c r="HH627" s="1"/>
      <c r="HI627" s="3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3"/>
      <c r="HZ627" s="1"/>
      <c r="IA627" s="1"/>
      <c r="IB627" s="1"/>
      <c r="IC627" s="1"/>
      <c r="ID627" s="1"/>
      <c r="IE627" s="1"/>
      <c r="IF627" s="1"/>
      <c r="IG627" s="1"/>
      <c r="IH627" s="1"/>
      <c r="II627" s="11"/>
      <c r="IJ627" s="11"/>
      <c r="IK627" s="11"/>
      <c r="IL627" s="11"/>
      <c r="IM627" s="11"/>
      <c r="IN627" s="11"/>
      <c r="IO627" s="11"/>
      <c r="IP627" s="11"/>
      <c r="IQ627" s="11"/>
      <c r="IR627" s="11"/>
      <c r="IS627" s="11"/>
      <c r="IT627" s="11"/>
      <c r="IU627" s="11"/>
    </row>
    <row r="628" spans="1:255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3"/>
      <c r="T628" s="1"/>
      <c r="U628" s="1"/>
      <c r="V628" s="1"/>
      <c r="W628" s="1"/>
      <c r="X628" s="3"/>
      <c r="Y628" s="1"/>
      <c r="Z628" s="1"/>
      <c r="AA628" s="1"/>
      <c r="AB628" s="1"/>
      <c r="AC628" s="3"/>
      <c r="AD628" s="11"/>
      <c r="AE628" s="11"/>
      <c r="AF628" s="11"/>
      <c r="AG628" s="11"/>
      <c r="AH628" s="3"/>
      <c r="AI628" s="1"/>
      <c r="AJ628" s="1"/>
      <c r="AK628" s="1"/>
      <c r="AL628" s="1"/>
      <c r="AM628" s="3"/>
      <c r="AN628" s="1"/>
      <c r="AO628" s="1"/>
      <c r="AP628" s="1"/>
      <c r="AQ628" s="1"/>
      <c r="AR628" s="3"/>
      <c r="AS628" s="1"/>
      <c r="AT628" s="1"/>
      <c r="AU628" s="1"/>
      <c r="AV628" s="1"/>
      <c r="AW628" s="4"/>
      <c r="AX628" s="1"/>
      <c r="AY628" s="1"/>
      <c r="AZ628" s="1"/>
      <c r="BA628" s="1"/>
      <c r="BB628" s="3"/>
      <c r="BC628" s="1"/>
      <c r="BD628" s="1"/>
      <c r="BE628" s="1"/>
      <c r="BF628" s="1"/>
      <c r="BG628" s="5"/>
      <c r="BH628" s="1"/>
      <c r="BI628" s="1"/>
      <c r="BJ628" s="1"/>
      <c r="BK628" s="1"/>
      <c r="BL628" s="3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4"/>
      <c r="CB628" s="1"/>
      <c r="CC628" s="1"/>
      <c r="CD628" s="1"/>
      <c r="CE628" s="1"/>
      <c r="CF628" s="6"/>
      <c r="CG628" s="1"/>
      <c r="CH628" s="1"/>
      <c r="CI628" s="1"/>
      <c r="CJ628" s="1"/>
      <c r="CK628" s="6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7"/>
      <c r="DA628" s="1"/>
      <c r="DB628" s="1"/>
      <c r="DC628" s="1"/>
      <c r="DD628" s="1"/>
      <c r="DE628" s="8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1"/>
      <c r="EB628" s="11"/>
      <c r="EC628" s="11"/>
      <c r="ED628" s="11"/>
      <c r="EE628" s="3"/>
      <c r="EF628" s="11"/>
      <c r="EG628" s="11"/>
      <c r="EH628" s="11"/>
      <c r="EI628" s="11"/>
      <c r="EJ628" s="3"/>
      <c r="EK628" s="11"/>
      <c r="EL628" s="11"/>
      <c r="EM628" s="11"/>
      <c r="EN628" s="11"/>
      <c r="EO628" s="3"/>
      <c r="EP628" s="11"/>
      <c r="EQ628" s="11"/>
      <c r="ER628" s="11"/>
      <c r="ES628" s="11"/>
      <c r="ET628" s="3"/>
      <c r="EU628" s="11"/>
      <c r="EV628" s="11"/>
      <c r="EW628" s="11"/>
      <c r="EX628" s="11"/>
      <c r="EY628" s="3"/>
      <c r="EZ628" s="11"/>
      <c r="FA628" s="11"/>
      <c r="FB628" s="11"/>
      <c r="FC628" s="11"/>
      <c r="FD628" s="3"/>
      <c r="FE628" s="11"/>
      <c r="FF628" s="11"/>
      <c r="FG628" s="11"/>
      <c r="FH628" s="11"/>
      <c r="FI628" s="3"/>
      <c r="FJ628" s="11"/>
      <c r="FK628" s="11"/>
      <c r="FL628" s="11"/>
      <c r="FM628" s="11"/>
      <c r="FN628" s="3"/>
      <c r="FO628" s="11"/>
      <c r="FP628" s="11"/>
      <c r="FQ628" s="11"/>
      <c r="FR628" s="11"/>
      <c r="FS628" s="3"/>
      <c r="FT628" s="11"/>
      <c r="FU628" s="11"/>
      <c r="FV628" s="11"/>
      <c r="FW628" s="11"/>
      <c r="FX628" s="3"/>
      <c r="FY628" s="11"/>
      <c r="FZ628" s="11"/>
      <c r="GA628" s="11"/>
      <c r="GB628" s="11"/>
      <c r="GC628" s="3"/>
      <c r="GD628" s="11"/>
      <c r="GE628" s="11"/>
      <c r="GF628" s="11"/>
      <c r="GG628" s="11"/>
      <c r="GH628" s="3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6"/>
      <c r="HB628" s="6"/>
      <c r="HC628" s="6"/>
      <c r="HD628" s="6"/>
      <c r="HE628" s="6"/>
      <c r="HF628" s="6"/>
      <c r="HG628" s="9"/>
      <c r="HH628" s="1"/>
      <c r="HI628" s="3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3"/>
      <c r="HZ628" s="1"/>
      <c r="IA628" s="1"/>
      <c r="IB628" s="1"/>
      <c r="IC628" s="1"/>
      <c r="ID628" s="1"/>
      <c r="IE628" s="1"/>
      <c r="IF628" s="1"/>
      <c r="IG628" s="1"/>
      <c r="IH628" s="1"/>
      <c r="II628" s="11"/>
      <c r="IJ628" s="11"/>
      <c r="IK628" s="11"/>
      <c r="IL628" s="11"/>
      <c r="IM628" s="11"/>
      <c r="IN628" s="11"/>
      <c r="IO628" s="11"/>
      <c r="IP628" s="11"/>
      <c r="IQ628" s="11"/>
      <c r="IR628" s="11"/>
      <c r="IS628" s="11"/>
      <c r="IT628" s="11"/>
      <c r="IU628" s="11"/>
    </row>
    <row r="629" spans="1:255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3"/>
      <c r="T629" s="1"/>
      <c r="U629" s="1"/>
      <c r="V629" s="1"/>
      <c r="W629" s="1"/>
      <c r="X629" s="3"/>
      <c r="Y629" s="1"/>
      <c r="Z629" s="1"/>
      <c r="AA629" s="1"/>
      <c r="AB629" s="1"/>
      <c r="AC629" s="3"/>
      <c r="AD629" s="11"/>
      <c r="AE629" s="11"/>
      <c r="AF629" s="11"/>
      <c r="AG629" s="11"/>
      <c r="AH629" s="3"/>
      <c r="AI629" s="1"/>
      <c r="AJ629" s="1"/>
      <c r="AK629" s="1"/>
      <c r="AL629" s="1"/>
      <c r="AM629" s="3"/>
      <c r="AN629" s="1"/>
      <c r="AO629" s="1"/>
      <c r="AP629" s="1"/>
      <c r="AQ629" s="1"/>
      <c r="AR629" s="3"/>
      <c r="AS629" s="1"/>
      <c r="AT629" s="1"/>
      <c r="AU629" s="1"/>
      <c r="AV629" s="1"/>
      <c r="AW629" s="4"/>
      <c r="AX629" s="1"/>
      <c r="AY629" s="1"/>
      <c r="AZ629" s="1"/>
      <c r="BA629" s="1"/>
      <c r="BB629" s="3"/>
      <c r="BC629" s="1"/>
      <c r="BD629" s="1"/>
      <c r="BE629" s="1"/>
      <c r="BF629" s="1"/>
      <c r="BG629" s="5"/>
      <c r="BH629" s="1"/>
      <c r="BI629" s="1"/>
      <c r="BJ629" s="1"/>
      <c r="BK629" s="1"/>
      <c r="BL629" s="3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4"/>
      <c r="CB629" s="1"/>
      <c r="CC629" s="1"/>
      <c r="CD629" s="1"/>
      <c r="CE629" s="1"/>
      <c r="CF629" s="6"/>
      <c r="CG629" s="1"/>
      <c r="CH629" s="1"/>
      <c r="CI629" s="1"/>
      <c r="CJ629" s="1"/>
      <c r="CK629" s="6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7"/>
      <c r="DA629" s="1"/>
      <c r="DB629" s="1"/>
      <c r="DC629" s="1"/>
      <c r="DD629" s="1"/>
      <c r="DE629" s="8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1"/>
      <c r="EB629" s="11"/>
      <c r="EC629" s="11"/>
      <c r="ED629" s="11"/>
      <c r="EE629" s="3"/>
      <c r="EF629" s="11"/>
      <c r="EG629" s="11"/>
      <c r="EH629" s="11"/>
      <c r="EI629" s="11"/>
      <c r="EJ629" s="3"/>
      <c r="EK629" s="11"/>
      <c r="EL629" s="11"/>
      <c r="EM629" s="11"/>
      <c r="EN629" s="11"/>
      <c r="EO629" s="3"/>
      <c r="EP629" s="11"/>
      <c r="EQ629" s="11"/>
      <c r="ER629" s="11"/>
      <c r="ES629" s="11"/>
      <c r="ET629" s="3"/>
      <c r="EU629" s="11"/>
      <c r="EV629" s="11"/>
      <c r="EW629" s="11"/>
      <c r="EX629" s="11"/>
      <c r="EY629" s="3"/>
      <c r="EZ629" s="11"/>
      <c r="FA629" s="11"/>
      <c r="FB629" s="11"/>
      <c r="FC629" s="11"/>
      <c r="FD629" s="3"/>
      <c r="FE629" s="11"/>
      <c r="FF629" s="11"/>
      <c r="FG629" s="11"/>
      <c r="FH629" s="11"/>
      <c r="FI629" s="3"/>
      <c r="FJ629" s="11"/>
      <c r="FK629" s="11"/>
      <c r="FL629" s="11"/>
      <c r="FM629" s="11"/>
      <c r="FN629" s="3"/>
      <c r="FO629" s="11"/>
      <c r="FP629" s="11"/>
      <c r="FQ629" s="11"/>
      <c r="FR629" s="11"/>
      <c r="FS629" s="3"/>
      <c r="FT629" s="11"/>
      <c r="FU629" s="11"/>
      <c r="FV629" s="11"/>
      <c r="FW629" s="11"/>
      <c r="FX629" s="3"/>
      <c r="FY629" s="11"/>
      <c r="FZ629" s="11"/>
      <c r="GA629" s="11"/>
      <c r="GB629" s="11"/>
      <c r="GC629" s="3"/>
      <c r="GD629" s="11"/>
      <c r="GE629" s="11"/>
      <c r="GF629" s="11"/>
      <c r="GG629" s="11"/>
      <c r="GH629" s="3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6"/>
      <c r="HB629" s="6"/>
      <c r="HC629" s="6"/>
      <c r="HD629" s="6"/>
      <c r="HE629" s="6"/>
      <c r="HF629" s="6"/>
      <c r="HG629" s="9"/>
      <c r="HH629" s="1"/>
      <c r="HI629" s="3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3"/>
      <c r="HZ629" s="1"/>
      <c r="IA629" s="1"/>
      <c r="IB629" s="1"/>
      <c r="IC629" s="1"/>
      <c r="ID629" s="1"/>
      <c r="IE629" s="1"/>
      <c r="IF629" s="1"/>
      <c r="IG629" s="1"/>
      <c r="IH629" s="1"/>
      <c r="II629" s="11"/>
      <c r="IJ629" s="11"/>
      <c r="IK629" s="11"/>
      <c r="IL629" s="11"/>
      <c r="IM629" s="11"/>
      <c r="IN629" s="11"/>
      <c r="IO629" s="11"/>
      <c r="IP629" s="11"/>
      <c r="IQ629" s="11"/>
      <c r="IR629" s="11"/>
      <c r="IS629" s="11"/>
      <c r="IT629" s="11"/>
      <c r="IU629" s="11"/>
    </row>
    <row r="630" spans="1:255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3"/>
      <c r="T630" s="1"/>
      <c r="U630" s="1"/>
      <c r="V630" s="1"/>
      <c r="W630" s="1"/>
      <c r="X630" s="3"/>
      <c r="Y630" s="1"/>
      <c r="Z630" s="1"/>
      <c r="AA630" s="1"/>
      <c r="AB630" s="1"/>
      <c r="AC630" s="3"/>
      <c r="AD630" s="11"/>
      <c r="AE630" s="11"/>
      <c r="AF630" s="11"/>
      <c r="AG630" s="11"/>
      <c r="AH630" s="3"/>
      <c r="AI630" s="1"/>
      <c r="AJ630" s="1"/>
      <c r="AK630" s="1"/>
      <c r="AL630" s="1"/>
      <c r="AM630" s="3"/>
      <c r="AN630" s="1"/>
      <c r="AO630" s="1"/>
      <c r="AP630" s="1"/>
      <c r="AQ630" s="1"/>
      <c r="AR630" s="3"/>
      <c r="AS630" s="1"/>
      <c r="AT630" s="1"/>
      <c r="AU630" s="1"/>
      <c r="AV630" s="1"/>
      <c r="AW630" s="4"/>
      <c r="AX630" s="1"/>
      <c r="AY630" s="1"/>
      <c r="AZ630" s="1"/>
      <c r="BA630" s="1"/>
      <c r="BB630" s="3"/>
      <c r="BC630" s="1"/>
      <c r="BD630" s="1"/>
      <c r="BE630" s="1"/>
      <c r="BF630" s="1"/>
      <c r="BG630" s="5"/>
      <c r="BH630" s="1"/>
      <c r="BI630" s="1"/>
      <c r="BJ630" s="1"/>
      <c r="BK630" s="1"/>
      <c r="BL630" s="3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4"/>
      <c r="CB630" s="1"/>
      <c r="CC630" s="1"/>
      <c r="CD630" s="1"/>
      <c r="CE630" s="1"/>
      <c r="CF630" s="6"/>
      <c r="CG630" s="1"/>
      <c r="CH630" s="1"/>
      <c r="CI630" s="1"/>
      <c r="CJ630" s="1"/>
      <c r="CK630" s="6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7"/>
      <c r="DA630" s="1"/>
      <c r="DB630" s="1"/>
      <c r="DC630" s="1"/>
      <c r="DD630" s="1"/>
      <c r="DE630" s="8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1"/>
      <c r="EB630" s="11"/>
      <c r="EC630" s="11"/>
      <c r="ED630" s="11"/>
      <c r="EE630" s="3"/>
      <c r="EF630" s="11"/>
      <c r="EG630" s="11"/>
      <c r="EH630" s="11"/>
      <c r="EI630" s="11"/>
      <c r="EJ630" s="3"/>
      <c r="EK630" s="11"/>
      <c r="EL630" s="11"/>
      <c r="EM630" s="11"/>
      <c r="EN630" s="11"/>
      <c r="EO630" s="3"/>
      <c r="EP630" s="11"/>
      <c r="EQ630" s="11"/>
      <c r="ER630" s="11"/>
      <c r="ES630" s="11"/>
      <c r="ET630" s="3"/>
      <c r="EU630" s="11"/>
      <c r="EV630" s="11"/>
      <c r="EW630" s="11"/>
      <c r="EX630" s="11"/>
      <c r="EY630" s="3"/>
      <c r="EZ630" s="11"/>
      <c r="FA630" s="11"/>
      <c r="FB630" s="11"/>
      <c r="FC630" s="11"/>
      <c r="FD630" s="3"/>
      <c r="FE630" s="11"/>
      <c r="FF630" s="11"/>
      <c r="FG630" s="11"/>
      <c r="FH630" s="11"/>
      <c r="FI630" s="3"/>
      <c r="FJ630" s="11"/>
      <c r="FK630" s="11"/>
      <c r="FL630" s="11"/>
      <c r="FM630" s="11"/>
      <c r="FN630" s="3"/>
      <c r="FO630" s="11"/>
      <c r="FP630" s="11"/>
      <c r="FQ630" s="11"/>
      <c r="FR630" s="11"/>
      <c r="FS630" s="3"/>
      <c r="FT630" s="11"/>
      <c r="FU630" s="11"/>
      <c r="FV630" s="11"/>
      <c r="FW630" s="11"/>
      <c r="FX630" s="3"/>
      <c r="FY630" s="11"/>
      <c r="FZ630" s="11"/>
      <c r="GA630" s="11"/>
      <c r="GB630" s="11"/>
      <c r="GC630" s="3"/>
      <c r="GD630" s="11"/>
      <c r="GE630" s="11"/>
      <c r="GF630" s="11"/>
      <c r="GG630" s="11"/>
      <c r="GH630" s="3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6"/>
      <c r="HB630" s="6"/>
      <c r="HC630" s="6"/>
      <c r="HD630" s="6"/>
      <c r="HE630" s="6"/>
      <c r="HF630" s="6"/>
      <c r="HG630" s="9"/>
      <c r="HH630" s="1"/>
      <c r="HI630" s="3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3"/>
      <c r="HZ630" s="1"/>
      <c r="IA630" s="1"/>
      <c r="IB630" s="1"/>
      <c r="IC630" s="1"/>
      <c r="ID630" s="1"/>
      <c r="IE630" s="1"/>
      <c r="IF630" s="1"/>
      <c r="IG630" s="1"/>
      <c r="IH630" s="1"/>
      <c r="II630" s="11"/>
      <c r="IJ630" s="11"/>
      <c r="IK630" s="11"/>
      <c r="IL630" s="11"/>
      <c r="IM630" s="11"/>
      <c r="IN630" s="11"/>
      <c r="IO630" s="11"/>
      <c r="IP630" s="11"/>
      <c r="IQ630" s="11"/>
      <c r="IR630" s="11"/>
      <c r="IS630" s="11"/>
      <c r="IT630" s="11"/>
      <c r="IU630" s="11"/>
    </row>
    <row r="631" spans="1:255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3"/>
      <c r="T631" s="1"/>
      <c r="U631" s="1"/>
      <c r="V631" s="1"/>
      <c r="W631" s="1"/>
      <c r="X631" s="3"/>
      <c r="Y631" s="1"/>
      <c r="Z631" s="1"/>
      <c r="AA631" s="1"/>
      <c r="AB631" s="1"/>
      <c r="AC631" s="3"/>
      <c r="AD631" s="11"/>
      <c r="AE631" s="11"/>
      <c r="AF631" s="11"/>
      <c r="AG631" s="11"/>
      <c r="AH631" s="3"/>
      <c r="AI631" s="1"/>
      <c r="AJ631" s="1"/>
      <c r="AK631" s="1"/>
      <c r="AL631" s="1"/>
      <c r="AM631" s="3"/>
      <c r="AN631" s="1"/>
      <c r="AO631" s="1"/>
      <c r="AP631" s="1"/>
      <c r="AQ631" s="1"/>
      <c r="AR631" s="3"/>
      <c r="AS631" s="1"/>
      <c r="AT631" s="1"/>
      <c r="AU631" s="1"/>
      <c r="AV631" s="1"/>
      <c r="AW631" s="4"/>
      <c r="AX631" s="1"/>
      <c r="AY631" s="1"/>
      <c r="AZ631" s="1"/>
      <c r="BA631" s="1"/>
      <c r="BB631" s="3"/>
      <c r="BC631" s="1"/>
      <c r="BD631" s="1"/>
      <c r="BE631" s="1"/>
      <c r="BF631" s="1"/>
      <c r="BG631" s="5"/>
      <c r="BH631" s="1"/>
      <c r="BI631" s="1"/>
      <c r="BJ631" s="1"/>
      <c r="BK631" s="1"/>
      <c r="BL631" s="3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4"/>
      <c r="CB631" s="1"/>
      <c r="CC631" s="1"/>
      <c r="CD631" s="1"/>
      <c r="CE631" s="1"/>
      <c r="CF631" s="6"/>
      <c r="CG631" s="1"/>
      <c r="CH631" s="1"/>
      <c r="CI631" s="1"/>
      <c r="CJ631" s="1"/>
      <c r="CK631" s="6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7"/>
      <c r="DA631" s="1"/>
      <c r="DB631" s="1"/>
      <c r="DC631" s="1"/>
      <c r="DD631" s="1"/>
      <c r="DE631" s="8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1"/>
      <c r="EB631" s="11"/>
      <c r="EC631" s="11"/>
      <c r="ED631" s="11"/>
      <c r="EE631" s="3"/>
      <c r="EF631" s="11"/>
      <c r="EG631" s="11"/>
      <c r="EH631" s="11"/>
      <c r="EI631" s="11"/>
      <c r="EJ631" s="3"/>
      <c r="EK631" s="11"/>
      <c r="EL631" s="11"/>
      <c r="EM631" s="11"/>
      <c r="EN631" s="11"/>
      <c r="EO631" s="3"/>
      <c r="EP631" s="11"/>
      <c r="EQ631" s="11"/>
      <c r="ER631" s="11"/>
      <c r="ES631" s="11"/>
      <c r="ET631" s="3"/>
      <c r="EU631" s="11"/>
      <c r="EV631" s="11"/>
      <c r="EW631" s="11"/>
      <c r="EX631" s="11"/>
      <c r="EY631" s="3"/>
      <c r="EZ631" s="11"/>
      <c r="FA631" s="11"/>
      <c r="FB631" s="11"/>
      <c r="FC631" s="11"/>
      <c r="FD631" s="3"/>
      <c r="FE631" s="11"/>
      <c r="FF631" s="11"/>
      <c r="FG631" s="11"/>
      <c r="FH631" s="11"/>
      <c r="FI631" s="3"/>
      <c r="FJ631" s="11"/>
      <c r="FK631" s="11"/>
      <c r="FL631" s="11"/>
      <c r="FM631" s="11"/>
      <c r="FN631" s="3"/>
      <c r="FO631" s="11"/>
      <c r="FP631" s="11"/>
      <c r="FQ631" s="11"/>
      <c r="FR631" s="11"/>
      <c r="FS631" s="3"/>
      <c r="FT631" s="11"/>
      <c r="FU631" s="11"/>
      <c r="FV631" s="11"/>
      <c r="FW631" s="11"/>
      <c r="FX631" s="3"/>
      <c r="FY631" s="11"/>
      <c r="FZ631" s="11"/>
      <c r="GA631" s="11"/>
      <c r="GB631" s="11"/>
      <c r="GC631" s="3"/>
      <c r="GD631" s="11"/>
      <c r="GE631" s="11"/>
      <c r="GF631" s="11"/>
      <c r="GG631" s="11"/>
      <c r="GH631" s="3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6"/>
      <c r="HB631" s="6"/>
      <c r="HC631" s="6"/>
      <c r="HD631" s="6"/>
      <c r="HE631" s="6"/>
      <c r="HF631" s="6"/>
      <c r="HG631" s="9"/>
      <c r="HH631" s="1"/>
      <c r="HI631" s="3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3"/>
      <c r="HZ631" s="1"/>
      <c r="IA631" s="1"/>
      <c r="IB631" s="1"/>
      <c r="IC631" s="1"/>
      <c r="ID631" s="1"/>
      <c r="IE631" s="1"/>
      <c r="IF631" s="1"/>
      <c r="IG631" s="1"/>
      <c r="IH631" s="1"/>
      <c r="II631" s="11"/>
      <c r="IJ631" s="11"/>
      <c r="IK631" s="11"/>
      <c r="IL631" s="11"/>
      <c r="IM631" s="11"/>
      <c r="IN631" s="11"/>
      <c r="IO631" s="11"/>
      <c r="IP631" s="11"/>
      <c r="IQ631" s="11"/>
      <c r="IR631" s="11"/>
      <c r="IS631" s="11"/>
      <c r="IT631" s="11"/>
      <c r="IU631" s="11"/>
    </row>
    <row r="632" spans="1:255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3"/>
      <c r="T632" s="1"/>
      <c r="U632" s="1"/>
      <c r="V632" s="1"/>
      <c r="W632" s="1"/>
      <c r="X632" s="3"/>
      <c r="Y632" s="1"/>
      <c r="Z632" s="1"/>
      <c r="AA632" s="1"/>
      <c r="AB632" s="1"/>
      <c r="AC632" s="3"/>
      <c r="AD632" s="11"/>
      <c r="AE632" s="11"/>
      <c r="AF632" s="11"/>
      <c r="AG632" s="11"/>
      <c r="AH632" s="3"/>
      <c r="AI632" s="1"/>
      <c r="AJ632" s="1"/>
      <c r="AK632" s="1"/>
      <c r="AL632" s="1"/>
      <c r="AM632" s="3"/>
      <c r="AN632" s="1"/>
      <c r="AO632" s="1"/>
      <c r="AP632" s="1"/>
      <c r="AQ632" s="1"/>
      <c r="AR632" s="3"/>
      <c r="AS632" s="1"/>
      <c r="AT632" s="1"/>
      <c r="AU632" s="1"/>
      <c r="AV632" s="1"/>
      <c r="AW632" s="4"/>
      <c r="AX632" s="1"/>
      <c r="AY632" s="1"/>
      <c r="AZ632" s="1"/>
      <c r="BA632" s="1"/>
      <c r="BB632" s="3"/>
      <c r="BC632" s="1"/>
      <c r="BD632" s="1"/>
      <c r="BE632" s="1"/>
      <c r="BF632" s="1"/>
      <c r="BG632" s="5"/>
      <c r="BH632" s="1"/>
      <c r="BI632" s="1"/>
      <c r="BJ632" s="1"/>
      <c r="BK632" s="1"/>
      <c r="BL632" s="3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4"/>
      <c r="CB632" s="1"/>
      <c r="CC632" s="1"/>
      <c r="CD632" s="1"/>
      <c r="CE632" s="1"/>
      <c r="CF632" s="6"/>
      <c r="CG632" s="1"/>
      <c r="CH632" s="1"/>
      <c r="CI632" s="1"/>
      <c r="CJ632" s="1"/>
      <c r="CK632" s="6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7"/>
      <c r="DA632" s="1"/>
      <c r="DB632" s="1"/>
      <c r="DC632" s="1"/>
      <c r="DD632" s="1"/>
      <c r="DE632" s="8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1"/>
      <c r="EB632" s="11"/>
      <c r="EC632" s="11"/>
      <c r="ED632" s="11"/>
      <c r="EE632" s="3"/>
      <c r="EF632" s="11"/>
      <c r="EG632" s="11"/>
      <c r="EH632" s="11"/>
      <c r="EI632" s="11"/>
      <c r="EJ632" s="3"/>
      <c r="EK632" s="11"/>
      <c r="EL632" s="11"/>
      <c r="EM632" s="11"/>
      <c r="EN632" s="11"/>
      <c r="EO632" s="3"/>
      <c r="EP632" s="11"/>
      <c r="EQ632" s="11"/>
      <c r="ER632" s="11"/>
      <c r="ES632" s="11"/>
      <c r="ET632" s="3"/>
      <c r="EU632" s="11"/>
      <c r="EV632" s="11"/>
      <c r="EW632" s="11"/>
      <c r="EX632" s="11"/>
      <c r="EY632" s="3"/>
      <c r="EZ632" s="11"/>
      <c r="FA632" s="11"/>
      <c r="FB632" s="11"/>
      <c r="FC632" s="11"/>
      <c r="FD632" s="3"/>
      <c r="FE632" s="11"/>
      <c r="FF632" s="11"/>
      <c r="FG632" s="11"/>
      <c r="FH632" s="11"/>
      <c r="FI632" s="3"/>
      <c r="FJ632" s="11"/>
      <c r="FK632" s="11"/>
      <c r="FL632" s="11"/>
      <c r="FM632" s="11"/>
      <c r="FN632" s="3"/>
      <c r="FO632" s="11"/>
      <c r="FP632" s="11"/>
      <c r="FQ632" s="11"/>
      <c r="FR632" s="11"/>
      <c r="FS632" s="3"/>
      <c r="FT632" s="11"/>
      <c r="FU632" s="11"/>
      <c r="FV632" s="11"/>
      <c r="FW632" s="11"/>
      <c r="FX632" s="3"/>
      <c r="FY632" s="11"/>
      <c r="FZ632" s="11"/>
      <c r="GA632" s="11"/>
      <c r="GB632" s="11"/>
      <c r="GC632" s="3"/>
      <c r="GD632" s="11"/>
      <c r="GE632" s="11"/>
      <c r="GF632" s="11"/>
      <c r="GG632" s="11"/>
      <c r="GH632" s="3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6"/>
      <c r="HB632" s="6"/>
      <c r="HC632" s="6"/>
      <c r="HD632" s="6"/>
      <c r="HE632" s="6"/>
      <c r="HF632" s="6"/>
      <c r="HG632" s="9"/>
      <c r="HH632" s="1"/>
      <c r="HI632" s="3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3"/>
      <c r="HZ632" s="1"/>
      <c r="IA632" s="1"/>
      <c r="IB632" s="1"/>
      <c r="IC632" s="1"/>
      <c r="ID632" s="1"/>
      <c r="IE632" s="1"/>
      <c r="IF632" s="1"/>
      <c r="IG632" s="1"/>
      <c r="IH632" s="1"/>
      <c r="II632" s="11"/>
      <c r="IJ632" s="11"/>
      <c r="IK632" s="11"/>
      <c r="IL632" s="11"/>
      <c r="IM632" s="11"/>
      <c r="IN632" s="11"/>
      <c r="IO632" s="11"/>
      <c r="IP632" s="11"/>
      <c r="IQ632" s="11"/>
      <c r="IR632" s="11"/>
      <c r="IS632" s="11"/>
      <c r="IT632" s="11"/>
      <c r="IU632" s="11"/>
    </row>
    <row r="633" spans="1:255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3"/>
      <c r="T633" s="1"/>
      <c r="U633" s="1"/>
      <c r="V633" s="1"/>
      <c r="W633" s="1"/>
      <c r="X633" s="3"/>
      <c r="Y633" s="1"/>
      <c r="Z633" s="1"/>
      <c r="AA633" s="1"/>
      <c r="AB633" s="1"/>
      <c r="AC633" s="3"/>
      <c r="AD633" s="11"/>
      <c r="AE633" s="11"/>
      <c r="AF633" s="11"/>
      <c r="AG633" s="11"/>
      <c r="AH633" s="3"/>
      <c r="AI633" s="1"/>
      <c r="AJ633" s="1"/>
      <c r="AK633" s="1"/>
      <c r="AL633" s="1"/>
      <c r="AM633" s="3"/>
      <c r="AN633" s="1"/>
      <c r="AO633" s="1"/>
      <c r="AP633" s="1"/>
      <c r="AQ633" s="1"/>
      <c r="AR633" s="3"/>
      <c r="AS633" s="1"/>
      <c r="AT633" s="1"/>
      <c r="AU633" s="1"/>
      <c r="AV633" s="1"/>
      <c r="AW633" s="4"/>
      <c r="AX633" s="1"/>
      <c r="AY633" s="1"/>
      <c r="AZ633" s="1"/>
      <c r="BA633" s="1"/>
      <c r="BB633" s="3"/>
      <c r="BC633" s="1"/>
      <c r="BD633" s="1"/>
      <c r="BE633" s="1"/>
      <c r="BF633" s="1"/>
      <c r="BG633" s="5"/>
      <c r="BH633" s="1"/>
      <c r="BI633" s="1"/>
      <c r="BJ633" s="1"/>
      <c r="BK633" s="1"/>
      <c r="BL633" s="3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4"/>
      <c r="CB633" s="1"/>
      <c r="CC633" s="1"/>
      <c r="CD633" s="1"/>
      <c r="CE633" s="1"/>
      <c r="CF633" s="6"/>
      <c r="CG633" s="1"/>
      <c r="CH633" s="1"/>
      <c r="CI633" s="1"/>
      <c r="CJ633" s="1"/>
      <c r="CK633" s="6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7"/>
      <c r="DA633" s="1"/>
      <c r="DB633" s="1"/>
      <c r="DC633" s="1"/>
      <c r="DD633" s="1"/>
      <c r="DE633" s="8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1"/>
      <c r="EB633" s="11"/>
      <c r="EC633" s="11"/>
      <c r="ED633" s="11"/>
      <c r="EE633" s="3"/>
      <c r="EF633" s="11"/>
      <c r="EG633" s="11"/>
      <c r="EH633" s="11"/>
      <c r="EI633" s="11"/>
      <c r="EJ633" s="3"/>
      <c r="EK633" s="11"/>
      <c r="EL633" s="11"/>
      <c r="EM633" s="11"/>
      <c r="EN633" s="11"/>
      <c r="EO633" s="3"/>
      <c r="EP633" s="11"/>
      <c r="EQ633" s="11"/>
      <c r="ER633" s="11"/>
      <c r="ES633" s="11"/>
      <c r="ET633" s="3"/>
      <c r="EU633" s="11"/>
      <c r="EV633" s="11"/>
      <c r="EW633" s="11"/>
      <c r="EX633" s="11"/>
      <c r="EY633" s="3"/>
      <c r="EZ633" s="11"/>
      <c r="FA633" s="11"/>
      <c r="FB633" s="11"/>
      <c r="FC633" s="11"/>
      <c r="FD633" s="3"/>
      <c r="FE633" s="11"/>
      <c r="FF633" s="11"/>
      <c r="FG633" s="11"/>
      <c r="FH633" s="11"/>
      <c r="FI633" s="3"/>
      <c r="FJ633" s="11"/>
      <c r="FK633" s="11"/>
      <c r="FL633" s="11"/>
      <c r="FM633" s="11"/>
      <c r="FN633" s="3"/>
      <c r="FO633" s="11"/>
      <c r="FP633" s="11"/>
      <c r="FQ633" s="11"/>
      <c r="FR633" s="11"/>
      <c r="FS633" s="3"/>
      <c r="FT633" s="11"/>
      <c r="FU633" s="11"/>
      <c r="FV633" s="11"/>
      <c r="FW633" s="11"/>
      <c r="FX633" s="3"/>
      <c r="FY633" s="11"/>
      <c r="FZ633" s="11"/>
      <c r="GA633" s="11"/>
      <c r="GB633" s="11"/>
      <c r="GC633" s="3"/>
      <c r="GD633" s="11"/>
      <c r="GE633" s="11"/>
      <c r="GF633" s="11"/>
      <c r="GG633" s="11"/>
      <c r="GH633" s="3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6"/>
      <c r="HB633" s="6"/>
      <c r="HC633" s="6"/>
      <c r="HD633" s="6"/>
      <c r="HE633" s="6"/>
      <c r="HF633" s="6"/>
      <c r="HG633" s="9"/>
      <c r="HH633" s="1"/>
      <c r="HI633" s="3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3"/>
      <c r="HZ633" s="1"/>
      <c r="IA633" s="1"/>
      <c r="IB633" s="1"/>
      <c r="IC633" s="1"/>
      <c r="ID633" s="1"/>
      <c r="IE633" s="1"/>
      <c r="IF633" s="1"/>
      <c r="IG633" s="1"/>
      <c r="IH633" s="1"/>
      <c r="II633" s="11"/>
      <c r="IJ633" s="11"/>
      <c r="IK633" s="11"/>
      <c r="IL633" s="11"/>
      <c r="IM633" s="11"/>
      <c r="IN633" s="11"/>
      <c r="IO633" s="11"/>
      <c r="IP633" s="11"/>
      <c r="IQ633" s="11"/>
      <c r="IR633" s="11"/>
      <c r="IS633" s="11"/>
      <c r="IT633" s="11"/>
      <c r="IU633" s="11"/>
    </row>
    <row r="634" spans="1:255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3"/>
      <c r="T634" s="1"/>
      <c r="U634" s="1"/>
      <c r="V634" s="1"/>
      <c r="W634" s="1"/>
      <c r="X634" s="3"/>
      <c r="Y634" s="1"/>
      <c r="Z634" s="1"/>
      <c r="AA634" s="1"/>
      <c r="AB634" s="1"/>
      <c r="AC634" s="3"/>
      <c r="AD634" s="11"/>
      <c r="AE634" s="11"/>
      <c r="AF634" s="11"/>
      <c r="AG634" s="11"/>
      <c r="AH634" s="3"/>
      <c r="AI634" s="1"/>
      <c r="AJ634" s="1"/>
      <c r="AK634" s="1"/>
      <c r="AL634" s="1"/>
      <c r="AM634" s="3"/>
      <c r="AN634" s="1"/>
      <c r="AO634" s="1"/>
      <c r="AP634" s="1"/>
      <c r="AQ634" s="1"/>
      <c r="AR634" s="3"/>
      <c r="AS634" s="1"/>
      <c r="AT634" s="1"/>
      <c r="AU634" s="1"/>
      <c r="AV634" s="1"/>
      <c r="AW634" s="4"/>
      <c r="AX634" s="1"/>
      <c r="AY634" s="1"/>
      <c r="AZ634" s="1"/>
      <c r="BA634" s="1"/>
      <c r="BB634" s="3"/>
      <c r="BC634" s="1"/>
      <c r="BD634" s="1"/>
      <c r="BE634" s="1"/>
      <c r="BF634" s="1"/>
      <c r="BG634" s="5"/>
      <c r="BH634" s="1"/>
      <c r="BI634" s="1"/>
      <c r="BJ634" s="1"/>
      <c r="BK634" s="1"/>
      <c r="BL634" s="3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4"/>
      <c r="CB634" s="1"/>
      <c r="CC634" s="1"/>
      <c r="CD634" s="1"/>
      <c r="CE634" s="1"/>
      <c r="CF634" s="6"/>
      <c r="CG634" s="1"/>
      <c r="CH634" s="1"/>
      <c r="CI634" s="1"/>
      <c r="CJ634" s="1"/>
      <c r="CK634" s="6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7"/>
      <c r="DA634" s="1"/>
      <c r="DB634" s="1"/>
      <c r="DC634" s="1"/>
      <c r="DD634" s="1"/>
      <c r="DE634" s="8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1"/>
      <c r="EB634" s="11"/>
      <c r="EC634" s="11"/>
      <c r="ED634" s="11"/>
      <c r="EE634" s="3"/>
      <c r="EF634" s="11"/>
      <c r="EG634" s="11"/>
      <c r="EH634" s="11"/>
      <c r="EI634" s="11"/>
      <c r="EJ634" s="3"/>
      <c r="EK634" s="11"/>
      <c r="EL634" s="11"/>
      <c r="EM634" s="11"/>
      <c r="EN634" s="11"/>
      <c r="EO634" s="3"/>
      <c r="EP634" s="11"/>
      <c r="EQ634" s="11"/>
      <c r="ER634" s="11"/>
      <c r="ES634" s="11"/>
      <c r="ET634" s="3"/>
      <c r="EU634" s="11"/>
      <c r="EV634" s="11"/>
      <c r="EW634" s="11"/>
      <c r="EX634" s="11"/>
      <c r="EY634" s="3"/>
      <c r="EZ634" s="11"/>
      <c r="FA634" s="11"/>
      <c r="FB634" s="11"/>
      <c r="FC634" s="11"/>
      <c r="FD634" s="3"/>
      <c r="FE634" s="11"/>
      <c r="FF634" s="11"/>
      <c r="FG634" s="11"/>
      <c r="FH634" s="11"/>
      <c r="FI634" s="3"/>
      <c r="FJ634" s="11"/>
      <c r="FK634" s="11"/>
      <c r="FL634" s="11"/>
      <c r="FM634" s="11"/>
      <c r="FN634" s="3"/>
      <c r="FO634" s="11"/>
      <c r="FP634" s="11"/>
      <c r="FQ634" s="11"/>
      <c r="FR634" s="11"/>
      <c r="FS634" s="3"/>
      <c r="FT634" s="11"/>
      <c r="FU634" s="11"/>
      <c r="FV634" s="11"/>
      <c r="FW634" s="11"/>
      <c r="FX634" s="3"/>
      <c r="FY634" s="11"/>
      <c r="FZ634" s="11"/>
      <c r="GA634" s="11"/>
      <c r="GB634" s="11"/>
      <c r="GC634" s="3"/>
      <c r="GD634" s="11"/>
      <c r="GE634" s="11"/>
      <c r="GF634" s="11"/>
      <c r="GG634" s="11"/>
      <c r="GH634" s="3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6"/>
      <c r="HB634" s="6"/>
      <c r="HC634" s="6"/>
      <c r="HD634" s="6"/>
      <c r="HE634" s="6"/>
      <c r="HF634" s="6"/>
      <c r="HG634" s="9"/>
      <c r="HH634" s="1"/>
      <c r="HI634" s="3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3"/>
      <c r="HZ634" s="1"/>
      <c r="IA634" s="1"/>
      <c r="IB634" s="1"/>
      <c r="IC634" s="1"/>
      <c r="ID634" s="1"/>
      <c r="IE634" s="1"/>
      <c r="IF634" s="1"/>
      <c r="IG634" s="1"/>
      <c r="IH634" s="1"/>
      <c r="II634" s="11"/>
      <c r="IJ634" s="11"/>
      <c r="IK634" s="11"/>
      <c r="IL634" s="11"/>
      <c r="IM634" s="11"/>
      <c r="IN634" s="11"/>
      <c r="IO634" s="11"/>
      <c r="IP634" s="11"/>
      <c r="IQ634" s="11"/>
      <c r="IR634" s="11"/>
      <c r="IS634" s="11"/>
      <c r="IT634" s="11"/>
      <c r="IU634" s="11"/>
    </row>
    <row r="635" spans="1:255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3"/>
      <c r="T635" s="1"/>
      <c r="U635" s="1"/>
      <c r="V635" s="1"/>
      <c r="W635" s="1"/>
      <c r="X635" s="3"/>
      <c r="Y635" s="1"/>
      <c r="Z635" s="1"/>
      <c r="AA635" s="1"/>
      <c r="AB635" s="1"/>
      <c r="AC635" s="3"/>
      <c r="AD635" s="11"/>
      <c r="AE635" s="11"/>
      <c r="AF635" s="11"/>
      <c r="AG635" s="11"/>
      <c r="AH635" s="3"/>
      <c r="AI635" s="1"/>
      <c r="AJ635" s="1"/>
      <c r="AK635" s="1"/>
      <c r="AL635" s="1"/>
      <c r="AM635" s="3"/>
      <c r="AN635" s="1"/>
      <c r="AO635" s="1"/>
      <c r="AP635" s="1"/>
      <c r="AQ635" s="1"/>
      <c r="AR635" s="3"/>
      <c r="AS635" s="1"/>
      <c r="AT635" s="1"/>
      <c r="AU635" s="1"/>
      <c r="AV635" s="1"/>
      <c r="AW635" s="4"/>
      <c r="AX635" s="1"/>
      <c r="AY635" s="1"/>
      <c r="AZ635" s="1"/>
      <c r="BA635" s="1"/>
      <c r="BB635" s="3"/>
      <c r="BC635" s="1"/>
      <c r="BD635" s="1"/>
      <c r="BE635" s="1"/>
      <c r="BF635" s="1"/>
      <c r="BG635" s="5"/>
      <c r="BH635" s="1"/>
      <c r="BI635" s="1"/>
      <c r="BJ635" s="1"/>
      <c r="BK635" s="1"/>
      <c r="BL635" s="3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4"/>
      <c r="CB635" s="1"/>
      <c r="CC635" s="1"/>
      <c r="CD635" s="1"/>
      <c r="CE635" s="1"/>
      <c r="CF635" s="6"/>
      <c r="CG635" s="1"/>
      <c r="CH635" s="1"/>
      <c r="CI635" s="1"/>
      <c r="CJ635" s="1"/>
      <c r="CK635" s="6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7"/>
      <c r="DA635" s="1"/>
      <c r="DB635" s="1"/>
      <c r="DC635" s="1"/>
      <c r="DD635" s="1"/>
      <c r="DE635" s="8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1"/>
      <c r="EB635" s="11"/>
      <c r="EC635" s="11"/>
      <c r="ED635" s="11"/>
      <c r="EE635" s="3"/>
      <c r="EF635" s="11"/>
      <c r="EG635" s="11"/>
      <c r="EH635" s="11"/>
      <c r="EI635" s="11"/>
      <c r="EJ635" s="3"/>
      <c r="EK635" s="11"/>
      <c r="EL635" s="11"/>
      <c r="EM635" s="11"/>
      <c r="EN635" s="11"/>
      <c r="EO635" s="3"/>
      <c r="EP635" s="11"/>
      <c r="EQ635" s="11"/>
      <c r="ER635" s="11"/>
      <c r="ES635" s="11"/>
      <c r="ET635" s="3"/>
      <c r="EU635" s="11"/>
      <c r="EV635" s="11"/>
      <c r="EW635" s="11"/>
      <c r="EX635" s="11"/>
      <c r="EY635" s="3"/>
      <c r="EZ635" s="11"/>
      <c r="FA635" s="11"/>
      <c r="FB635" s="11"/>
      <c r="FC635" s="11"/>
      <c r="FD635" s="3"/>
      <c r="FE635" s="11"/>
      <c r="FF635" s="11"/>
      <c r="FG635" s="11"/>
      <c r="FH635" s="11"/>
      <c r="FI635" s="3"/>
      <c r="FJ635" s="11"/>
      <c r="FK635" s="11"/>
      <c r="FL635" s="11"/>
      <c r="FM635" s="11"/>
      <c r="FN635" s="3"/>
      <c r="FO635" s="11"/>
      <c r="FP635" s="11"/>
      <c r="FQ635" s="11"/>
      <c r="FR635" s="11"/>
      <c r="FS635" s="3"/>
      <c r="FT635" s="11"/>
      <c r="FU635" s="11"/>
      <c r="FV635" s="11"/>
      <c r="FW635" s="11"/>
      <c r="FX635" s="3"/>
      <c r="FY635" s="11"/>
      <c r="FZ635" s="11"/>
      <c r="GA635" s="11"/>
      <c r="GB635" s="11"/>
      <c r="GC635" s="3"/>
      <c r="GD635" s="11"/>
      <c r="GE635" s="11"/>
      <c r="GF635" s="11"/>
      <c r="GG635" s="11"/>
      <c r="GH635" s="3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6"/>
      <c r="HB635" s="6"/>
      <c r="HC635" s="6"/>
      <c r="HD635" s="6"/>
      <c r="HE635" s="6"/>
      <c r="HF635" s="6"/>
      <c r="HG635" s="9"/>
      <c r="HH635" s="1"/>
      <c r="HI635" s="3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3"/>
      <c r="HZ635" s="1"/>
      <c r="IA635" s="1"/>
      <c r="IB635" s="1"/>
      <c r="IC635" s="1"/>
      <c r="ID635" s="1"/>
      <c r="IE635" s="1"/>
      <c r="IF635" s="1"/>
      <c r="IG635" s="1"/>
      <c r="IH635" s="1"/>
      <c r="II635" s="11"/>
      <c r="IJ635" s="11"/>
      <c r="IK635" s="11"/>
      <c r="IL635" s="11"/>
      <c r="IM635" s="11"/>
      <c r="IN635" s="11"/>
      <c r="IO635" s="11"/>
      <c r="IP635" s="11"/>
      <c r="IQ635" s="11"/>
      <c r="IR635" s="11"/>
      <c r="IS635" s="11"/>
      <c r="IT635" s="11"/>
      <c r="IU635" s="11"/>
    </row>
    <row r="636" spans="1:255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3"/>
      <c r="T636" s="1"/>
      <c r="U636" s="1"/>
      <c r="V636" s="1"/>
      <c r="W636" s="1"/>
      <c r="X636" s="3"/>
      <c r="Y636" s="1"/>
      <c r="Z636" s="1"/>
      <c r="AA636" s="1"/>
      <c r="AB636" s="1"/>
      <c r="AC636" s="3"/>
      <c r="AD636" s="11"/>
      <c r="AE636" s="11"/>
      <c r="AF636" s="11"/>
      <c r="AG636" s="11"/>
      <c r="AH636" s="3"/>
      <c r="AI636" s="1"/>
      <c r="AJ636" s="1"/>
      <c r="AK636" s="1"/>
      <c r="AL636" s="1"/>
      <c r="AM636" s="3"/>
      <c r="AN636" s="1"/>
      <c r="AO636" s="1"/>
      <c r="AP636" s="1"/>
      <c r="AQ636" s="1"/>
      <c r="AR636" s="3"/>
      <c r="AS636" s="1"/>
      <c r="AT636" s="1"/>
      <c r="AU636" s="1"/>
      <c r="AV636" s="1"/>
      <c r="AW636" s="4"/>
      <c r="AX636" s="1"/>
      <c r="AY636" s="1"/>
      <c r="AZ636" s="1"/>
      <c r="BA636" s="1"/>
      <c r="BB636" s="3"/>
      <c r="BC636" s="1"/>
      <c r="BD636" s="1"/>
      <c r="BE636" s="1"/>
      <c r="BF636" s="1"/>
      <c r="BG636" s="5"/>
      <c r="BH636" s="1"/>
      <c r="BI636" s="1"/>
      <c r="BJ636" s="1"/>
      <c r="BK636" s="1"/>
      <c r="BL636" s="3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4"/>
      <c r="CB636" s="1"/>
      <c r="CC636" s="1"/>
      <c r="CD636" s="1"/>
      <c r="CE636" s="1"/>
      <c r="CF636" s="6"/>
      <c r="CG636" s="1"/>
      <c r="CH636" s="1"/>
      <c r="CI636" s="1"/>
      <c r="CJ636" s="1"/>
      <c r="CK636" s="6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7"/>
      <c r="DA636" s="1"/>
      <c r="DB636" s="1"/>
      <c r="DC636" s="1"/>
      <c r="DD636" s="1"/>
      <c r="DE636" s="8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1"/>
      <c r="EB636" s="11"/>
      <c r="EC636" s="11"/>
      <c r="ED636" s="11"/>
      <c r="EE636" s="3"/>
      <c r="EF636" s="11"/>
      <c r="EG636" s="11"/>
      <c r="EH636" s="11"/>
      <c r="EI636" s="11"/>
      <c r="EJ636" s="3"/>
      <c r="EK636" s="11"/>
      <c r="EL636" s="11"/>
      <c r="EM636" s="11"/>
      <c r="EN636" s="11"/>
      <c r="EO636" s="3"/>
      <c r="EP636" s="11"/>
      <c r="EQ636" s="11"/>
      <c r="ER636" s="11"/>
      <c r="ES636" s="11"/>
      <c r="ET636" s="3"/>
      <c r="EU636" s="11"/>
      <c r="EV636" s="11"/>
      <c r="EW636" s="11"/>
      <c r="EX636" s="11"/>
      <c r="EY636" s="3"/>
      <c r="EZ636" s="11"/>
      <c r="FA636" s="11"/>
      <c r="FB636" s="11"/>
      <c r="FC636" s="11"/>
      <c r="FD636" s="3"/>
      <c r="FE636" s="11"/>
      <c r="FF636" s="11"/>
      <c r="FG636" s="11"/>
      <c r="FH636" s="11"/>
      <c r="FI636" s="3"/>
      <c r="FJ636" s="11"/>
      <c r="FK636" s="11"/>
      <c r="FL636" s="11"/>
      <c r="FM636" s="11"/>
      <c r="FN636" s="3"/>
      <c r="FO636" s="11"/>
      <c r="FP636" s="11"/>
      <c r="FQ636" s="11"/>
      <c r="FR636" s="11"/>
      <c r="FS636" s="3"/>
      <c r="FT636" s="11"/>
      <c r="FU636" s="11"/>
      <c r="FV636" s="11"/>
      <c r="FW636" s="11"/>
      <c r="FX636" s="3"/>
      <c r="FY636" s="11"/>
      <c r="FZ636" s="11"/>
      <c r="GA636" s="11"/>
      <c r="GB636" s="11"/>
      <c r="GC636" s="3"/>
      <c r="GD636" s="11"/>
      <c r="GE636" s="11"/>
      <c r="GF636" s="11"/>
      <c r="GG636" s="11"/>
      <c r="GH636" s="3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6"/>
      <c r="HB636" s="6"/>
      <c r="HC636" s="6"/>
      <c r="HD636" s="6"/>
      <c r="HE636" s="6"/>
      <c r="HF636" s="6"/>
      <c r="HG636" s="9"/>
      <c r="HH636" s="1"/>
      <c r="HI636" s="3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3"/>
      <c r="HZ636" s="1"/>
      <c r="IA636" s="1"/>
      <c r="IB636" s="1"/>
      <c r="IC636" s="1"/>
      <c r="ID636" s="1"/>
      <c r="IE636" s="1"/>
      <c r="IF636" s="1"/>
      <c r="IG636" s="1"/>
      <c r="IH636" s="1"/>
      <c r="II636" s="11"/>
      <c r="IJ636" s="11"/>
      <c r="IK636" s="11"/>
      <c r="IL636" s="11"/>
      <c r="IM636" s="11"/>
      <c r="IN636" s="11"/>
      <c r="IO636" s="11"/>
      <c r="IP636" s="11"/>
      <c r="IQ636" s="11"/>
      <c r="IR636" s="11"/>
      <c r="IS636" s="11"/>
      <c r="IT636" s="11"/>
      <c r="IU636" s="11"/>
    </row>
    <row r="637" spans="1:255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3"/>
      <c r="T637" s="1"/>
      <c r="U637" s="1"/>
      <c r="V637" s="1"/>
      <c r="W637" s="1"/>
      <c r="X637" s="3"/>
      <c r="Y637" s="1"/>
      <c r="Z637" s="1"/>
      <c r="AA637" s="1"/>
      <c r="AB637" s="1"/>
      <c r="AC637" s="3"/>
      <c r="AD637" s="11"/>
      <c r="AE637" s="11"/>
      <c r="AF637" s="11"/>
      <c r="AG637" s="11"/>
      <c r="AH637" s="3"/>
      <c r="AI637" s="1"/>
      <c r="AJ637" s="1"/>
      <c r="AK637" s="1"/>
      <c r="AL637" s="1"/>
      <c r="AM637" s="3"/>
      <c r="AN637" s="1"/>
      <c r="AO637" s="1"/>
      <c r="AP637" s="1"/>
      <c r="AQ637" s="1"/>
      <c r="AR637" s="3"/>
      <c r="AS637" s="1"/>
      <c r="AT637" s="1"/>
      <c r="AU637" s="1"/>
      <c r="AV637" s="1"/>
      <c r="AW637" s="4"/>
      <c r="AX637" s="1"/>
      <c r="AY637" s="1"/>
      <c r="AZ637" s="1"/>
      <c r="BA637" s="1"/>
      <c r="BB637" s="3"/>
      <c r="BC637" s="1"/>
      <c r="BD637" s="1"/>
      <c r="BE637" s="1"/>
      <c r="BF637" s="1"/>
      <c r="BG637" s="5"/>
      <c r="BH637" s="1"/>
      <c r="BI637" s="1"/>
      <c r="BJ637" s="1"/>
      <c r="BK637" s="1"/>
      <c r="BL637" s="3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4"/>
      <c r="CB637" s="1"/>
      <c r="CC637" s="1"/>
      <c r="CD637" s="1"/>
      <c r="CE637" s="1"/>
      <c r="CF637" s="6"/>
      <c r="CG637" s="1"/>
      <c r="CH637" s="1"/>
      <c r="CI637" s="1"/>
      <c r="CJ637" s="1"/>
      <c r="CK637" s="6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7"/>
      <c r="DA637" s="1"/>
      <c r="DB637" s="1"/>
      <c r="DC637" s="1"/>
      <c r="DD637" s="1"/>
      <c r="DE637" s="8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1"/>
      <c r="EB637" s="11"/>
      <c r="EC637" s="11"/>
      <c r="ED637" s="11"/>
      <c r="EE637" s="3"/>
      <c r="EF637" s="11"/>
      <c r="EG637" s="11"/>
      <c r="EH637" s="11"/>
      <c r="EI637" s="11"/>
      <c r="EJ637" s="3"/>
      <c r="EK637" s="11"/>
      <c r="EL637" s="11"/>
      <c r="EM637" s="11"/>
      <c r="EN637" s="11"/>
      <c r="EO637" s="3"/>
      <c r="EP637" s="11"/>
      <c r="EQ637" s="11"/>
      <c r="ER637" s="11"/>
      <c r="ES637" s="11"/>
      <c r="ET637" s="3"/>
      <c r="EU637" s="11"/>
      <c r="EV637" s="11"/>
      <c r="EW637" s="11"/>
      <c r="EX637" s="11"/>
      <c r="EY637" s="3"/>
      <c r="EZ637" s="11"/>
      <c r="FA637" s="11"/>
      <c r="FB637" s="11"/>
      <c r="FC637" s="11"/>
      <c r="FD637" s="3"/>
      <c r="FE637" s="11"/>
      <c r="FF637" s="11"/>
      <c r="FG637" s="11"/>
      <c r="FH637" s="11"/>
      <c r="FI637" s="3"/>
      <c r="FJ637" s="11"/>
      <c r="FK637" s="11"/>
      <c r="FL637" s="11"/>
      <c r="FM637" s="11"/>
      <c r="FN637" s="3"/>
      <c r="FO637" s="11"/>
      <c r="FP637" s="11"/>
      <c r="FQ637" s="11"/>
      <c r="FR637" s="11"/>
      <c r="FS637" s="3"/>
      <c r="FT637" s="11"/>
      <c r="FU637" s="11"/>
      <c r="FV637" s="11"/>
      <c r="FW637" s="11"/>
      <c r="FX637" s="3"/>
      <c r="FY637" s="11"/>
      <c r="FZ637" s="11"/>
      <c r="GA637" s="11"/>
      <c r="GB637" s="11"/>
      <c r="GC637" s="3"/>
      <c r="GD637" s="11"/>
      <c r="GE637" s="11"/>
      <c r="GF637" s="11"/>
      <c r="GG637" s="11"/>
      <c r="GH637" s="3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6"/>
      <c r="HB637" s="6"/>
      <c r="HC637" s="6"/>
      <c r="HD637" s="6"/>
      <c r="HE637" s="6"/>
      <c r="HF637" s="6"/>
      <c r="HG637" s="9"/>
      <c r="HH637" s="1"/>
      <c r="HI637" s="3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3"/>
      <c r="HZ637" s="1"/>
      <c r="IA637" s="1"/>
      <c r="IB637" s="1"/>
      <c r="IC637" s="1"/>
      <c r="ID637" s="1"/>
      <c r="IE637" s="1"/>
      <c r="IF637" s="1"/>
      <c r="IG637" s="1"/>
      <c r="IH637" s="1"/>
      <c r="II637" s="11"/>
      <c r="IJ637" s="11"/>
      <c r="IK637" s="11"/>
      <c r="IL637" s="11"/>
      <c r="IM637" s="11"/>
      <c r="IN637" s="11"/>
      <c r="IO637" s="11"/>
      <c r="IP637" s="11"/>
      <c r="IQ637" s="11"/>
      <c r="IR637" s="11"/>
      <c r="IS637" s="11"/>
      <c r="IT637" s="11"/>
      <c r="IU637" s="11"/>
    </row>
    <row r="638" spans="1:255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3"/>
      <c r="T638" s="1"/>
      <c r="U638" s="1"/>
      <c r="V638" s="1"/>
      <c r="W638" s="1"/>
      <c r="X638" s="3"/>
      <c r="Y638" s="1"/>
      <c r="Z638" s="1"/>
      <c r="AA638" s="1"/>
      <c r="AB638" s="1"/>
      <c r="AC638" s="3"/>
      <c r="AD638" s="11"/>
      <c r="AE638" s="11"/>
      <c r="AF638" s="11"/>
      <c r="AG638" s="11"/>
      <c r="AH638" s="3"/>
      <c r="AI638" s="1"/>
      <c r="AJ638" s="1"/>
      <c r="AK638" s="1"/>
      <c r="AL638" s="1"/>
      <c r="AM638" s="3"/>
      <c r="AN638" s="1"/>
      <c r="AO638" s="1"/>
      <c r="AP638" s="1"/>
      <c r="AQ638" s="1"/>
      <c r="AR638" s="3"/>
      <c r="AS638" s="1"/>
      <c r="AT638" s="1"/>
      <c r="AU638" s="1"/>
      <c r="AV638" s="1"/>
      <c r="AW638" s="4"/>
      <c r="AX638" s="1"/>
      <c r="AY638" s="1"/>
      <c r="AZ638" s="1"/>
      <c r="BA638" s="1"/>
      <c r="BB638" s="3"/>
      <c r="BC638" s="1"/>
      <c r="BD638" s="1"/>
      <c r="BE638" s="1"/>
      <c r="BF638" s="1"/>
      <c r="BG638" s="5"/>
      <c r="BH638" s="1"/>
      <c r="BI638" s="1"/>
      <c r="BJ638" s="1"/>
      <c r="BK638" s="1"/>
      <c r="BL638" s="3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4"/>
      <c r="CB638" s="1"/>
      <c r="CC638" s="1"/>
      <c r="CD638" s="1"/>
      <c r="CE638" s="1"/>
      <c r="CF638" s="6"/>
      <c r="CG638" s="1"/>
      <c r="CH638" s="1"/>
      <c r="CI638" s="1"/>
      <c r="CJ638" s="1"/>
      <c r="CK638" s="6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7"/>
      <c r="DA638" s="1"/>
      <c r="DB638" s="1"/>
      <c r="DC638" s="1"/>
      <c r="DD638" s="1"/>
      <c r="DE638" s="8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1"/>
      <c r="EB638" s="11"/>
      <c r="EC638" s="11"/>
      <c r="ED638" s="11"/>
      <c r="EE638" s="3"/>
      <c r="EF638" s="11"/>
      <c r="EG638" s="11"/>
      <c r="EH638" s="11"/>
      <c r="EI638" s="11"/>
      <c r="EJ638" s="3"/>
      <c r="EK638" s="11"/>
      <c r="EL638" s="11"/>
      <c r="EM638" s="11"/>
      <c r="EN638" s="11"/>
      <c r="EO638" s="3"/>
      <c r="EP638" s="11"/>
      <c r="EQ638" s="11"/>
      <c r="ER638" s="11"/>
      <c r="ES638" s="11"/>
      <c r="ET638" s="3"/>
      <c r="EU638" s="11"/>
      <c r="EV638" s="11"/>
      <c r="EW638" s="11"/>
      <c r="EX638" s="11"/>
      <c r="EY638" s="3"/>
      <c r="EZ638" s="11"/>
      <c r="FA638" s="11"/>
      <c r="FB638" s="11"/>
      <c r="FC638" s="11"/>
      <c r="FD638" s="3"/>
      <c r="FE638" s="11"/>
      <c r="FF638" s="11"/>
      <c r="FG638" s="11"/>
      <c r="FH638" s="11"/>
      <c r="FI638" s="3"/>
      <c r="FJ638" s="11"/>
      <c r="FK638" s="11"/>
      <c r="FL638" s="11"/>
      <c r="FM638" s="11"/>
      <c r="FN638" s="3"/>
      <c r="FO638" s="11"/>
      <c r="FP638" s="11"/>
      <c r="FQ638" s="11"/>
      <c r="FR638" s="11"/>
      <c r="FS638" s="3"/>
      <c r="FT638" s="11"/>
      <c r="FU638" s="11"/>
      <c r="FV638" s="11"/>
      <c r="FW638" s="11"/>
      <c r="FX638" s="3"/>
      <c r="FY638" s="11"/>
      <c r="FZ638" s="11"/>
      <c r="GA638" s="11"/>
      <c r="GB638" s="11"/>
      <c r="GC638" s="3"/>
      <c r="GD638" s="11"/>
      <c r="GE638" s="11"/>
      <c r="GF638" s="11"/>
      <c r="GG638" s="11"/>
      <c r="GH638" s="3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6"/>
      <c r="HB638" s="6"/>
      <c r="HC638" s="6"/>
      <c r="HD638" s="6"/>
      <c r="HE638" s="6"/>
      <c r="HF638" s="6"/>
      <c r="HG638" s="9"/>
      <c r="HH638" s="1"/>
      <c r="HI638" s="3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3"/>
      <c r="HZ638" s="1"/>
      <c r="IA638" s="1"/>
      <c r="IB638" s="1"/>
      <c r="IC638" s="1"/>
      <c r="ID638" s="1"/>
      <c r="IE638" s="1"/>
      <c r="IF638" s="1"/>
      <c r="IG638" s="1"/>
      <c r="IH638" s="1"/>
      <c r="II638" s="11"/>
      <c r="IJ638" s="11"/>
      <c r="IK638" s="11"/>
      <c r="IL638" s="11"/>
      <c r="IM638" s="11"/>
      <c r="IN638" s="11"/>
      <c r="IO638" s="11"/>
      <c r="IP638" s="11"/>
      <c r="IQ638" s="11"/>
      <c r="IR638" s="11"/>
      <c r="IS638" s="11"/>
      <c r="IT638" s="11"/>
      <c r="IU638" s="11"/>
    </row>
    <row r="639" spans="1:255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3"/>
      <c r="T639" s="1"/>
      <c r="U639" s="1"/>
      <c r="V639" s="1"/>
      <c r="W639" s="1"/>
      <c r="X639" s="3"/>
      <c r="Y639" s="1"/>
      <c r="Z639" s="1"/>
      <c r="AA639" s="1"/>
      <c r="AB639" s="1"/>
      <c r="AC639" s="3"/>
      <c r="AD639" s="11"/>
      <c r="AE639" s="11"/>
      <c r="AF639" s="11"/>
      <c r="AG639" s="11"/>
      <c r="AH639" s="3"/>
      <c r="AI639" s="1"/>
      <c r="AJ639" s="1"/>
      <c r="AK639" s="1"/>
      <c r="AL639" s="1"/>
      <c r="AM639" s="3"/>
      <c r="AN639" s="1"/>
      <c r="AO639" s="1"/>
      <c r="AP639" s="1"/>
      <c r="AQ639" s="1"/>
      <c r="AR639" s="3"/>
      <c r="AS639" s="1"/>
      <c r="AT639" s="1"/>
      <c r="AU639" s="1"/>
      <c r="AV639" s="1"/>
      <c r="AW639" s="4"/>
      <c r="AX639" s="1"/>
      <c r="AY639" s="1"/>
      <c r="AZ639" s="1"/>
      <c r="BA639" s="1"/>
      <c r="BB639" s="3"/>
      <c r="BC639" s="1"/>
      <c r="BD639" s="1"/>
      <c r="BE639" s="1"/>
      <c r="BF639" s="1"/>
      <c r="BG639" s="5"/>
      <c r="BH639" s="1"/>
      <c r="BI639" s="1"/>
      <c r="BJ639" s="1"/>
      <c r="BK639" s="1"/>
      <c r="BL639" s="3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4"/>
      <c r="CB639" s="1"/>
      <c r="CC639" s="1"/>
      <c r="CD639" s="1"/>
      <c r="CE639" s="1"/>
      <c r="CF639" s="6"/>
      <c r="CG639" s="1"/>
      <c r="CH639" s="1"/>
      <c r="CI639" s="1"/>
      <c r="CJ639" s="1"/>
      <c r="CK639" s="6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7"/>
      <c r="DA639" s="1"/>
      <c r="DB639" s="1"/>
      <c r="DC639" s="1"/>
      <c r="DD639" s="1"/>
      <c r="DE639" s="8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1"/>
      <c r="EB639" s="11"/>
      <c r="EC639" s="11"/>
      <c r="ED639" s="11"/>
      <c r="EE639" s="3"/>
      <c r="EF639" s="11"/>
      <c r="EG639" s="11"/>
      <c r="EH639" s="11"/>
      <c r="EI639" s="11"/>
      <c r="EJ639" s="3"/>
      <c r="EK639" s="11"/>
      <c r="EL639" s="11"/>
      <c r="EM639" s="11"/>
      <c r="EN639" s="11"/>
      <c r="EO639" s="3"/>
      <c r="EP639" s="11"/>
      <c r="EQ639" s="11"/>
      <c r="ER639" s="11"/>
      <c r="ES639" s="11"/>
      <c r="ET639" s="3"/>
      <c r="EU639" s="11"/>
      <c r="EV639" s="11"/>
      <c r="EW639" s="11"/>
      <c r="EX639" s="11"/>
      <c r="EY639" s="3"/>
      <c r="EZ639" s="11"/>
      <c r="FA639" s="11"/>
      <c r="FB639" s="11"/>
      <c r="FC639" s="11"/>
      <c r="FD639" s="3"/>
      <c r="FE639" s="11"/>
      <c r="FF639" s="11"/>
      <c r="FG639" s="11"/>
      <c r="FH639" s="11"/>
      <c r="FI639" s="3"/>
      <c r="FJ639" s="11"/>
      <c r="FK639" s="11"/>
      <c r="FL639" s="11"/>
      <c r="FM639" s="11"/>
      <c r="FN639" s="3"/>
      <c r="FO639" s="11"/>
      <c r="FP639" s="11"/>
      <c r="FQ639" s="11"/>
      <c r="FR639" s="11"/>
      <c r="FS639" s="3"/>
      <c r="FT639" s="11"/>
      <c r="FU639" s="11"/>
      <c r="FV639" s="11"/>
      <c r="FW639" s="11"/>
      <c r="FX639" s="3"/>
      <c r="FY639" s="11"/>
      <c r="FZ639" s="11"/>
      <c r="GA639" s="11"/>
      <c r="GB639" s="11"/>
      <c r="GC639" s="3"/>
      <c r="GD639" s="11"/>
      <c r="GE639" s="11"/>
      <c r="GF639" s="11"/>
      <c r="GG639" s="11"/>
      <c r="GH639" s="3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6"/>
      <c r="HB639" s="6"/>
      <c r="HC639" s="6"/>
      <c r="HD639" s="6"/>
      <c r="HE639" s="6"/>
      <c r="HF639" s="6"/>
      <c r="HG639" s="9"/>
      <c r="HH639" s="1"/>
      <c r="HI639" s="3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3"/>
      <c r="HZ639" s="1"/>
      <c r="IA639" s="1"/>
      <c r="IB639" s="1"/>
      <c r="IC639" s="1"/>
      <c r="ID639" s="1"/>
      <c r="IE639" s="1"/>
      <c r="IF639" s="1"/>
      <c r="IG639" s="1"/>
      <c r="IH639" s="1"/>
      <c r="II639" s="11"/>
      <c r="IJ639" s="11"/>
      <c r="IK639" s="11"/>
      <c r="IL639" s="11"/>
      <c r="IM639" s="11"/>
      <c r="IN639" s="11"/>
      <c r="IO639" s="11"/>
      <c r="IP639" s="11"/>
      <c r="IQ639" s="11"/>
      <c r="IR639" s="11"/>
      <c r="IS639" s="11"/>
      <c r="IT639" s="11"/>
      <c r="IU639" s="11"/>
    </row>
    <row r="640" spans="1:255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3"/>
      <c r="T640" s="1"/>
      <c r="U640" s="1"/>
      <c r="V640" s="1"/>
      <c r="W640" s="1"/>
      <c r="X640" s="3"/>
      <c r="Y640" s="1"/>
      <c r="Z640" s="1"/>
      <c r="AA640" s="1"/>
      <c r="AB640" s="1"/>
      <c r="AC640" s="3"/>
      <c r="AD640" s="11"/>
      <c r="AE640" s="11"/>
      <c r="AF640" s="11"/>
      <c r="AG640" s="11"/>
      <c r="AH640" s="3"/>
      <c r="AI640" s="1"/>
      <c r="AJ640" s="1"/>
      <c r="AK640" s="1"/>
      <c r="AL640" s="1"/>
      <c r="AM640" s="3"/>
      <c r="AN640" s="1"/>
      <c r="AO640" s="1"/>
      <c r="AP640" s="1"/>
      <c r="AQ640" s="1"/>
      <c r="AR640" s="3"/>
      <c r="AS640" s="1"/>
      <c r="AT640" s="1"/>
      <c r="AU640" s="1"/>
      <c r="AV640" s="1"/>
      <c r="AW640" s="4"/>
      <c r="AX640" s="1"/>
      <c r="AY640" s="1"/>
      <c r="AZ640" s="1"/>
      <c r="BA640" s="1"/>
      <c r="BB640" s="3"/>
      <c r="BC640" s="1"/>
      <c r="BD640" s="1"/>
      <c r="BE640" s="1"/>
      <c r="BF640" s="1"/>
      <c r="BG640" s="5"/>
      <c r="BH640" s="1"/>
      <c r="BI640" s="1"/>
      <c r="BJ640" s="1"/>
      <c r="BK640" s="1"/>
      <c r="BL640" s="3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4"/>
      <c r="CB640" s="1"/>
      <c r="CC640" s="1"/>
      <c r="CD640" s="1"/>
      <c r="CE640" s="1"/>
      <c r="CF640" s="6"/>
      <c r="CG640" s="1"/>
      <c r="CH640" s="1"/>
      <c r="CI640" s="1"/>
      <c r="CJ640" s="1"/>
      <c r="CK640" s="6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7"/>
      <c r="DA640" s="1"/>
      <c r="DB640" s="1"/>
      <c r="DC640" s="1"/>
      <c r="DD640" s="1"/>
      <c r="DE640" s="8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1"/>
      <c r="EB640" s="11"/>
      <c r="EC640" s="11"/>
      <c r="ED640" s="11"/>
      <c r="EE640" s="3"/>
      <c r="EF640" s="11"/>
      <c r="EG640" s="11"/>
      <c r="EH640" s="11"/>
      <c r="EI640" s="11"/>
      <c r="EJ640" s="3"/>
      <c r="EK640" s="11"/>
      <c r="EL640" s="11"/>
      <c r="EM640" s="11"/>
      <c r="EN640" s="11"/>
      <c r="EO640" s="3"/>
      <c r="EP640" s="11"/>
      <c r="EQ640" s="11"/>
      <c r="ER640" s="11"/>
      <c r="ES640" s="11"/>
      <c r="ET640" s="3"/>
      <c r="EU640" s="11"/>
      <c r="EV640" s="11"/>
      <c r="EW640" s="11"/>
      <c r="EX640" s="11"/>
      <c r="EY640" s="3"/>
      <c r="EZ640" s="11"/>
      <c r="FA640" s="11"/>
      <c r="FB640" s="11"/>
      <c r="FC640" s="11"/>
      <c r="FD640" s="3"/>
      <c r="FE640" s="11"/>
      <c r="FF640" s="11"/>
      <c r="FG640" s="11"/>
      <c r="FH640" s="11"/>
      <c r="FI640" s="3"/>
      <c r="FJ640" s="11"/>
      <c r="FK640" s="11"/>
      <c r="FL640" s="11"/>
      <c r="FM640" s="11"/>
      <c r="FN640" s="3"/>
      <c r="FO640" s="11"/>
      <c r="FP640" s="11"/>
      <c r="FQ640" s="11"/>
      <c r="FR640" s="11"/>
      <c r="FS640" s="3"/>
      <c r="FT640" s="11"/>
      <c r="FU640" s="11"/>
      <c r="FV640" s="11"/>
      <c r="FW640" s="11"/>
      <c r="FX640" s="3"/>
      <c r="FY640" s="11"/>
      <c r="FZ640" s="11"/>
      <c r="GA640" s="11"/>
      <c r="GB640" s="11"/>
      <c r="GC640" s="3"/>
      <c r="GD640" s="11"/>
      <c r="GE640" s="11"/>
      <c r="GF640" s="11"/>
      <c r="GG640" s="11"/>
      <c r="GH640" s="3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6"/>
      <c r="HB640" s="6"/>
      <c r="HC640" s="6"/>
      <c r="HD640" s="6"/>
      <c r="HE640" s="6"/>
      <c r="HF640" s="6"/>
      <c r="HG640" s="9"/>
      <c r="HH640" s="1"/>
      <c r="HI640" s="3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3"/>
      <c r="HZ640" s="1"/>
      <c r="IA640" s="1"/>
      <c r="IB640" s="1"/>
      <c r="IC640" s="1"/>
      <c r="ID640" s="1"/>
      <c r="IE640" s="1"/>
      <c r="IF640" s="1"/>
      <c r="IG640" s="1"/>
      <c r="IH640" s="1"/>
      <c r="II640" s="11"/>
      <c r="IJ640" s="11"/>
      <c r="IK640" s="11"/>
      <c r="IL640" s="11"/>
      <c r="IM640" s="11"/>
      <c r="IN640" s="11"/>
      <c r="IO640" s="11"/>
      <c r="IP640" s="11"/>
      <c r="IQ640" s="11"/>
      <c r="IR640" s="11"/>
      <c r="IS640" s="11"/>
      <c r="IT640" s="11"/>
      <c r="IU640" s="11"/>
    </row>
    <row r="641" spans="1:255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3"/>
      <c r="T641" s="1"/>
      <c r="U641" s="1"/>
      <c r="V641" s="1"/>
      <c r="W641" s="1"/>
      <c r="X641" s="3"/>
      <c r="Y641" s="1"/>
      <c r="Z641" s="1"/>
      <c r="AA641" s="1"/>
      <c r="AB641" s="1"/>
      <c r="AC641" s="3"/>
      <c r="AD641" s="11"/>
      <c r="AE641" s="11"/>
      <c r="AF641" s="11"/>
      <c r="AG641" s="11"/>
      <c r="AH641" s="3"/>
      <c r="AI641" s="1"/>
      <c r="AJ641" s="1"/>
      <c r="AK641" s="1"/>
      <c r="AL641" s="1"/>
      <c r="AM641" s="3"/>
      <c r="AN641" s="1"/>
      <c r="AO641" s="1"/>
      <c r="AP641" s="1"/>
      <c r="AQ641" s="1"/>
      <c r="AR641" s="3"/>
      <c r="AS641" s="1"/>
      <c r="AT641" s="1"/>
      <c r="AU641" s="1"/>
      <c r="AV641" s="1"/>
      <c r="AW641" s="4"/>
      <c r="AX641" s="1"/>
      <c r="AY641" s="1"/>
      <c r="AZ641" s="1"/>
      <c r="BA641" s="1"/>
      <c r="BB641" s="3"/>
      <c r="BC641" s="1"/>
      <c r="BD641" s="1"/>
      <c r="BE641" s="1"/>
      <c r="BF641" s="1"/>
      <c r="BG641" s="5"/>
      <c r="BH641" s="1"/>
      <c r="BI641" s="1"/>
      <c r="BJ641" s="1"/>
      <c r="BK641" s="1"/>
      <c r="BL641" s="3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4"/>
      <c r="CB641" s="1"/>
      <c r="CC641" s="1"/>
      <c r="CD641" s="1"/>
      <c r="CE641" s="1"/>
      <c r="CF641" s="6"/>
      <c r="CG641" s="1"/>
      <c r="CH641" s="1"/>
      <c r="CI641" s="1"/>
      <c r="CJ641" s="1"/>
      <c r="CK641" s="6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7"/>
      <c r="DA641" s="1"/>
      <c r="DB641" s="1"/>
      <c r="DC641" s="1"/>
      <c r="DD641" s="1"/>
      <c r="DE641" s="8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1"/>
      <c r="EB641" s="11"/>
      <c r="EC641" s="11"/>
      <c r="ED641" s="11"/>
      <c r="EE641" s="3"/>
      <c r="EF641" s="11"/>
      <c r="EG641" s="11"/>
      <c r="EH641" s="11"/>
      <c r="EI641" s="11"/>
      <c r="EJ641" s="3"/>
      <c r="EK641" s="11"/>
      <c r="EL641" s="11"/>
      <c r="EM641" s="11"/>
      <c r="EN641" s="11"/>
      <c r="EO641" s="3"/>
      <c r="EP641" s="11"/>
      <c r="EQ641" s="11"/>
      <c r="ER641" s="11"/>
      <c r="ES641" s="11"/>
      <c r="ET641" s="3"/>
      <c r="EU641" s="11"/>
      <c r="EV641" s="11"/>
      <c r="EW641" s="11"/>
      <c r="EX641" s="11"/>
      <c r="EY641" s="3"/>
      <c r="EZ641" s="11"/>
      <c r="FA641" s="11"/>
      <c r="FB641" s="11"/>
      <c r="FC641" s="11"/>
      <c r="FD641" s="3"/>
      <c r="FE641" s="11"/>
      <c r="FF641" s="11"/>
      <c r="FG641" s="11"/>
      <c r="FH641" s="11"/>
      <c r="FI641" s="3"/>
      <c r="FJ641" s="11"/>
      <c r="FK641" s="11"/>
      <c r="FL641" s="11"/>
      <c r="FM641" s="11"/>
      <c r="FN641" s="3"/>
      <c r="FO641" s="11"/>
      <c r="FP641" s="11"/>
      <c r="FQ641" s="11"/>
      <c r="FR641" s="11"/>
      <c r="FS641" s="3"/>
      <c r="FT641" s="11"/>
      <c r="FU641" s="11"/>
      <c r="FV641" s="11"/>
      <c r="FW641" s="11"/>
      <c r="FX641" s="3"/>
      <c r="FY641" s="11"/>
      <c r="FZ641" s="11"/>
      <c r="GA641" s="11"/>
      <c r="GB641" s="11"/>
      <c r="GC641" s="3"/>
      <c r="GD641" s="11"/>
      <c r="GE641" s="11"/>
      <c r="GF641" s="11"/>
      <c r="GG641" s="11"/>
      <c r="GH641" s="3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6"/>
      <c r="HB641" s="6"/>
      <c r="HC641" s="6"/>
      <c r="HD641" s="6"/>
      <c r="HE641" s="6"/>
      <c r="HF641" s="6"/>
      <c r="HG641" s="9"/>
      <c r="HH641" s="1"/>
      <c r="HI641" s="3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3"/>
      <c r="HZ641" s="1"/>
      <c r="IA641" s="1"/>
      <c r="IB641" s="1"/>
      <c r="IC641" s="1"/>
      <c r="ID641" s="1"/>
      <c r="IE641" s="1"/>
      <c r="IF641" s="1"/>
      <c r="IG641" s="1"/>
      <c r="IH641" s="1"/>
      <c r="II641" s="11"/>
      <c r="IJ641" s="11"/>
      <c r="IK641" s="11"/>
      <c r="IL641" s="11"/>
      <c r="IM641" s="11"/>
      <c r="IN641" s="11"/>
      <c r="IO641" s="11"/>
      <c r="IP641" s="11"/>
      <c r="IQ641" s="11"/>
      <c r="IR641" s="11"/>
      <c r="IS641" s="11"/>
      <c r="IT641" s="11"/>
      <c r="IU641" s="11"/>
    </row>
    <row r="642" spans="1:255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3"/>
      <c r="T642" s="1"/>
      <c r="U642" s="1"/>
      <c r="V642" s="1"/>
      <c r="W642" s="1"/>
      <c r="X642" s="3"/>
      <c r="Y642" s="1"/>
      <c r="Z642" s="1"/>
      <c r="AA642" s="1"/>
      <c r="AB642" s="1"/>
      <c r="AC642" s="3"/>
      <c r="AD642" s="11"/>
      <c r="AE642" s="11"/>
      <c r="AF642" s="11"/>
      <c r="AG642" s="11"/>
      <c r="AH642" s="3"/>
      <c r="AI642" s="1"/>
      <c r="AJ642" s="1"/>
      <c r="AK642" s="1"/>
      <c r="AL642" s="1"/>
      <c r="AM642" s="3"/>
      <c r="AN642" s="1"/>
      <c r="AO642" s="1"/>
      <c r="AP642" s="1"/>
      <c r="AQ642" s="1"/>
      <c r="AR642" s="3"/>
      <c r="AS642" s="1"/>
      <c r="AT642" s="1"/>
      <c r="AU642" s="1"/>
      <c r="AV642" s="1"/>
      <c r="AW642" s="4"/>
      <c r="AX642" s="1"/>
      <c r="AY642" s="1"/>
      <c r="AZ642" s="1"/>
      <c r="BA642" s="1"/>
      <c r="BB642" s="3"/>
      <c r="BC642" s="1"/>
      <c r="BD642" s="1"/>
      <c r="BE642" s="1"/>
      <c r="BF642" s="1"/>
      <c r="BG642" s="5"/>
      <c r="BH642" s="1"/>
      <c r="BI642" s="1"/>
      <c r="BJ642" s="1"/>
      <c r="BK642" s="1"/>
      <c r="BL642" s="3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4"/>
      <c r="CB642" s="1"/>
      <c r="CC642" s="1"/>
      <c r="CD642" s="1"/>
      <c r="CE642" s="1"/>
      <c r="CF642" s="6"/>
      <c r="CG642" s="1"/>
      <c r="CH642" s="1"/>
      <c r="CI642" s="1"/>
      <c r="CJ642" s="1"/>
      <c r="CK642" s="6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7"/>
      <c r="DA642" s="1"/>
      <c r="DB642" s="1"/>
      <c r="DC642" s="1"/>
      <c r="DD642" s="1"/>
      <c r="DE642" s="8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1"/>
      <c r="EB642" s="11"/>
      <c r="EC642" s="11"/>
      <c r="ED642" s="11"/>
      <c r="EE642" s="3"/>
      <c r="EF642" s="11"/>
      <c r="EG642" s="11"/>
      <c r="EH642" s="11"/>
      <c r="EI642" s="11"/>
      <c r="EJ642" s="3"/>
      <c r="EK642" s="11"/>
      <c r="EL642" s="11"/>
      <c r="EM642" s="11"/>
      <c r="EN642" s="11"/>
      <c r="EO642" s="3"/>
      <c r="EP642" s="11"/>
      <c r="EQ642" s="11"/>
      <c r="ER642" s="11"/>
      <c r="ES642" s="11"/>
      <c r="ET642" s="3"/>
      <c r="EU642" s="11"/>
      <c r="EV642" s="11"/>
      <c r="EW642" s="11"/>
      <c r="EX642" s="11"/>
      <c r="EY642" s="3"/>
      <c r="EZ642" s="11"/>
      <c r="FA642" s="11"/>
      <c r="FB642" s="11"/>
      <c r="FC642" s="11"/>
      <c r="FD642" s="3"/>
      <c r="FE642" s="11"/>
      <c r="FF642" s="11"/>
      <c r="FG642" s="11"/>
      <c r="FH642" s="11"/>
      <c r="FI642" s="3"/>
      <c r="FJ642" s="11"/>
      <c r="FK642" s="11"/>
      <c r="FL642" s="11"/>
      <c r="FM642" s="11"/>
      <c r="FN642" s="3"/>
      <c r="FO642" s="11"/>
      <c r="FP642" s="11"/>
      <c r="FQ642" s="11"/>
      <c r="FR642" s="11"/>
      <c r="FS642" s="3"/>
      <c r="FT642" s="11"/>
      <c r="FU642" s="11"/>
      <c r="FV642" s="11"/>
      <c r="FW642" s="11"/>
      <c r="FX642" s="3"/>
      <c r="FY642" s="11"/>
      <c r="FZ642" s="11"/>
      <c r="GA642" s="11"/>
      <c r="GB642" s="11"/>
      <c r="GC642" s="3"/>
      <c r="GD642" s="11"/>
      <c r="GE642" s="11"/>
      <c r="GF642" s="11"/>
      <c r="GG642" s="11"/>
      <c r="GH642" s="3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6"/>
      <c r="HB642" s="6"/>
      <c r="HC642" s="6"/>
      <c r="HD642" s="6"/>
      <c r="HE642" s="6"/>
      <c r="HF642" s="6"/>
      <c r="HG642" s="9"/>
      <c r="HH642" s="1"/>
      <c r="HI642" s="3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3"/>
      <c r="HZ642" s="1"/>
      <c r="IA642" s="1"/>
      <c r="IB642" s="1"/>
      <c r="IC642" s="1"/>
      <c r="ID642" s="1"/>
      <c r="IE642" s="1"/>
      <c r="IF642" s="1"/>
      <c r="IG642" s="1"/>
      <c r="IH642" s="1"/>
      <c r="II642" s="11"/>
      <c r="IJ642" s="11"/>
      <c r="IK642" s="11"/>
      <c r="IL642" s="11"/>
      <c r="IM642" s="11"/>
      <c r="IN642" s="11"/>
      <c r="IO642" s="11"/>
      <c r="IP642" s="11"/>
      <c r="IQ642" s="11"/>
      <c r="IR642" s="11"/>
      <c r="IS642" s="11"/>
      <c r="IT642" s="11"/>
      <c r="IU642" s="11"/>
    </row>
    <row r="643" spans="1:255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3"/>
      <c r="T643" s="1"/>
      <c r="U643" s="1"/>
      <c r="V643" s="1"/>
      <c r="W643" s="1"/>
      <c r="X643" s="3"/>
      <c r="Y643" s="1"/>
      <c r="Z643" s="1"/>
      <c r="AA643" s="1"/>
      <c r="AB643" s="1"/>
      <c r="AC643" s="3"/>
      <c r="AD643" s="11"/>
      <c r="AE643" s="11"/>
      <c r="AF643" s="11"/>
      <c r="AG643" s="11"/>
      <c r="AH643" s="3"/>
      <c r="AI643" s="1"/>
      <c r="AJ643" s="1"/>
      <c r="AK643" s="1"/>
      <c r="AL643" s="1"/>
      <c r="AM643" s="3"/>
      <c r="AN643" s="1"/>
      <c r="AO643" s="1"/>
      <c r="AP643" s="1"/>
      <c r="AQ643" s="1"/>
      <c r="AR643" s="3"/>
      <c r="AS643" s="1"/>
      <c r="AT643" s="1"/>
      <c r="AU643" s="1"/>
      <c r="AV643" s="1"/>
      <c r="AW643" s="4"/>
      <c r="AX643" s="1"/>
      <c r="AY643" s="1"/>
      <c r="AZ643" s="1"/>
      <c r="BA643" s="1"/>
      <c r="BB643" s="3"/>
      <c r="BC643" s="1"/>
      <c r="BD643" s="1"/>
      <c r="BE643" s="1"/>
      <c r="BF643" s="1"/>
      <c r="BG643" s="5"/>
      <c r="BH643" s="1"/>
      <c r="BI643" s="1"/>
      <c r="BJ643" s="1"/>
      <c r="BK643" s="1"/>
      <c r="BL643" s="3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4"/>
      <c r="CB643" s="1"/>
      <c r="CC643" s="1"/>
      <c r="CD643" s="1"/>
      <c r="CE643" s="1"/>
      <c r="CF643" s="6"/>
      <c r="CG643" s="1"/>
      <c r="CH643" s="1"/>
      <c r="CI643" s="1"/>
      <c r="CJ643" s="1"/>
      <c r="CK643" s="6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7"/>
      <c r="DA643" s="1"/>
      <c r="DB643" s="1"/>
      <c r="DC643" s="1"/>
      <c r="DD643" s="1"/>
      <c r="DE643" s="8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1"/>
      <c r="EB643" s="11"/>
      <c r="EC643" s="11"/>
      <c r="ED643" s="11"/>
      <c r="EE643" s="3"/>
      <c r="EF643" s="11"/>
      <c r="EG643" s="11"/>
      <c r="EH643" s="11"/>
      <c r="EI643" s="11"/>
      <c r="EJ643" s="3"/>
      <c r="EK643" s="11"/>
      <c r="EL643" s="11"/>
      <c r="EM643" s="11"/>
      <c r="EN643" s="11"/>
      <c r="EO643" s="3"/>
      <c r="EP643" s="11"/>
      <c r="EQ643" s="11"/>
      <c r="ER643" s="11"/>
      <c r="ES643" s="11"/>
      <c r="ET643" s="3"/>
      <c r="EU643" s="11"/>
      <c r="EV643" s="11"/>
      <c r="EW643" s="11"/>
      <c r="EX643" s="11"/>
      <c r="EY643" s="3"/>
      <c r="EZ643" s="11"/>
      <c r="FA643" s="11"/>
      <c r="FB643" s="11"/>
      <c r="FC643" s="11"/>
      <c r="FD643" s="3"/>
      <c r="FE643" s="11"/>
      <c r="FF643" s="11"/>
      <c r="FG643" s="11"/>
      <c r="FH643" s="11"/>
      <c r="FI643" s="3"/>
      <c r="FJ643" s="11"/>
      <c r="FK643" s="11"/>
      <c r="FL643" s="11"/>
      <c r="FM643" s="11"/>
      <c r="FN643" s="3"/>
      <c r="FO643" s="11"/>
      <c r="FP643" s="11"/>
      <c r="FQ643" s="11"/>
      <c r="FR643" s="11"/>
      <c r="FS643" s="3"/>
      <c r="FT643" s="11"/>
      <c r="FU643" s="11"/>
      <c r="FV643" s="11"/>
      <c r="FW643" s="11"/>
      <c r="FX643" s="3"/>
      <c r="FY643" s="11"/>
      <c r="FZ643" s="11"/>
      <c r="GA643" s="11"/>
      <c r="GB643" s="11"/>
      <c r="GC643" s="3"/>
      <c r="GD643" s="11"/>
      <c r="GE643" s="11"/>
      <c r="GF643" s="11"/>
      <c r="GG643" s="11"/>
      <c r="GH643" s="3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6"/>
      <c r="HB643" s="6"/>
      <c r="HC643" s="6"/>
      <c r="HD643" s="6"/>
      <c r="HE643" s="6"/>
      <c r="HF643" s="6"/>
      <c r="HG643" s="9"/>
      <c r="HH643" s="1"/>
      <c r="HI643" s="3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3"/>
      <c r="HZ643" s="1"/>
      <c r="IA643" s="1"/>
      <c r="IB643" s="1"/>
      <c r="IC643" s="1"/>
      <c r="ID643" s="1"/>
      <c r="IE643" s="1"/>
      <c r="IF643" s="1"/>
      <c r="IG643" s="1"/>
      <c r="IH643" s="1"/>
      <c r="II643" s="11"/>
      <c r="IJ643" s="11"/>
      <c r="IK643" s="11"/>
      <c r="IL643" s="11"/>
      <c r="IM643" s="11"/>
      <c r="IN643" s="11"/>
      <c r="IO643" s="11"/>
      <c r="IP643" s="11"/>
      <c r="IQ643" s="11"/>
      <c r="IR643" s="11"/>
      <c r="IS643" s="11"/>
      <c r="IT643" s="11"/>
      <c r="IU643" s="11"/>
    </row>
    <row r="644" spans="1:255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3"/>
      <c r="T644" s="1"/>
      <c r="U644" s="1"/>
      <c r="V644" s="1"/>
      <c r="W644" s="1"/>
      <c r="X644" s="3"/>
      <c r="Y644" s="1"/>
      <c r="Z644" s="1"/>
      <c r="AA644" s="1"/>
      <c r="AB644" s="1"/>
      <c r="AC644" s="3"/>
      <c r="AD644" s="11"/>
      <c r="AE644" s="11"/>
      <c r="AF644" s="11"/>
      <c r="AG644" s="11"/>
      <c r="AH644" s="3"/>
      <c r="AI644" s="1"/>
      <c r="AJ644" s="1"/>
      <c r="AK644" s="1"/>
      <c r="AL644" s="1"/>
      <c r="AM644" s="3"/>
      <c r="AN644" s="1"/>
      <c r="AO644" s="1"/>
      <c r="AP644" s="1"/>
      <c r="AQ644" s="1"/>
      <c r="AR644" s="3"/>
      <c r="AS644" s="1"/>
      <c r="AT644" s="1"/>
      <c r="AU644" s="1"/>
      <c r="AV644" s="1"/>
      <c r="AW644" s="4"/>
      <c r="AX644" s="1"/>
      <c r="AY644" s="1"/>
      <c r="AZ644" s="1"/>
      <c r="BA644" s="1"/>
      <c r="BB644" s="3"/>
      <c r="BC644" s="1"/>
      <c r="BD644" s="1"/>
      <c r="BE644" s="1"/>
      <c r="BF644" s="1"/>
      <c r="BG644" s="5"/>
      <c r="BH644" s="1"/>
      <c r="BI644" s="1"/>
      <c r="BJ644" s="1"/>
      <c r="BK644" s="1"/>
      <c r="BL644" s="3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4"/>
      <c r="CB644" s="1"/>
      <c r="CC644" s="1"/>
      <c r="CD644" s="1"/>
      <c r="CE644" s="1"/>
      <c r="CF644" s="6"/>
      <c r="CG644" s="1"/>
      <c r="CH644" s="1"/>
      <c r="CI644" s="1"/>
      <c r="CJ644" s="1"/>
      <c r="CK644" s="6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7"/>
      <c r="DA644" s="1"/>
      <c r="DB644" s="1"/>
      <c r="DC644" s="1"/>
      <c r="DD644" s="1"/>
      <c r="DE644" s="8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1"/>
      <c r="EB644" s="11"/>
      <c r="EC644" s="11"/>
      <c r="ED644" s="11"/>
      <c r="EE644" s="3"/>
      <c r="EF644" s="11"/>
      <c r="EG644" s="11"/>
      <c r="EH644" s="11"/>
      <c r="EI644" s="11"/>
      <c r="EJ644" s="3"/>
      <c r="EK644" s="11"/>
      <c r="EL644" s="11"/>
      <c r="EM644" s="11"/>
      <c r="EN644" s="11"/>
      <c r="EO644" s="3"/>
      <c r="EP644" s="11"/>
      <c r="EQ644" s="11"/>
      <c r="ER644" s="11"/>
      <c r="ES644" s="11"/>
      <c r="ET644" s="3"/>
      <c r="EU644" s="11"/>
      <c r="EV644" s="11"/>
      <c r="EW644" s="11"/>
      <c r="EX644" s="11"/>
      <c r="EY644" s="3"/>
      <c r="EZ644" s="11"/>
      <c r="FA644" s="11"/>
      <c r="FB644" s="11"/>
      <c r="FC644" s="11"/>
      <c r="FD644" s="3"/>
      <c r="FE644" s="11"/>
      <c r="FF644" s="11"/>
      <c r="FG644" s="11"/>
      <c r="FH644" s="11"/>
      <c r="FI644" s="3"/>
      <c r="FJ644" s="11"/>
      <c r="FK644" s="11"/>
      <c r="FL644" s="11"/>
      <c r="FM644" s="11"/>
      <c r="FN644" s="3"/>
      <c r="FO644" s="11"/>
      <c r="FP644" s="11"/>
      <c r="FQ644" s="11"/>
      <c r="FR644" s="11"/>
      <c r="FS644" s="3"/>
      <c r="FT644" s="11"/>
      <c r="FU644" s="11"/>
      <c r="FV644" s="11"/>
      <c r="FW644" s="11"/>
      <c r="FX644" s="3"/>
      <c r="FY644" s="11"/>
      <c r="FZ644" s="11"/>
      <c r="GA644" s="11"/>
      <c r="GB644" s="11"/>
      <c r="GC644" s="3"/>
      <c r="GD644" s="11"/>
      <c r="GE644" s="11"/>
      <c r="GF644" s="11"/>
      <c r="GG644" s="11"/>
      <c r="GH644" s="3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6"/>
      <c r="HB644" s="6"/>
      <c r="HC644" s="6"/>
      <c r="HD644" s="6"/>
      <c r="HE644" s="6"/>
      <c r="HF644" s="6"/>
      <c r="HG644" s="9"/>
      <c r="HH644" s="1"/>
      <c r="HI644" s="3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3"/>
      <c r="HZ644" s="1"/>
      <c r="IA644" s="1"/>
      <c r="IB644" s="1"/>
      <c r="IC644" s="1"/>
      <c r="ID644" s="1"/>
      <c r="IE644" s="1"/>
      <c r="IF644" s="1"/>
      <c r="IG644" s="1"/>
      <c r="IH644" s="1"/>
      <c r="II644" s="11"/>
      <c r="IJ644" s="11"/>
      <c r="IK644" s="11"/>
      <c r="IL644" s="11"/>
      <c r="IM644" s="11"/>
      <c r="IN644" s="11"/>
      <c r="IO644" s="11"/>
      <c r="IP644" s="11"/>
      <c r="IQ644" s="11"/>
      <c r="IR644" s="11"/>
      <c r="IS644" s="11"/>
      <c r="IT644" s="11"/>
      <c r="IU644" s="11"/>
    </row>
    <row r="645" spans="1:255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3"/>
      <c r="T645" s="1"/>
      <c r="U645" s="1"/>
      <c r="V645" s="1"/>
      <c r="W645" s="1"/>
      <c r="X645" s="3"/>
      <c r="Y645" s="1"/>
      <c r="Z645" s="1"/>
      <c r="AA645" s="1"/>
      <c r="AB645" s="1"/>
      <c r="AC645" s="3"/>
      <c r="AD645" s="11"/>
      <c r="AE645" s="11"/>
      <c r="AF645" s="11"/>
      <c r="AG645" s="11"/>
      <c r="AH645" s="3"/>
      <c r="AI645" s="1"/>
      <c r="AJ645" s="1"/>
      <c r="AK645" s="1"/>
      <c r="AL645" s="1"/>
      <c r="AM645" s="3"/>
      <c r="AN645" s="1"/>
      <c r="AO645" s="1"/>
      <c r="AP645" s="1"/>
      <c r="AQ645" s="1"/>
      <c r="AR645" s="3"/>
      <c r="AS645" s="1"/>
      <c r="AT645" s="1"/>
      <c r="AU645" s="1"/>
      <c r="AV645" s="1"/>
      <c r="AW645" s="4"/>
      <c r="AX645" s="1"/>
      <c r="AY645" s="1"/>
      <c r="AZ645" s="1"/>
      <c r="BA645" s="1"/>
      <c r="BB645" s="3"/>
      <c r="BC645" s="1"/>
      <c r="BD645" s="1"/>
      <c r="BE645" s="1"/>
      <c r="BF645" s="1"/>
      <c r="BG645" s="5"/>
      <c r="BH645" s="1"/>
      <c r="BI645" s="1"/>
      <c r="BJ645" s="1"/>
      <c r="BK645" s="1"/>
      <c r="BL645" s="3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4"/>
      <c r="CB645" s="1"/>
      <c r="CC645" s="1"/>
      <c r="CD645" s="1"/>
      <c r="CE645" s="1"/>
      <c r="CF645" s="6"/>
      <c r="CG645" s="1"/>
      <c r="CH645" s="1"/>
      <c r="CI645" s="1"/>
      <c r="CJ645" s="1"/>
      <c r="CK645" s="6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7"/>
      <c r="DA645" s="1"/>
      <c r="DB645" s="1"/>
      <c r="DC645" s="1"/>
      <c r="DD645" s="1"/>
      <c r="DE645" s="8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1"/>
      <c r="EB645" s="11"/>
      <c r="EC645" s="11"/>
      <c r="ED645" s="11"/>
      <c r="EE645" s="3"/>
      <c r="EF645" s="11"/>
      <c r="EG645" s="11"/>
      <c r="EH645" s="11"/>
      <c r="EI645" s="11"/>
      <c r="EJ645" s="3"/>
      <c r="EK645" s="11"/>
      <c r="EL645" s="11"/>
      <c r="EM645" s="11"/>
      <c r="EN645" s="11"/>
      <c r="EO645" s="3"/>
      <c r="EP645" s="11"/>
      <c r="EQ645" s="11"/>
      <c r="ER645" s="11"/>
      <c r="ES645" s="11"/>
      <c r="ET645" s="3"/>
      <c r="EU645" s="11"/>
      <c r="EV645" s="11"/>
      <c r="EW645" s="11"/>
      <c r="EX645" s="11"/>
      <c r="EY645" s="3"/>
      <c r="EZ645" s="11"/>
      <c r="FA645" s="11"/>
      <c r="FB645" s="11"/>
      <c r="FC645" s="11"/>
      <c r="FD645" s="3"/>
      <c r="FE645" s="11"/>
      <c r="FF645" s="11"/>
      <c r="FG645" s="11"/>
      <c r="FH645" s="11"/>
      <c r="FI645" s="3"/>
      <c r="FJ645" s="11"/>
      <c r="FK645" s="11"/>
      <c r="FL645" s="11"/>
      <c r="FM645" s="11"/>
      <c r="FN645" s="3"/>
      <c r="FO645" s="11"/>
      <c r="FP645" s="11"/>
      <c r="FQ645" s="11"/>
      <c r="FR645" s="11"/>
      <c r="FS645" s="3"/>
      <c r="FT645" s="11"/>
      <c r="FU645" s="11"/>
      <c r="FV645" s="11"/>
      <c r="FW645" s="11"/>
      <c r="FX645" s="3"/>
      <c r="FY645" s="11"/>
      <c r="FZ645" s="11"/>
      <c r="GA645" s="11"/>
      <c r="GB645" s="11"/>
      <c r="GC645" s="3"/>
      <c r="GD645" s="11"/>
      <c r="GE645" s="11"/>
      <c r="GF645" s="11"/>
      <c r="GG645" s="11"/>
      <c r="GH645" s="3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6"/>
      <c r="HB645" s="6"/>
      <c r="HC645" s="6"/>
      <c r="HD645" s="6"/>
      <c r="HE645" s="6"/>
      <c r="HF645" s="6"/>
      <c r="HG645" s="9"/>
      <c r="HH645" s="1"/>
      <c r="HI645" s="3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3"/>
      <c r="HZ645" s="1"/>
      <c r="IA645" s="1"/>
      <c r="IB645" s="1"/>
      <c r="IC645" s="1"/>
      <c r="ID645" s="1"/>
      <c r="IE645" s="1"/>
      <c r="IF645" s="1"/>
      <c r="IG645" s="1"/>
      <c r="IH645" s="1"/>
      <c r="II645" s="11"/>
      <c r="IJ645" s="11"/>
      <c r="IK645" s="11"/>
      <c r="IL645" s="11"/>
      <c r="IM645" s="11"/>
      <c r="IN645" s="11"/>
      <c r="IO645" s="11"/>
      <c r="IP645" s="11"/>
      <c r="IQ645" s="11"/>
      <c r="IR645" s="11"/>
      <c r="IS645" s="11"/>
      <c r="IT645" s="11"/>
      <c r="IU645" s="11"/>
    </row>
    <row r="646" spans="1:255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3"/>
      <c r="T646" s="1"/>
      <c r="U646" s="1"/>
      <c r="V646" s="1"/>
      <c r="W646" s="1"/>
      <c r="X646" s="3"/>
      <c r="Y646" s="1"/>
      <c r="Z646" s="1"/>
      <c r="AA646" s="1"/>
      <c r="AB646" s="1"/>
      <c r="AC646" s="3"/>
      <c r="AD646" s="11"/>
      <c r="AE646" s="11"/>
      <c r="AF646" s="11"/>
      <c r="AG646" s="11"/>
      <c r="AH646" s="3"/>
      <c r="AI646" s="1"/>
      <c r="AJ646" s="1"/>
      <c r="AK646" s="1"/>
      <c r="AL646" s="1"/>
      <c r="AM646" s="3"/>
      <c r="AN646" s="1"/>
      <c r="AO646" s="1"/>
      <c r="AP646" s="1"/>
      <c r="AQ646" s="1"/>
      <c r="AR646" s="3"/>
      <c r="AS646" s="1"/>
      <c r="AT646" s="1"/>
      <c r="AU646" s="1"/>
      <c r="AV646" s="1"/>
      <c r="AW646" s="4"/>
      <c r="AX646" s="1"/>
      <c r="AY646" s="1"/>
      <c r="AZ646" s="1"/>
      <c r="BA646" s="1"/>
      <c r="BB646" s="3"/>
      <c r="BC646" s="1"/>
      <c r="BD646" s="1"/>
      <c r="BE646" s="1"/>
      <c r="BF646" s="1"/>
      <c r="BG646" s="5"/>
      <c r="BH646" s="1"/>
      <c r="BI646" s="1"/>
      <c r="BJ646" s="1"/>
      <c r="BK646" s="1"/>
      <c r="BL646" s="3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4"/>
      <c r="CB646" s="1"/>
      <c r="CC646" s="1"/>
      <c r="CD646" s="1"/>
      <c r="CE646" s="1"/>
      <c r="CF646" s="6"/>
      <c r="CG646" s="1"/>
      <c r="CH646" s="1"/>
      <c r="CI646" s="1"/>
      <c r="CJ646" s="1"/>
      <c r="CK646" s="6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7"/>
      <c r="DA646" s="1"/>
      <c r="DB646" s="1"/>
      <c r="DC646" s="1"/>
      <c r="DD646" s="1"/>
      <c r="DE646" s="8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1"/>
      <c r="EB646" s="11"/>
      <c r="EC646" s="11"/>
      <c r="ED646" s="11"/>
      <c r="EE646" s="3"/>
      <c r="EF646" s="11"/>
      <c r="EG646" s="11"/>
      <c r="EH646" s="11"/>
      <c r="EI646" s="11"/>
      <c r="EJ646" s="3"/>
      <c r="EK646" s="11"/>
      <c r="EL646" s="11"/>
      <c r="EM646" s="11"/>
      <c r="EN646" s="11"/>
      <c r="EO646" s="3"/>
      <c r="EP646" s="11"/>
      <c r="EQ646" s="11"/>
      <c r="ER646" s="11"/>
      <c r="ES646" s="11"/>
      <c r="ET646" s="3"/>
      <c r="EU646" s="11"/>
      <c r="EV646" s="11"/>
      <c r="EW646" s="11"/>
      <c r="EX646" s="11"/>
      <c r="EY646" s="3"/>
      <c r="EZ646" s="11"/>
      <c r="FA646" s="11"/>
      <c r="FB646" s="11"/>
      <c r="FC646" s="11"/>
      <c r="FD646" s="3"/>
      <c r="FE646" s="11"/>
      <c r="FF646" s="11"/>
      <c r="FG646" s="11"/>
      <c r="FH646" s="11"/>
      <c r="FI646" s="3"/>
      <c r="FJ646" s="11"/>
      <c r="FK646" s="11"/>
      <c r="FL646" s="11"/>
      <c r="FM646" s="11"/>
      <c r="FN646" s="3"/>
      <c r="FO646" s="11"/>
      <c r="FP646" s="11"/>
      <c r="FQ646" s="11"/>
      <c r="FR646" s="11"/>
      <c r="FS646" s="3"/>
      <c r="FT646" s="11"/>
      <c r="FU646" s="11"/>
      <c r="FV646" s="11"/>
      <c r="FW646" s="11"/>
      <c r="FX646" s="3"/>
      <c r="FY646" s="11"/>
      <c r="FZ646" s="11"/>
      <c r="GA646" s="11"/>
      <c r="GB646" s="11"/>
      <c r="GC646" s="3"/>
      <c r="GD646" s="11"/>
      <c r="GE646" s="11"/>
      <c r="GF646" s="11"/>
      <c r="GG646" s="11"/>
      <c r="GH646" s="3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6"/>
      <c r="HB646" s="6"/>
      <c r="HC646" s="6"/>
      <c r="HD646" s="6"/>
      <c r="HE646" s="6"/>
      <c r="HF646" s="6"/>
      <c r="HG646" s="9"/>
      <c r="HH646" s="1"/>
      <c r="HI646" s="3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3"/>
      <c r="HZ646" s="1"/>
      <c r="IA646" s="1"/>
      <c r="IB646" s="1"/>
      <c r="IC646" s="1"/>
      <c r="ID646" s="1"/>
      <c r="IE646" s="1"/>
      <c r="IF646" s="1"/>
      <c r="IG646" s="1"/>
      <c r="IH646" s="1"/>
      <c r="II646" s="11"/>
      <c r="IJ646" s="11"/>
      <c r="IK646" s="11"/>
      <c r="IL646" s="11"/>
      <c r="IM646" s="11"/>
      <c r="IN646" s="11"/>
      <c r="IO646" s="11"/>
      <c r="IP646" s="11"/>
      <c r="IQ646" s="11"/>
      <c r="IR646" s="11"/>
      <c r="IS646" s="11"/>
      <c r="IT646" s="11"/>
      <c r="IU646" s="11"/>
    </row>
    <row r="647" spans="1:255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3"/>
      <c r="T647" s="1"/>
      <c r="U647" s="1"/>
      <c r="V647" s="1"/>
      <c r="W647" s="1"/>
      <c r="X647" s="3"/>
      <c r="Y647" s="1"/>
      <c r="Z647" s="1"/>
      <c r="AA647" s="1"/>
      <c r="AB647" s="1"/>
      <c r="AC647" s="3"/>
      <c r="AD647" s="11"/>
      <c r="AE647" s="11"/>
      <c r="AF647" s="11"/>
      <c r="AG647" s="11"/>
      <c r="AH647" s="3"/>
      <c r="AI647" s="1"/>
      <c r="AJ647" s="1"/>
      <c r="AK647" s="1"/>
      <c r="AL647" s="1"/>
      <c r="AM647" s="3"/>
      <c r="AN647" s="1"/>
      <c r="AO647" s="1"/>
      <c r="AP647" s="1"/>
      <c r="AQ647" s="1"/>
      <c r="AR647" s="3"/>
      <c r="AS647" s="1"/>
      <c r="AT647" s="1"/>
      <c r="AU647" s="1"/>
      <c r="AV647" s="1"/>
      <c r="AW647" s="4"/>
      <c r="AX647" s="1"/>
      <c r="AY647" s="1"/>
      <c r="AZ647" s="1"/>
      <c r="BA647" s="1"/>
      <c r="BB647" s="3"/>
      <c r="BC647" s="1"/>
      <c r="BD647" s="1"/>
      <c r="BE647" s="1"/>
      <c r="BF647" s="1"/>
      <c r="BG647" s="5"/>
      <c r="BH647" s="1"/>
      <c r="BI647" s="1"/>
      <c r="BJ647" s="1"/>
      <c r="BK647" s="1"/>
      <c r="BL647" s="3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4"/>
      <c r="CB647" s="1"/>
      <c r="CC647" s="1"/>
      <c r="CD647" s="1"/>
      <c r="CE647" s="1"/>
      <c r="CF647" s="6"/>
      <c r="CG647" s="1"/>
      <c r="CH647" s="1"/>
      <c r="CI647" s="1"/>
      <c r="CJ647" s="1"/>
      <c r="CK647" s="6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7"/>
      <c r="DA647" s="1"/>
      <c r="DB647" s="1"/>
      <c r="DC647" s="1"/>
      <c r="DD647" s="1"/>
      <c r="DE647" s="8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1"/>
      <c r="EB647" s="11"/>
      <c r="EC647" s="11"/>
      <c r="ED647" s="11"/>
      <c r="EE647" s="3"/>
      <c r="EF647" s="11"/>
      <c r="EG647" s="11"/>
      <c r="EH647" s="11"/>
      <c r="EI647" s="11"/>
      <c r="EJ647" s="3"/>
      <c r="EK647" s="11"/>
      <c r="EL647" s="11"/>
      <c r="EM647" s="11"/>
      <c r="EN647" s="11"/>
      <c r="EO647" s="3"/>
      <c r="EP647" s="11"/>
      <c r="EQ647" s="11"/>
      <c r="ER647" s="11"/>
      <c r="ES647" s="11"/>
      <c r="ET647" s="3"/>
      <c r="EU647" s="11"/>
      <c r="EV647" s="11"/>
      <c r="EW647" s="11"/>
      <c r="EX647" s="11"/>
      <c r="EY647" s="3"/>
      <c r="EZ647" s="11"/>
      <c r="FA647" s="11"/>
      <c r="FB647" s="11"/>
      <c r="FC647" s="11"/>
      <c r="FD647" s="3"/>
      <c r="FE647" s="11"/>
      <c r="FF647" s="11"/>
      <c r="FG647" s="11"/>
      <c r="FH647" s="11"/>
      <c r="FI647" s="3"/>
      <c r="FJ647" s="11"/>
      <c r="FK647" s="11"/>
      <c r="FL647" s="11"/>
      <c r="FM647" s="11"/>
      <c r="FN647" s="3"/>
      <c r="FO647" s="11"/>
      <c r="FP647" s="11"/>
      <c r="FQ647" s="11"/>
      <c r="FR647" s="11"/>
      <c r="FS647" s="3"/>
      <c r="FT647" s="11"/>
      <c r="FU647" s="11"/>
      <c r="FV647" s="11"/>
      <c r="FW647" s="11"/>
      <c r="FX647" s="3"/>
      <c r="FY647" s="11"/>
      <c r="FZ647" s="11"/>
      <c r="GA647" s="11"/>
      <c r="GB647" s="11"/>
      <c r="GC647" s="3"/>
      <c r="GD647" s="11"/>
      <c r="GE647" s="11"/>
      <c r="GF647" s="11"/>
      <c r="GG647" s="11"/>
      <c r="GH647" s="3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6"/>
      <c r="HB647" s="6"/>
      <c r="HC647" s="6"/>
      <c r="HD647" s="6"/>
      <c r="HE647" s="6"/>
      <c r="HF647" s="6"/>
      <c r="HG647" s="9"/>
      <c r="HH647" s="1"/>
      <c r="HI647" s="3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3"/>
      <c r="HZ647" s="1"/>
      <c r="IA647" s="1"/>
      <c r="IB647" s="1"/>
      <c r="IC647" s="1"/>
      <c r="ID647" s="1"/>
      <c r="IE647" s="1"/>
      <c r="IF647" s="1"/>
      <c r="IG647" s="1"/>
      <c r="IH647" s="1"/>
      <c r="II647" s="11"/>
      <c r="IJ647" s="11"/>
      <c r="IK647" s="11"/>
      <c r="IL647" s="11"/>
      <c r="IM647" s="11"/>
      <c r="IN647" s="11"/>
      <c r="IO647" s="11"/>
      <c r="IP647" s="11"/>
      <c r="IQ647" s="11"/>
      <c r="IR647" s="11"/>
      <c r="IS647" s="11"/>
      <c r="IT647" s="11"/>
      <c r="IU647" s="11"/>
    </row>
    <row r="648" spans="1:255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3"/>
      <c r="T648" s="1"/>
      <c r="U648" s="1"/>
      <c r="V648" s="1"/>
      <c r="W648" s="1"/>
      <c r="X648" s="3"/>
      <c r="Y648" s="1"/>
      <c r="Z648" s="1"/>
      <c r="AA648" s="1"/>
      <c r="AB648" s="1"/>
      <c r="AC648" s="3"/>
      <c r="AD648" s="11"/>
      <c r="AE648" s="11"/>
      <c r="AF648" s="11"/>
      <c r="AG648" s="11"/>
      <c r="AH648" s="3"/>
      <c r="AI648" s="1"/>
      <c r="AJ648" s="1"/>
      <c r="AK648" s="1"/>
      <c r="AL648" s="1"/>
      <c r="AM648" s="3"/>
      <c r="AN648" s="1"/>
      <c r="AO648" s="1"/>
      <c r="AP648" s="1"/>
      <c r="AQ648" s="1"/>
      <c r="AR648" s="3"/>
      <c r="AS648" s="1"/>
      <c r="AT648" s="1"/>
      <c r="AU648" s="1"/>
      <c r="AV648" s="1"/>
      <c r="AW648" s="4"/>
      <c r="AX648" s="1"/>
      <c r="AY648" s="1"/>
      <c r="AZ648" s="1"/>
      <c r="BA648" s="1"/>
      <c r="BB648" s="3"/>
      <c r="BC648" s="1"/>
      <c r="BD648" s="1"/>
      <c r="BE648" s="1"/>
      <c r="BF648" s="1"/>
      <c r="BG648" s="5"/>
      <c r="BH648" s="1"/>
      <c r="BI648" s="1"/>
      <c r="BJ648" s="1"/>
      <c r="BK648" s="1"/>
      <c r="BL648" s="3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4"/>
      <c r="CB648" s="1"/>
      <c r="CC648" s="1"/>
      <c r="CD648" s="1"/>
      <c r="CE648" s="1"/>
      <c r="CF648" s="6"/>
      <c r="CG648" s="1"/>
      <c r="CH648" s="1"/>
      <c r="CI648" s="1"/>
      <c r="CJ648" s="1"/>
      <c r="CK648" s="6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7"/>
      <c r="DA648" s="1"/>
      <c r="DB648" s="1"/>
      <c r="DC648" s="1"/>
      <c r="DD648" s="1"/>
      <c r="DE648" s="8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1"/>
      <c r="EB648" s="11"/>
      <c r="EC648" s="11"/>
      <c r="ED648" s="11"/>
      <c r="EE648" s="3"/>
      <c r="EF648" s="11"/>
      <c r="EG648" s="11"/>
      <c r="EH648" s="11"/>
      <c r="EI648" s="11"/>
      <c r="EJ648" s="3"/>
      <c r="EK648" s="11"/>
      <c r="EL648" s="11"/>
      <c r="EM648" s="11"/>
      <c r="EN648" s="11"/>
      <c r="EO648" s="3"/>
      <c r="EP648" s="11"/>
      <c r="EQ648" s="11"/>
      <c r="ER648" s="11"/>
      <c r="ES648" s="11"/>
      <c r="ET648" s="3"/>
      <c r="EU648" s="11"/>
      <c r="EV648" s="11"/>
      <c r="EW648" s="11"/>
      <c r="EX648" s="11"/>
      <c r="EY648" s="3"/>
      <c r="EZ648" s="11"/>
      <c r="FA648" s="11"/>
      <c r="FB648" s="11"/>
      <c r="FC648" s="11"/>
      <c r="FD648" s="3"/>
      <c r="FE648" s="11"/>
      <c r="FF648" s="11"/>
      <c r="FG648" s="11"/>
      <c r="FH648" s="11"/>
      <c r="FI648" s="3"/>
      <c r="FJ648" s="11"/>
      <c r="FK648" s="11"/>
      <c r="FL648" s="11"/>
      <c r="FM648" s="11"/>
      <c r="FN648" s="3"/>
      <c r="FO648" s="11"/>
      <c r="FP648" s="11"/>
      <c r="FQ648" s="11"/>
      <c r="FR648" s="11"/>
      <c r="FS648" s="3"/>
      <c r="FT648" s="11"/>
      <c r="FU648" s="11"/>
      <c r="FV648" s="11"/>
      <c r="FW648" s="11"/>
      <c r="FX648" s="3"/>
      <c r="FY648" s="11"/>
      <c r="FZ648" s="11"/>
      <c r="GA648" s="11"/>
      <c r="GB648" s="11"/>
      <c r="GC648" s="3"/>
      <c r="GD648" s="11"/>
      <c r="GE648" s="11"/>
      <c r="GF648" s="11"/>
      <c r="GG648" s="11"/>
      <c r="GH648" s="3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6"/>
      <c r="HB648" s="6"/>
      <c r="HC648" s="6"/>
      <c r="HD648" s="6"/>
      <c r="HE648" s="6"/>
      <c r="HF648" s="6"/>
      <c r="HG648" s="9"/>
      <c r="HH648" s="1"/>
      <c r="HI648" s="3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3"/>
      <c r="HZ648" s="1"/>
      <c r="IA648" s="1"/>
      <c r="IB648" s="1"/>
      <c r="IC648" s="1"/>
      <c r="ID648" s="1"/>
      <c r="IE648" s="1"/>
      <c r="IF648" s="1"/>
      <c r="IG648" s="1"/>
      <c r="IH648" s="1"/>
      <c r="II648" s="11"/>
      <c r="IJ648" s="11"/>
      <c r="IK648" s="11"/>
      <c r="IL648" s="11"/>
      <c r="IM648" s="11"/>
      <c r="IN648" s="11"/>
      <c r="IO648" s="11"/>
      <c r="IP648" s="11"/>
      <c r="IQ648" s="11"/>
      <c r="IR648" s="11"/>
      <c r="IS648" s="11"/>
      <c r="IT648" s="11"/>
      <c r="IU648" s="11"/>
    </row>
    <row r="649" spans="1:255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3"/>
      <c r="T649" s="1"/>
      <c r="U649" s="1"/>
      <c r="V649" s="1"/>
      <c r="W649" s="1"/>
      <c r="X649" s="3"/>
      <c r="Y649" s="1"/>
      <c r="Z649" s="1"/>
      <c r="AA649" s="1"/>
      <c r="AB649" s="1"/>
      <c r="AC649" s="3"/>
      <c r="AD649" s="11"/>
      <c r="AE649" s="11"/>
      <c r="AF649" s="11"/>
      <c r="AG649" s="11"/>
      <c r="AH649" s="3"/>
      <c r="AI649" s="1"/>
      <c r="AJ649" s="1"/>
      <c r="AK649" s="1"/>
      <c r="AL649" s="1"/>
      <c r="AM649" s="3"/>
      <c r="AN649" s="1"/>
      <c r="AO649" s="1"/>
      <c r="AP649" s="1"/>
      <c r="AQ649" s="1"/>
      <c r="AR649" s="3"/>
      <c r="AS649" s="1"/>
      <c r="AT649" s="1"/>
      <c r="AU649" s="1"/>
      <c r="AV649" s="1"/>
      <c r="AW649" s="4"/>
      <c r="AX649" s="1"/>
      <c r="AY649" s="1"/>
      <c r="AZ649" s="1"/>
      <c r="BA649" s="1"/>
      <c r="BB649" s="3"/>
      <c r="BC649" s="1"/>
      <c r="BD649" s="1"/>
      <c r="BE649" s="1"/>
      <c r="BF649" s="1"/>
      <c r="BG649" s="5"/>
      <c r="BH649" s="1"/>
      <c r="BI649" s="1"/>
      <c r="BJ649" s="1"/>
      <c r="BK649" s="1"/>
      <c r="BL649" s="3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4"/>
      <c r="CB649" s="1"/>
      <c r="CC649" s="1"/>
      <c r="CD649" s="1"/>
      <c r="CE649" s="1"/>
      <c r="CF649" s="6"/>
      <c r="CG649" s="1"/>
      <c r="CH649" s="1"/>
      <c r="CI649" s="1"/>
      <c r="CJ649" s="1"/>
      <c r="CK649" s="6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7"/>
      <c r="DA649" s="1"/>
      <c r="DB649" s="1"/>
      <c r="DC649" s="1"/>
      <c r="DD649" s="1"/>
      <c r="DE649" s="8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1"/>
      <c r="EB649" s="11"/>
      <c r="EC649" s="11"/>
      <c r="ED649" s="11"/>
      <c r="EE649" s="3"/>
      <c r="EF649" s="11"/>
      <c r="EG649" s="11"/>
      <c r="EH649" s="11"/>
      <c r="EI649" s="11"/>
      <c r="EJ649" s="3"/>
      <c r="EK649" s="11"/>
      <c r="EL649" s="11"/>
      <c r="EM649" s="11"/>
      <c r="EN649" s="11"/>
      <c r="EO649" s="3"/>
      <c r="EP649" s="11"/>
      <c r="EQ649" s="11"/>
      <c r="ER649" s="11"/>
      <c r="ES649" s="11"/>
      <c r="ET649" s="3"/>
      <c r="EU649" s="11"/>
      <c r="EV649" s="11"/>
      <c r="EW649" s="11"/>
      <c r="EX649" s="11"/>
      <c r="EY649" s="3"/>
      <c r="EZ649" s="11"/>
      <c r="FA649" s="11"/>
      <c r="FB649" s="11"/>
      <c r="FC649" s="11"/>
      <c r="FD649" s="3"/>
      <c r="FE649" s="11"/>
      <c r="FF649" s="11"/>
      <c r="FG649" s="11"/>
      <c r="FH649" s="11"/>
      <c r="FI649" s="3"/>
      <c r="FJ649" s="11"/>
      <c r="FK649" s="11"/>
      <c r="FL649" s="11"/>
      <c r="FM649" s="11"/>
      <c r="FN649" s="3"/>
      <c r="FO649" s="11"/>
      <c r="FP649" s="11"/>
      <c r="FQ649" s="11"/>
      <c r="FR649" s="11"/>
      <c r="FS649" s="3"/>
      <c r="FT649" s="11"/>
      <c r="FU649" s="11"/>
      <c r="FV649" s="11"/>
      <c r="FW649" s="11"/>
      <c r="FX649" s="3"/>
      <c r="FY649" s="11"/>
      <c r="FZ649" s="11"/>
      <c r="GA649" s="11"/>
      <c r="GB649" s="11"/>
      <c r="GC649" s="3"/>
      <c r="GD649" s="11"/>
      <c r="GE649" s="11"/>
      <c r="GF649" s="11"/>
      <c r="GG649" s="11"/>
      <c r="GH649" s="3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6"/>
      <c r="HB649" s="6"/>
      <c r="HC649" s="6"/>
      <c r="HD649" s="6"/>
      <c r="HE649" s="6"/>
      <c r="HF649" s="6"/>
      <c r="HG649" s="9"/>
      <c r="HH649" s="1"/>
      <c r="HI649" s="3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3"/>
      <c r="HZ649" s="1"/>
      <c r="IA649" s="1"/>
      <c r="IB649" s="1"/>
      <c r="IC649" s="1"/>
      <c r="ID649" s="1"/>
      <c r="IE649" s="1"/>
      <c r="IF649" s="1"/>
      <c r="IG649" s="1"/>
      <c r="IH649" s="1"/>
      <c r="II649" s="11"/>
      <c r="IJ649" s="11"/>
      <c r="IK649" s="11"/>
      <c r="IL649" s="11"/>
      <c r="IM649" s="11"/>
      <c r="IN649" s="11"/>
      <c r="IO649" s="11"/>
      <c r="IP649" s="11"/>
      <c r="IQ649" s="11"/>
      <c r="IR649" s="11"/>
      <c r="IS649" s="11"/>
      <c r="IT649" s="11"/>
      <c r="IU649" s="11"/>
    </row>
    <row r="650" spans="1:255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3"/>
      <c r="T650" s="1"/>
      <c r="U650" s="1"/>
      <c r="V650" s="1"/>
      <c r="W650" s="1"/>
      <c r="X650" s="3"/>
      <c r="Y650" s="1"/>
      <c r="Z650" s="1"/>
      <c r="AA650" s="1"/>
      <c r="AB650" s="1"/>
      <c r="AC650" s="3"/>
      <c r="AD650" s="11"/>
      <c r="AE650" s="11"/>
      <c r="AF650" s="11"/>
      <c r="AG650" s="11"/>
      <c r="AH650" s="3"/>
      <c r="AI650" s="1"/>
      <c r="AJ650" s="1"/>
      <c r="AK650" s="1"/>
      <c r="AL650" s="1"/>
      <c r="AM650" s="3"/>
      <c r="AN650" s="1"/>
      <c r="AO650" s="1"/>
      <c r="AP650" s="1"/>
      <c r="AQ650" s="1"/>
      <c r="AR650" s="3"/>
      <c r="AS650" s="1"/>
      <c r="AT650" s="1"/>
      <c r="AU650" s="1"/>
      <c r="AV650" s="1"/>
      <c r="AW650" s="4"/>
      <c r="AX650" s="1"/>
      <c r="AY650" s="1"/>
      <c r="AZ650" s="1"/>
      <c r="BA650" s="1"/>
      <c r="BB650" s="3"/>
      <c r="BC650" s="1"/>
      <c r="BD650" s="1"/>
      <c r="BE650" s="1"/>
      <c r="BF650" s="1"/>
      <c r="BG650" s="5"/>
      <c r="BH650" s="1"/>
      <c r="BI650" s="1"/>
      <c r="BJ650" s="1"/>
      <c r="BK650" s="1"/>
      <c r="BL650" s="3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4"/>
      <c r="CB650" s="1"/>
      <c r="CC650" s="1"/>
      <c r="CD650" s="1"/>
      <c r="CE650" s="1"/>
      <c r="CF650" s="6"/>
      <c r="CG650" s="1"/>
      <c r="CH650" s="1"/>
      <c r="CI650" s="1"/>
      <c r="CJ650" s="1"/>
      <c r="CK650" s="6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7"/>
      <c r="DA650" s="1"/>
      <c r="DB650" s="1"/>
      <c r="DC650" s="1"/>
      <c r="DD650" s="1"/>
      <c r="DE650" s="8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1"/>
      <c r="EB650" s="11"/>
      <c r="EC650" s="11"/>
      <c r="ED650" s="11"/>
      <c r="EE650" s="3"/>
      <c r="EF650" s="11"/>
      <c r="EG650" s="11"/>
      <c r="EH650" s="11"/>
      <c r="EI650" s="11"/>
      <c r="EJ650" s="3"/>
      <c r="EK650" s="11"/>
      <c r="EL650" s="11"/>
      <c r="EM650" s="11"/>
      <c r="EN650" s="11"/>
      <c r="EO650" s="3"/>
      <c r="EP650" s="11"/>
      <c r="EQ650" s="11"/>
      <c r="ER650" s="11"/>
      <c r="ES650" s="11"/>
      <c r="ET650" s="3"/>
      <c r="EU650" s="11"/>
      <c r="EV650" s="11"/>
      <c r="EW650" s="11"/>
      <c r="EX650" s="11"/>
      <c r="EY650" s="3"/>
      <c r="EZ650" s="11"/>
      <c r="FA650" s="11"/>
      <c r="FB650" s="11"/>
      <c r="FC650" s="11"/>
      <c r="FD650" s="3"/>
      <c r="FE650" s="11"/>
      <c r="FF650" s="11"/>
      <c r="FG650" s="11"/>
      <c r="FH650" s="11"/>
      <c r="FI650" s="3"/>
      <c r="FJ650" s="11"/>
      <c r="FK650" s="11"/>
      <c r="FL650" s="11"/>
      <c r="FM650" s="11"/>
      <c r="FN650" s="3"/>
      <c r="FO650" s="11"/>
      <c r="FP650" s="11"/>
      <c r="FQ650" s="11"/>
      <c r="FR650" s="11"/>
      <c r="FS650" s="3"/>
      <c r="FT650" s="11"/>
      <c r="FU650" s="11"/>
      <c r="FV650" s="11"/>
      <c r="FW650" s="11"/>
      <c r="FX650" s="3"/>
      <c r="FY650" s="11"/>
      <c r="FZ650" s="11"/>
      <c r="GA650" s="11"/>
      <c r="GB650" s="11"/>
      <c r="GC650" s="3"/>
      <c r="GD650" s="11"/>
      <c r="GE650" s="11"/>
      <c r="GF650" s="11"/>
      <c r="GG650" s="11"/>
      <c r="GH650" s="3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6"/>
      <c r="HB650" s="6"/>
      <c r="HC650" s="6"/>
      <c r="HD650" s="6"/>
      <c r="HE650" s="6"/>
      <c r="HF650" s="6"/>
      <c r="HG650" s="9"/>
      <c r="HH650" s="1"/>
      <c r="HI650" s="3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3"/>
      <c r="HZ650" s="1"/>
      <c r="IA650" s="1"/>
      <c r="IB650" s="1"/>
      <c r="IC650" s="1"/>
      <c r="ID650" s="1"/>
      <c r="IE650" s="1"/>
      <c r="IF650" s="1"/>
      <c r="IG650" s="1"/>
      <c r="IH650" s="1"/>
      <c r="II650" s="11"/>
      <c r="IJ650" s="11"/>
      <c r="IK650" s="11"/>
      <c r="IL650" s="11"/>
      <c r="IM650" s="11"/>
      <c r="IN650" s="11"/>
      <c r="IO650" s="11"/>
      <c r="IP650" s="11"/>
      <c r="IQ650" s="11"/>
      <c r="IR650" s="11"/>
      <c r="IS650" s="11"/>
      <c r="IT650" s="11"/>
      <c r="IU650" s="11"/>
    </row>
    <row r="651" spans="1:255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3"/>
      <c r="T651" s="1"/>
      <c r="U651" s="1"/>
      <c r="V651" s="1"/>
      <c r="W651" s="1"/>
      <c r="X651" s="3"/>
      <c r="Y651" s="1"/>
      <c r="Z651" s="1"/>
      <c r="AA651" s="1"/>
      <c r="AB651" s="1"/>
      <c r="AC651" s="3"/>
      <c r="AD651" s="11"/>
      <c r="AE651" s="11"/>
      <c r="AF651" s="11"/>
      <c r="AG651" s="11"/>
      <c r="AH651" s="3"/>
      <c r="AI651" s="1"/>
      <c r="AJ651" s="1"/>
      <c r="AK651" s="1"/>
      <c r="AL651" s="1"/>
      <c r="AM651" s="3"/>
      <c r="AN651" s="1"/>
      <c r="AO651" s="1"/>
      <c r="AP651" s="1"/>
      <c r="AQ651" s="1"/>
      <c r="AR651" s="3"/>
      <c r="AS651" s="1"/>
      <c r="AT651" s="1"/>
      <c r="AU651" s="1"/>
      <c r="AV651" s="1"/>
      <c r="AW651" s="4"/>
      <c r="AX651" s="1"/>
      <c r="AY651" s="1"/>
      <c r="AZ651" s="1"/>
      <c r="BA651" s="1"/>
      <c r="BB651" s="3"/>
      <c r="BC651" s="1"/>
      <c r="BD651" s="1"/>
      <c r="BE651" s="1"/>
      <c r="BF651" s="1"/>
      <c r="BG651" s="5"/>
      <c r="BH651" s="1"/>
      <c r="BI651" s="1"/>
      <c r="BJ651" s="1"/>
      <c r="BK651" s="1"/>
      <c r="BL651" s="3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4"/>
      <c r="CB651" s="1"/>
      <c r="CC651" s="1"/>
      <c r="CD651" s="1"/>
      <c r="CE651" s="1"/>
      <c r="CF651" s="6"/>
      <c r="CG651" s="1"/>
      <c r="CH651" s="1"/>
      <c r="CI651" s="1"/>
      <c r="CJ651" s="1"/>
      <c r="CK651" s="6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7"/>
      <c r="DA651" s="1"/>
      <c r="DB651" s="1"/>
      <c r="DC651" s="1"/>
      <c r="DD651" s="1"/>
      <c r="DE651" s="8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1"/>
      <c r="EB651" s="11"/>
      <c r="EC651" s="11"/>
      <c r="ED651" s="11"/>
      <c r="EE651" s="3"/>
      <c r="EF651" s="11"/>
      <c r="EG651" s="11"/>
      <c r="EH651" s="11"/>
      <c r="EI651" s="11"/>
      <c r="EJ651" s="3"/>
      <c r="EK651" s="11"/>
      <c r="EL651" s="11"/>
      <c r="EM651" s="11"/>
      <c r="EN651" s="11"/>
      <c r="EO651" s="3"/>
      <c r="EP651" s="11"/>
      <c r="EQ651" s="11"/>
      <c r="ER651" s="11"/>
      <c r="ES651" s="11"/>
      <c r="ET651" s="3"/>
      <c r="EU651" s="11"/>
      <c r="EV651" s="11"/>
      <c r="EW651" s="11"/>
      <c r="EX651" s="11"/>
      <c r="EY651" s="3"/>
      <c r="EZ651" s="11"/>
      <c r="FA651" s="11"/>
      <c r="FB651" s="11"/>
      <c r="FC651" s="11"/>
      <c r="FD651" s="3"/>
      <c r="FE651" s="11"/>
      <c r="FF651" s="11"/>
      <c r="FG651" s="11"/>
      <c r="FH651" s="11"/>
      <c r="FI651" s="3"/>
      <c r="FJ651" s="11"/>
      <c r="FK651" s="11"/>
      <c r="FL651" s="11"/>
      <c r="FM651" s="11"/>
      <c r="FN651" s="3"/>
      <c r="FO651" s="11"/>
      <c r="FP651" s="11"/>
      <c r="FQ651" s="11"/>
      <c r="FR651" s="11"/>
      <c r="FS651" s="3"/>
      <c r="FT651" s="11"/>
      <c r="FU651" s="11"/>
      <c r="FV651" s="11"/>
      <c r="FW651" s="11"/>
      <c r="FX651" s="3"/>
      <c r="FY651" s="11"/>
      <c r="FZ651" s="11"/>
      <c r="GA651" s="11"/>
      <c r="GB651" s="11"/>
      <c r="GC651" s="3"/>
      <c r="GD651" s="11"/>
      <c r="GE651" s="11"/>
      <c r="GF651" s="11"/>
      <c r="GG651" s="11"/>
      <c r="GH651" s="3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6"/>
      <c r="HB651" s="6"/>
      <c r="HC651" s="6"/>
      <c r="HD651" s="6"/>
      <c r="HE651" s="6"/>
      <c r="HF651" s="6"/>
      <c r="HG651" s="9"/>
      <c r="HH651" s="1"/>
      <c r="HI651" s="3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3"/>
      <c r="HZ651" s="1"/>
      <c r="IA651" s="1"/>
      <c r="IB651" s="1"/>
      <c r="IC651" s="1"/>
      <c r="ID651" s="1"/>
      <c r="IE651" s="1"/>
      <c r="IF651" s="1"/>
      <c r="IG651" s="1"/>
      <c r="IH651" s="1"/>
      <c r="II651" s="11"/>
      <c r="IJ651" s="11"/>
      <c r="IK651" s="11"/>
      <c r="IL651" s="11"/>
      <c r="IM651" s="11"/>
      <c r="IN651" s="11"/>
      <c r="IO651" s="11"/>
      <c r="IP651" s="11"/>
      <c r="IQ651" s="11"/>
      <c r="IR651" s="11"/>
      <c r="IS651" s="11"/>
      <c r="IT651" s="11"/>
      <c r="IU651" s="11"/>
    </row>
    <row r="652" spans="1:255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3"/>
      <c r="T652" s="1"/>
      <c r="U652" s="1"/>
      <c r="V652" s="1"/>
      <c r="W652" s="1"/>
      <c r="X652" s="3"/>
      <c r="Y652" s="1"/>
      <c r="Z652" s="1"/>
      <c r="AA652" s="1"/>
      <c r="AB652" s="1"/>
      <c r="AC652" s="3"/>
      <c r="AD652" s="11"/>
      <c r="AE652" s="11"/>
      <c r="AF652" s="11"/>
      <c r="AG652" s="11"/>
      <c r="AH652" s="3"/>
      <c r="AI652" s="1"/>
      <c r="AJ652" s="1"/>
      <c r="AK652" s="1"/>
      <c r="AL652" s="1"/>
      <c r="AM652" s="3"/>
      <c r="AN652" s="1"/>
      <c r="AO652" s="1"/>
      <c r="AP652" s="1"/>
      <c r="AQ652" s="1"/>
      <c r="AR652" s="3"/>
      <c r="AS652" s="1"/>
      <c r="AT652" s="1"/>
      <c r="AU652" s="1"/>
      <c r="AV652" s="1"/>
      <c r="AW652" s="4"/>
      <c r="AX652" s="1"/>
      <c r="AY652" s="1"/>
      <c r="AZ652" s="1"/>
      <c r="BA652" s="1"/>
      <c r="BB652" s="3"/>
      <c r="BC652" s="1"/>
      <c r="BD652" s="1"/>
      <c r="BE652" s="1"/>
      <c r="BF652" s="1"/>
      <c r="BG652" s="5"/>
      <c r="BH652" s="1"/>
      <c r="BI652" s="1"/>
      <c r="BJ652" s="1"/>
      <c r="BK652" s="1"/>
      <c r="BL652" s="3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4"/>
      <c r="CB652" s="1"/>
      <c r="CC652" s="1"/>
      <c r="CD652" s="1"/>
      <c r="CE652" s="1"/>
      <c r="CF652" s="6"/>
      <c r="CG652" s="1"/>
      <c r="CH652" s="1"/>
      <c r="CI652" s="1"/>
      <c r="CJ652" s="1"/>
      <c r="CK652" s="6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7"/>
      <c r="DA652" s="1"/>
      <c r="DB652" s="1"/>
      <c r="DC652" s="1"/>
      <c r="DD652" s="1"/>
      <c r="DE652" s="8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1"/>
      <c r="EB652" s="11"/>
      <c r="EC652" s="11"/>
      <c r="ED652" s="11"/>
      <c r="EE652" s="3"/>
      <c r="EF652" s="11"/>
      <c r="EG652" s="11"/>
      <c r="EH652" s="11"/>
      <c r="EI652" s="11"/>
      <c r="EJ652" s="3"/>
      <c r="EK652" s="11"/>
      <c r="EL652" s="11"/>
      <c r="EM652" s="11"/>
      <c r="EN652" s="11"/>
      <c r="EO652" s="3"/>
      <c r="EP652" s="11"/>
      <c r="EQ652" s="11"/>
      <c r="ER652" s="11"/>
      <c r="ES652" s="11"/>
      <c r="ET652" s="3"/>
      <c r="EU652" s="11"/>
      <c r="EV652" s="11"/>
      <c r="EW652" s="11"/>
      <c r="EX652" s="11"/>
      <c r="EY652" s="3"/>
      <c r="EZ652" s="11"/>
      <c r="FA652" s="11"/>
      <c r="FB652" s="11"/>
      <c r="FC652" s="11"/>
      <c r="FD652" s="3"/>
      <c r="FE652" s="11"/>
      <c r="FF652" s="11"/>
      <c r="FG652" s="11"/>
      <c r="FH652" s="11"/>
      <c r="FI652" s="3"/>
      <c r="FJ652" s="11"/>
      <c r="FK652" s="11"/>
      <c r="FL652" s="11"/>
      <c r="FM652" s="11"/>
      <c r="FN652" s="3"/>
      <c r="FO652" s="11"/>
      <c r="FP652" s="11"/>
      <c r="FQ652" s="11"/>
      <c r="FR652" s="11"/>
      <c r="FS652" s="3"/>
      <c r="FT652" s="11"/>
      <c r="FU652" s="11"/>
      <c r="FV652" s="11"/>
      <c r="FW652" s="11"/>
      <c r="FX652" s="3"/>
      <c r="FY652" s="11"/>
      <c r="FZ652" s="11"/>
      <c r="GA652" s="11"/>
      <c r="GB652" s="11"/>
      <c r="GC652" s="3"/>
      <c r="GD652" s="11"/>
      <c r="GE652" s="11"/>
      <c r="GF652" s="11"/>
      <c r="GG652" s="11"/>
      <c r="GH652" s="3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6"/>
      <c r="HB652" s="6"/>
      <c r="HC652" s="6"/>
      <c r="HD652" s="6"/>
      <c r="HE652" s="6"/>
      <c r="HF652" s="6"/>
      <c r="HG652" s="9"/>
      <c r="HH652" s="1"/>
      <c r="HI652" s="3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3"/>
      <c r="HZ652" s="1"/>
      <c r="IA652" s="1"/>
      <c r="IB652" s="1"/>
      <c r="IC652" s="1"/>
      <c r="ID652" s="1"/>
      <c r="IE652" s="1"/>
      <c r="IF652" s="1"/>
      <c r="IG652" s="1"/>
      <c r="IH652" s="1"/>
      <c r="II652" s="11"/>
      <c r="IJ652" s="11"/>
      <c r="IK652" s="11"/>
      <c r="IL652" s="11"/>
      <c r="IM652" s="11"/>
      <c r="IN652" s="11"/>
      <c r="IO652" s="11"/>
      <c r="IP652" s="11"/>
      <c r="IQ652" s="11"/>
      <c r="IR652" s="11"/>
      <c r="IS652" s="11"/>
      <c r="IT652" s="11"/>
      <c r="IU652" s="11"/>
    </row>
    <row r="653" spans="1:255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3"/>
      <c r="T653" s="1"/>
      <c r="U653" s="1"/>
      <c r="V653" s="1"/>
      <c r="W653" s="1"/>
      <c r="X653" s="3"/>
      <c r="Y653" s="1"/>
      <c r="Z653" s="1"/>
      <c r="AA653" s="1"/>
      <c r="AB653" s="1"/>
      <c r="AC653" s="3"/>
      <c r="AD653" s="11"/>
      <c r="AE653" s="11"/>
      <c r="AF653" s="11"/>
      <c r="AG653" s="11"/>
      <c r="AH653" s="3"/>
      <c r="AI653" s="1"/>
      <c r="AJ653" s="1"/>
      <c r="AK653" s="1"/>
      <c r="AL653" s="1"/>
      <c r="AM653" s="3"/>
      <c r="AN653" s="1"/>
      <c r="AO653" s="1"/>
      <c r="AP653" s="1"/>
      <c r="AQ653" s="1"/>
      <c r="AR653" s="3"/>
      <c r="AS653" s="1"/>
      <c r="AT653" s="1"/>
      <c r="AU653" s="1"/>
      <c r="AV653" s="1"/>
      <c r="AW653" s="4"/>
      <c r="AX653" s="1"/>
      <c r="AY653" s="1"/>
      <c r="AZ653" s="1"/>
      <c r="BA653" s="1"/>
      <c r="BB653" s="3"/>
      <c r="BC653" s="1"/>
      <c r="BD653" s="1"/>
      <c r="BE653" s="1"/>
      <c r="BF653" s="1"/>
      <c r="BG653" s="5"/>
      <c r="BH653" s="1"/>
      <c r="BI653" s="1"/>
      <c r="BJ653" s="1"/>
      <c r="BK653" s="1"/>
      <c r="BL653" s="3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4"/>
      <c r="CB653" s="1"/>
      <c r="CC653" s="1"/>
      <c r="CD653" s="1"/>
      <c r="CE653" s="1"/>
      <c r="CF653" s="6"/>
      <c r="CG653" s="1"/>
      <c r="CH653" s="1"/>
      <c r="CI653" s="1"/>
      <c r="CJ653" s="1"/>
      <c r="CK653" s="6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7"/>
      <c r="DA653" s="1"/>
      <c r="DB653" s="1"/>
      <c r="DC653" s="1"/>
      <c r="DD653" s="1"/>
      <c r="DE653" s="8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1"/>
      <c r="EB653" s="11"/>
      <c r="EC653" s="11"/>
      <c r="ED653" s="11"/>
      <c r="EE653" s="3"/>
      <c r="EF653" s="11"/>
      <c r="EG653" s="11"/>
      <c r="EH653" s="11"/>
      <c r="EI653" s="11"/>
      <c r="EJ653" s="3"/>
      <c r="EK653" s="11"/>
      <c r="EL653" s="11"/>
      <c r="EM653" s="11"/>
      <c r="EN653" s="11"/>
      <c r="EO653" s="3"/>
      <c r="EP653" s="11"/>
      <c r="EQ653" s="11"/>
      <c r="ER653" s="11"/>
      <c r="ES653" s="11"/>
      <c r="ET653" s="3"/>
      <c r="EU653" s="11"/>
      <c r="EV653" s="11"/>
      <c r="EW653" s="11"/>
      <c r="EX653" s="11"/>
      <c r="EY653" s="3"/>
      <c r="EZ653" s="11"/>
      <c r="FA653" s="11"/>
      <c r="FB653" s="11"/>
      <c r="FC653" s="11"/>
      <c r="FD653" s="3"/>
      <c r="FE653" s="11"/>
      <c r="FF653" s="11"/>
      <c r="FG653" s="11"/>
      <c r="FH653" s="11"/>
      <c r="FI653" s="3"/>
      <c r="FJ653" s="11"/>
      <c r="FK653" s="11"/>
      <c r="FL653" s="11"/>
      <c r="FM653" s="11"/>
      <c r="FN653" s="3"/>
      <c r="FO653" s="11"/>
      <c r="FP653" s="11"/>
      <c r="FQ653" s="11"/>
      <c r="FR653" s="11"/>
      <c r="FS653" s="3"/>
      <c r="FT653" s="11"/>
      <c r="FU653" s="11"/>
      <c r="FV653" s="11"/>
      <c r="FW653" s="11"/>
      <c r="FX653" s="3"/>
      <c r="FY653" s="11"/>
      <c r="FZ653" s="11"/>
      <c r="GA653" s="11"/>
      <c r="GB653" s="11"/>
      <c r="GC653" s="3"/>
      <c r="GD653" s="11"/>
      <c r="GE653" s="11"/>
      <c r="GF653" s="11"/>
      <c r="GG653" s="11"/>
      <c r="GH653" s="3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6"/>
      <c r="HB653" s="6"/>
      <c r="HC653" s="6"/>
      <c r="HD653" s="6"/>
      <c r="HE653" s="6"/>
      <c r="HF653" s="6"/>
      <c r="HG653" s="9"/>
      <c r="HH653" s="1"/>
      <c r="HI653" s="3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3"/>
      <c r="HZ653" s="1"/>
      <c r="IA653" s="1"/>
      <c r="IB653" s="1"/>
      <c r="IC653" s="1"/>
      <c r="ID653" s="1"/>
      <c r="IE653" s="1"/>
      <c r="IF653" s="1"/>
      <c r="IG653" s="1"/>
      <c r="IH653" s="1"/>
      <c r="II653" s="11"/>
      <c r="IJ653" s="11"/>
      <c r="IK653" s="11"/>
      <c r="IL653" s="11"/>
      <c r="IM653" s="11"/>
      <c r="IN653" s="11"/>
      <c r="IO653" s="11"/>
      <c r="IP653" s="11"/>
      <c r="IQ653" s="11"/>
      <c r="IR653" s="11"/>
      <c r="IS653" s="11"/>
      <c r="IT653" s="11"/>
      <c r="IU653" s="11"/>
    </row>
    <row r="654" spans="1:255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3"/>
      <c r="T654" s="1"/>
      <c r="U654" s="1"/>
      <c r="V654" s="1"/>
      <c r="W654" s="1"/>
      <c r="X654" s="3"/>
      <c r="Y654" s="1"/>
      <c r="Z654" s="1"/>
      <c r="AA654" s="1"/>
      <c r="AB654" s="1"/>
      <c r="AC654" s="3"/>
      <c r="AD654" s="11"/>
      <c r="AE654" s="11"/>
      <c r="AF654" s="11"/>
      <c r="AG654" s="11"/>
      <c r="AH654" s="3"/>
      <c r="AI654" s="1"/>
      <c r="AJ654" s="1"/>
      <c r="AK654" s="1"/>
      <c r="AL654" s="1"/>
      <c r="AM654" s="3"/>
      <c r="AN654" s="1"/>
      <c r="AO654" s="1"/>
      <c r="AP654" s="1"/>
      <c r="AQ654" s="1"/>
      <c r="AR654" s="3"/>
      <c r="AS654" s="1"/>
      <c r="AT654" s="1"/>
      <c r="AU654" s="1"/>
      <c r="AV654" s="1"/>
      <c r="AW654" s="4"/>
      <c r="AX654" s="1"/>
      <c r="AY654" s="1"/>
      <c r="AZ654" s="1"/>
      <c r="BA654" s="1"/>
      <c r="BB654" s="3"/>
      <c r="BC654" s="1"/>
      <c r="BD654" s="1"/>
      <c r="BE654" s="1"/>
      <c r="BF654" s="1"/>
      <c r="BG654" s="5"/>
      <c r="BH654" s="1"/>
      <c r="BI654" s="1"/>
      <c r="BJ654" s="1"/>
      <c r="BK654" s="1"/>
      <c r="BL654" s="3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4"/>
      <c r="CB654" s="1"/>
      <c r="CC654" s="1"/>
      <c r="CD654" s="1"/>
      <c r="CE654" s="1"/>
      <c r="CF654" s="6"/>
      <c r="CG654" s="1"/>
      <c r="CH654" s="1"/>
      <c r="CI654" s="1"/>
      <c r="CJ654" s="1"/>
      <c r="CK654" s="6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7"/>
      <c r="DA654" s="1"/>
      <c r="DB654" s="1"/>
      <c r="DC654" s="1"/>
      <c r="DD654" s="1"/>
      <c r="DE654" s="8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1"/>
      <c r="EB654" s="11"/>
      <c r="EC654" s="11"/>
      <c r="ED654" s="11"/>
      <c r="EE654" s="3"/>
      <c r="EF654" s="11"/>
      <c r="EG654" s="11"/>
      <c r="EH654" s="11"/>
      <c r="EI654" s="11"/>
      <c r="EJ654" s="3"/>
      <c r="EK654" s="11"/>
      <c r="EL654" s="11"/>
      <c r="EM654" s="11"/>
      <c r="EN654" s="11"/>
      <c r="EO654" s="3"/>
      <c r="EP654" s="11"/>
      <c r="EQ654" s="11"/>
      <c r="ER654" s="11"/>
      <c r="ES654" s="11"/>
      <c r="ET654" s="3"/>
      <c r="EU654" s="11"/>
      <c r="EV654" s="11"/>
      <c r="EW654" s="11"/>
      <c r="EX654" s="11"/>
      <c r="EY654" s="3"/>
      <c r="EZ654" s="11"/>
      <c r="FA654" s="11"/>
      <c r="FB654" s="11"/>
      <c r="FC654" s="11"/>
      <c r="FD654" s="3"/>
      <c r="FE654" s="11"/>
      <c r="FF654" s="11"/>
      <c r="FG654" s="11"/>
      <c r="FH654" s="11"/>
      <c r="FI654" s="3"/>
      <c r="FJ654" s="11"/>
      <c r="FK654" s="11"/>
      <c r="FL654" s="11"/>
      <c r="FM654" s="11"/>
      <c r="FN654" s="3"/>
      <c r="FO654" s="11"/>
      <c r="FP654" s="11"/>
      <c r="FQ654" s="11"/>
      <c r="FR654" s="11"/>
      <c r="FS654" s="3"/>
      <c r="FT654" s="11"/>
      <c r="FU654" s="11"/>
      <c r="FV654" s="11"/>
      <c r="FW654" s="11"/>
      <c r="FX654" s="3"/>
      <c r="FY654" s="11"/>
      <c r="FZ654" s="11"/>
      <c r="GA654" s="11"/>
      <c r="GB654" s="11"/>
      <c r="GC654" s="3"/>
      <c r="GD654" s="11"/>
      <c r="GE654" s="11"/>
      <c r="GF654" s="11"/>
      <c r="GG654" s="11"/>
      <c r="GH654" s="3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6"/>
      <c r="HB654" s="6"/>
      <c r="HC654" s="6"/>
      <c r="HD654" s="6"/>
      <c r="HE654" s="6"/>
      <c r="HF654" s="6"/>
      <c r="HG654" s="9"/>
      <c r="HH654" s="1"/>
      <c r="HI654" s="3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3"/>
      <c r="HZ654" s="1"/>
      <c r="IA654" s="1"/>
      <c r="IB654" s="1"/>
      <c r="IC654" s="1"/>
      <c r="ID654" s="1"/>
      <c r="IE654" s="1"/>
      <c r="IF654" s="1"/>
      <c r="IG654" s="1"/>
      <c r="IH654" s="1"/>
      <c r="II654" s="11"/>
      <c r="IJ654" s="11"/>
      <c r="IK654" s="11"/>
      <c r="IL654" s="11"/>
      <c r="IM654" s="11"/>
      <c r="IN654" s="11"/>
      <c r="IO654" s="11"/>
      <c r="IP654" s="11"/>
      <c r="IQ654" s="11"/>
      <c r="IR654" s="11"/>
      <c r="IS654" s="11"/>
      <c r="IT654" s="11"/>
      <c r="IU654" s="11"/>
    </row>
    <row r="655" spans="1:255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3"/>
      <c r="T655" s="1"/>
      <c r="U655" s="1"/>
      <c r="V655" s="1"/>
      <c r="W655" s="1"/>
      <c r="X655" s="3"/>
      <c r="Y655" s="1"/>
      <c r="Z655" s="1"/>
      <c r="AA655" s="1"/>
      <c r="AB655" s="1"/>
      <c r="AC655" s="3"/>
      <c r="AD655" s="11"/>
      <c r="AE655" s="11"/>
      <c r="AF655" s="11"/>
      <c r="AG655" s="11"/>
      <c r="AH655" s="3"/>
      <c r="AI655" s="1"/>
      <c r="AJ655" s="1"/>
      <c r="AK655" s="1"/>
      <c r="AL655" s="1"/>
      <c r="AM655" s="3"/>
      <c r="AN655" s="1"/>
      <c r="AO655" s="1"/>
      <c r="AP655" s="1"/>
      <c r="AQ655" s="1"/>
      <c r="AR655" s="3"/>
      <c r="AS655" s="1"/>
      <c r="AT655" s="1"/>
      <c r="AU655" s="1"/>
      <c r="AV655" s="1"/>
      <c r="AW655" s="4"/>
      <c r="AX655" s="1"/>
      <c r="AY655" s="1"/>
      <c r="AZ655" s="1"/>
      <c r="BA655" s="1"/>
      <c r="BB655" s="3"/>
      <c r="BC655" s="1"/>
      <c r="BD655" s="1"/>
      <c r="BE655" s="1"/>
      <c r="BF655" s="1"/>
      <c r="BG655" s="5"/>
      <c r="BH655" s="1"/>
      <c r="BI655" s="1"/>
      <c r="BJ655" s="1"/>
      <c r="BK655" s="1"/>
      <c r="BL655" s="3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4"/>
      <c r="CB655" s="1"/>
      <c r="CC655" s="1"/>
      <c r="CD655" s="1"/>
      <c r="CE655" s="1"/>
      <c r="CF655" s="6"/>
      <c r="CG655" s="1"/>
      <c r="CH655" s="1"/>
      <c r="CI655" s="1"/>
      <c r="CJ655" s="1"/>
      <c r="CK655" s="6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7"/>
      <c r="DA655" s="1"/>
      <c r="DB655" s="1"/>
      <c r="DC655" s="1"/>
      <c r="DD655" s="1"/>
      <c r="DE655" s="8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1"/>
      <c r="EB655" s="11"/>
      <c r="EC655" s="11"/>
      <c r="ED655" s="11"/>
      <c r="EE655" s="3"/>
      <c r="EF655" s="11"/>
      <c r="EG655" s="11"/>
      <c r="EH655" s="11"/>
      <c r="EI655" s="11"/>
      <c r="EJ655" s="3"/>
      <c r="EK655" s="11"/>
      <c r="EL655" s="11"/>
      <c r="EM655" s="11"/>
      <c r="EN655" s="11"/>
      <c r="EO655" s="3"/>
      <c r="EP655" s="11"/>
      <c r="EQ655" s="11"/>
      <c r="ER655" s="11"/>
      <c r="ES655" s="11"/>
      <c r="ET655" s="3"/>
      <c r="EU655" s="11"/>
      <c r="EV655" s="11"/>
      <c r="EW655" s="11"/>
      <c r="EX655" s="11"/>
      <c r="EY655" s="3"/>
      <c r="EZ655" s="11"/>
      <c r="FA655" s="11"/>
      <c r="FB655" s="11"/>
      <c r="FC655" s="11"/>
      <c r="FD655" s="3"/>
      <c r="FE655" s="11"/>
      <c r="FF655" s="11"/>
      <c r="FG655" s="11"/>
      <c r="FH655" s="11"/>
      <c r="FI655" s="3"/>
      <c r="FJ655" s="11"/>
      <c r="FK655" s="11"/>
      <c r="FL655" s="11"/>
      <c r="FM655" s="11"/>
      <c r="FN655" s="3"/>
      <c r="FO655" s="11"/>
      <c r="FP655" s="11"/>
      <c r="FQ655" s="11"/>
      <c r="FR655" s="11"/>
      <c r="FS655" s="3"/>
      <c r="FT655" s="11"/>
      <c r="FU655" s="11"/>
      <c r="FV655" s="11"/>
      <c r="FW655" s="11"/>
      <c r="FX655" s="3"/>
      <c r="FY655" s="11"/>
      <c r="FZ655" s="11"/>
      <c r="GA655" s="11"/>
      <c r="GB655" s="11"/>
      <c r="GC655" s="3"/>
      <c r="GD655" s="11"/>
      <c r="GE655" s="11"/>
      <c r="GF655" s="11"/>
      <c r="GG655" s="11"/>
      <c r="GH655" s="3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6"/>
      <c r="HB655" s="6"/>
      <c r="HC655" s="6"/>
      <c r="HD655" s="6"/>
      <c r="HE655" s="6"/>
      <c r="HF655" s="6"/>
      <c r="HG655" s="9"/>
      <c r="HH655" s="1"/>
      <c r="HI655" s="3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3"/>
      <c r="HZ655" s="1"/>
      <c r="IA655" s="1"/>
      <c r="IB655" s="1"/>
      <c r="IC655" s="1"/>
      <c r="ID655" s="1"/>
      <c r="IE655" s="1"/>
      <c r="IF655" s="1"/>
      <c r="IG655" s="1"/>
      <c r="IH655" s="1"/>
      <c r="II655" s="11"/>
      <c r="IJ655" s="11"/>
      <c r="IK655" s="11"/>
      <c r="IL655" s="11"/>
      <c r="IM655" s="11"/>
      <c r="IN655" s="11"/>
      <c r="IO655" s="11"/>
      <c r="IP655" s="11"/>
      <c r="IQ655" s="11"/>
      <c r="IR655" s="11"/>
      <c r="IS655" s="11"/>
      <c r="IT655" s="11"/>
      <c r="IU655" s="11"/>
    </row>
    <row r="656" spans="1:255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3"/>
      <c r="T656" s="1"/>
      <c r="U656" s="1"/>
      <c r="V656" s="1"/>
      <c r="W656" s="1"/>
      <c r="X656" s="3"/>
      <c r="Y656" s="1"/>
      <c r="Z656" s="1"/>
      <c r="AA656" s="1"/>
      <c r="AB656" s="1"/>
      <c r="AC656" s="3"/>
      <c r="AD656" s="11"/>
      <c r="AE656" s="11"/>
      <c r="AF656" s="11"/>
      <c r="AG656" s="11"/>
      <c r="AH656" s="3"/>
      <c r="AI656" s="1"/>
      <c r="AJ656" s="1"/>
      <c r="AK656" s="1"/>
      <c r="AL656" s="1"/>
      <c r="AM656" s="3"/>
      <c r="AN656" s="1"/>
      <c r="AO656" s="1"/>
      <c r="AP656" s="1"/>
      <c r="AQ656" s="1"/>
      <c r="AR656" s="3"/>
      <c r="AS656" s="1"/>
      <c r="AT656" s="1"/>
      <c r="AU656" s="1"/>
      <c r="AV656" s="1"/>
      <c r="AW656" s="4"/>
      <c r="AX656" s="1"/>
      <c r="AY656" s="1"/>
      <c r="AZ656" s="1"/>
      <c r="BA656" s="1"/>
      <c r="BB656" s="3"/>
      <c r="BC656" s="1"/>
      <c r="BD656" s="1"/>
      <c r="BE656" s="1"/>
      <c r="BF656" s="1"/>
      <c r="BG656" s="5"/>
      <c r="BH656" s="1"/>
      <c r="BI656" s="1"/>
      <c r="BJ656" s="1"/>
      <c r="BK656" s="1"/>
      <c r="BL656" s="3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4"/>
      <c r="CB656" s="1"/>
      <c r="CC656" s="1"/>
      <c r="CD656" s="1"/>
      <c r="CE656" s="1"/>
      <c r="CF656" s="6"/>
      <c r="CG656" s="1"/>
      <c r="CH656" s="1"/>
      <c r="CI656" s="1"/>
      <c r="CJ656" s="1"/>
      <c r="CK656" s="6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7"/>
      <c r="DA656" s="1"/>
      <c r="DB656" s="1"/>
      <c r="DC656" s="1"/>
      <c r="DD656" s="1"/>
      <c r="DE656" s="8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1"/>
      <c r="EB656" s="11"/>
      <c r="EC656" s="11"/>
      <c r="ED656" s="11"/>
      <c r="EE656" s="3"/>
      <c r="EF656" s="11"/>
      <c r="EG656" s="11"/>
      <c r="EH656" s="11"/>
      <c r="EI656" s="11"/>
      <c r="EJ656" s="3"/>
      <c r="EK656" s="11"/>
      <c r="EL656" s="11"/>
      <c r="EM656" s="11"/>
      <c r="EN656" s="11"/>
      <c r="EO656" s="3"/>
      <c r="EP656" s="11"/>
      <c r="EQ656" s="11"/>
      <c r="ER656" s="11"/>
      <c r="ES656" s="11"/>
      <c r="ET656" s="3"/>
      <c r="EU656" s="11"/>
      <c r="EV656" s="11"/>
      <c r="EW656" s="11"/>
      <c r="EX656" s="11"/>
      <c r="EY656" s="3"/>
      <c r="EZ656" s="11"/>
      <c r="FA656" s="11"/>
      <c r="FB656" s="11"/>
      <c r="FC656" s="11"/>
      <c r="FD656" s="3"/>
      <c r="FE656" s="11"/>
      <c r="FF656" s="11"/>
      <c r="FG656" s="11"/>
      <c r="FH656" s="11"/>
      <c r="FI656" s="3"/>
      <c r="FJ656" s="11"/>
      <c r="FK656" s="11"/>
      <c r="FL656" s="11"/>
      <c r="FM656" s="11"/>
      <c r="FN656" s="3"/>
      <c r="FO656" s="11"/>
      <c r="FP656" s="11"/>
      <c r="FQ656" s="11"/>
      <c r="FR656" s="11"/>
      <c r="FS656" s="3"/>
      <c r="FT656" s="11"/>
      <c r="FU656" s="11"/>
      <c r="FV656" s="11"/>
      <c r="FW656" s="11"/>
      <c r="FX656" s="3"/>
      <c r="FY656" s="11"/>
      <c r="FZ656" s="11"/>
      <c r="GA656" s="11"/>
      <c r="GB656" s="11"/>
      <c r="GC656" s="3"/>
      <c r="GD656" s="11"/>
      <c r="GE656" s="11"/>
      <c r="GF656" s="11"/>
      <c r="GG656" s="11"/>
      <c r="GH656" s="3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6"/>
      <c r="HB656" s="6"/>
      <c r="HC656" s="6"/>
      <c r="HD656" s="6"/>
      <c r="HE656" s="6"/>
      <c r="HF656" s="6"/>
      <c r="HG656" s="9"/>
      <c r="HH656" s="1"/>
      <c r="HI656" s="3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3"/>
      <c r="HZ656" s="1"/>
      <c r="IA656" s="1"/>
      <c r="IB656" s="1"/>
      <c r="IC656" s="1"/>
      <c r="ID656" s="1"/>
      <c r="IE656" s="1"/>
      <c r="IF656" s="1"/>
      <c r="IG656" s="1"/>
      <c r="IH656" s="1"/>
      <c r="II656" s="11"/>
      <c r="IJ656" s="11"/>
      <c r="IK656" s="11"/>
      <c r="IL656" s="11"/>
      <c r="IM656" s="11"/>
      <c r="IN656" s="11"/>
      <c r="IO656" s="11"/>
      <c r="IP656" s="11"/>
      <c r="IQ656" s="11"/>
      <c r="IR656" s="11"/>
      <c r="IS656" s="11"/>
      <c r="IT656" s="11"/>
      <c r="IU656" s="11"/>
    </row>
    <row r="657" spans="1:255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3"/>
      <c r="T657" s="1"/>
      <c r="U657" s="1"/>
      <c r="V657" s="1"/>
      <c r="W657" s="1"/>
      <c r="X657" s="3"/>
      <c r="Y657" s="1"/>
      <c r="Z657" s="1"/>
      <c r="AA657" s="1"/>
      <c r="AB657" s="1"/>
      <c r="AC657" s="3"/>
      <c r="AD657" s="11"/>
      <c r="AE657" s="11"/>
      <c r="AF657" s="11"/>
      <c r="AG657" s="11"/>
      <c r="AH657" s="3"/>
      <c r="AI657" s="1"/>
      <c r="AJ657" s="1"/>
      <c r="AK657" s="1"/>
      <c r="AL657" s="1"/>
      <c r="AM657" s="3"/>
      <c r="AN657" s="1"/>
      <c r="AO657" s="1"/>
      <c r="AP657" s="1"/>
      <c r="AQ657" s="1"/>
      <c r="AR657" s="3"/>
      <c r="AS657" s="1"/>
      <c r="AT657" s="1"/>
      <c r="AU657" s="1"/>
      <c r="AV657" s="1"/>
      <c r="AW657" s="4"/>
      <c r="AX657" s="1"/>
      <c r="AY657" s="1"/>
      <c r="AZ657" s="1"/>
      <c r="BA657" s="1"/>
      <c r="BB657" s="3"/>
      <c r="BC657" s="1"/>
      <c r="BD657" s="1"/>
      <c r="BE657" s="1"/>
      <c r="BF657" s="1"/>
      <c r="BG657" s="5"/>
      <c r="BH657" s="1"/>
      <c r="BI657" s="1"/>
      <c r="BJ657" s="1"/>
      <c r="BK657" s="1"/>
      <c r="BL657" s="3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4"/>
      <c r="CB657" s="1"/>
      <c r="CC657" s="1"/>
      <c r="CD657" s="1"/>
      <c r="CE657" s="1"/>
      <c r="CF657" s="6"/>
      <c r="CG657" s="1"/>
      <c r="CH657" s="1"/>
      <c r="CI657" s="1"/>
      <c r="CJ657" s="1"/>
      <c r="CK657" s="6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7"/>
      <c r="DA657" s="1"/>
      <c r="DB657" s="1"/>
      <c r="DC657" s="1"/>
      <c r="DD657" s="1"/>
      <c r="DE657" s="8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1"/>
      <c r="EB657" s="11"/>
      <c r="EC657" s="11"/>
      <c r="ED657" s="11"/>
      <c r="EE657" s="3"/>
      <c r="EF657" s="11"/>
      <c r="EG657" s="11"/>
      <c r="EH657" s="11"/>
      <c r="EI657" s="11"/>
      <c r="EJ657" s="3"/>
      <c r="EK657" s="11"/>
      <c r="EL657" s="11"/>
      <c r="EM657" s="11"/>
      <c r="EN657" s="11"/>
      <c r="EO657" s="3"/>
      <c r="EP657" s="11"/>
      <c r="EQ657" s="11"/>
      <c r="ER657" s="11"/>
      <c r="ES657" s="11"/>
      <c r="ET657" s="3"/>
      <c r="EU657" s="11"/>
      <c r="EV657" s="11"/>
      <c r="EW657" s="11"/>
      <c r="EX657" s="11"/>
      <c r="EY657" s="3"/>
      <c r="EZ657" s="11"/>
      <c r="FA657" s="11"/>
      <c r="FB657" s="11"/>
      <c r="FC657" s="11"/>
      <c r="FD657" s="3"/>
      <c r="FE657" s="11"/>
      <c r="FF657" s="11"/>
      <c r="FG657" s="11"/>
      <c r="FH657" s="11"/>
      <c r="FI657" s="3"/>
      <c r="FJ657" s="11"/>
      <c r="FK657" s="11"/>
      <c r="FL657" s="11"/>
      <c r="FM657" s="11"/>
      <c r="FN657" s="3"/>
      <c r="FO657" s="11"/>
      <c r="FP657" s="11"/>
      <c r="FQ657" s="11"/>
      <c r="FR657" s="11"/>
      <c r="FS657" s="3"/>
      <c r="FT657" s="11"/>
      <c r="FU657" s="11"/>
      <c r="FV657" s="11"/>
      <c r="FW657" s="11"/>
      <c r="FX657" s="3"/>
      <c r="FY657" s="11"/>
      <c r="FZ657" s="11"/>
      <c r="GA657" s="11"/>
      <c r="GB657" s="11"/>
      <c r="GC657" s="3"/>
      <c r="GD657" s="11"/>
      <c r="GE657" s="11"/>
      <c r="GF657" s="11"/>
      <c r="GG657" s="11"/>
      <c r="GH657" s="3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6"/>
      <c r="HB657" s="6"/>
      <c r="HC657" s="6"/>
      <c r="HD657" s="6"/>
      <c r="HE657" s="6"/>
      <c r="HF657" s="6"/>
      <c r="HG657" s="9"/>
      <c r="HH657" s="1"/>
      <c r="HI657" s="3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3"/>
      <c r="HZ657" s="1"/>
      <c r="IA657" s="1"/>
      <c r="IB657" s="1"/>
      <c r="IC657" s="1"/>
      <c r="ID657" s="1"/>
      <c r="IE657" s="1"/>
      <c r="IF657" s="1"/>
      <c r="IG657" s="1"/>
      <c r="IH657" s="1"/>
      <c r="II657" s="11"/>
      <c r="IJ657" s="11"/>
      <c r="IK657" s="11"/>
      <c r="IL657" s="11"/>
      <c r="IM657" s="11"/>
      <c r="IN657" s="11"/>
      <c r="IO657" s="11"/>
      <c r="IP657" s="11"/>
      <c r="IQ657" s="11"/>
      <c r="IR657" s="11"/>
      <c r="IS657" s="11"/>
      <c r="IT657" s="11"/>
      <c r="IU657" s="11"/>
    </row>
    <row r="658" spans="1:255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3"/>
      <c r="T658" s="1"/>
      <c r="U658" s="1"/>
      <c r="V658" s="1"/>
      <c r="W658" s="1"/>
      <c r="X658" s="3"/>
      <c r="Y658" s="1"/>
      <c r="Z658" s="1"/>
      <c r="AA658" s="1"/>
      <c r="AB658" s="1"/>
      <c r="AC658" s="3"/>
      <c r="AD658" s="11"/>
      <c r="AE658" s="11"/>
      <c r="AF658" s="11"/>
      <c r="AG658" s="11"/>
      <c r="AH658" s="3"/>
      <c r="AI658" s="1"/>
      <c r="AJ658" s="1"/>
      <c r="AK658" s="1"/>
      <c r="AL658" s="1"/>
      <c r="AM658" s="3"/>
      <c r="AN658" s="1"/>
      <c r="AO658" s="1"/>
      <c r="AP658" s="1"/>
      <c r="AQ658" s="1"/>
      <c r="AR658" s="3"/>
      <c r="AS658" s="1"/>
      <c r="AT658" s="1"/>
      <c r="AU658" s="1"/>
      <c r="AV658" s="1"/>
      <c r="AW658" s="4"/>
      <c r="AX658" s="1"/>
      <c r="AY658" s="1"/>
      <c r="AZ658" s="1"/>
      <c r="BA658" s="1"/>
      <c r="BB658" s="3"/>
      <c r="BC658" s="1"/>
      <c r="BD658" s="1"/>
      <c r="BE658" s="1"/>
      <c r="BF658" s="1"/>
      <c r="BG658" s="5"/>
      <c r="BH658" s="1"/>
      <c r="BI658" s="1"/>
      <c r="BJ658" s="1"/>
      <c r="BK658" s="1"/>
      <c r="BL658" s="3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4"/>
      <c r="CB658" s="1"/>
      <c r="CC658" s="1"/>
      <c r="CD658" s="1"/>
      <c r="CE658" s="1"/>
      <c r="CF658" s="6"/>
      <c r="CG658" s="1"/>
      <c r="CH658" s="1"/>
      <c r="CI658" s="1"/>
      <c r="CJ658" s="1"/>
      <c r="CK658" s="6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7"/>
      <c r="DA658" s="1"/>
      <c r="DB658" s="1"/>
      <c r="DC658" s="1"/>
      <c r="DD658" s="1"/>
      <c r="DE658" s="8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1"/>
      <c r="EB658" s="11"/>
      <c r="EC658" s="11"/>
      <c r="ED658" s="11"/>
      <c r="EE658" s="3"/>
      <c r="EF658" s="11"/>
      <c r="EG658" s="11"/>
      <c r="EH658" s="11"/>
      <c r="EI658" s="11"/>
      <c r="EJ658" s="3"/>
      <c r="EK658" s="11"/>
      <c r="EL658" s="11"/>
      <c r="EM658" s="11"/>
      <c r="EN658" s="11"/>
      <c r="EO658" s="3"/>
      <c r="EP658" s="11"/>
      <c r="EQ658" s="11"/>
      <c r="ER658" s="11"/>
      <c r="ES658" s="11"/>
      <c r="ET658" s="3"/>
      <c r="EU658" s="11"/>
      <c r="EV658" s="11"/>
      <c r="EW658" s="11"/>
      <c r="EX658" s="11"/>
      <c r="EY658" s="3"/>
      <c r="EZ658" s="11"/>
      <c r="FA658" s="11"/>
      <c r="FB658" s="11"/>
      <c r="FC658" s="11"/>
      <c r="FD658" s="3"/>
      <c r="FE658" s="11"/>
      <c r="FF658" s="11"/>
      <c r="FG658" s="11"/>
      <c r="FH658" s="11"/>
      <c r="FI658" s="3"/>
      <c r="FJ658" s="11"/>
      <c r="FK658" s="11"/>
      <c r="FL658" s="11"/>
      <c r="FM658" s="11"/>
      <c r="FN658" s="3"/>
      <c r="FO658" s="11"/>
      <c r="FP658" s="11"/>
      <c r="FQ658" s="11"/>
      <c r="FR658" s="11"/>
      <c r="FS658" s="3"/>
      <c r="FT658" s="11"/>
      <c r="FU658" s="11"/>
      <c r="FV658" s="11"/>
      <c r="FW658" s="11"/>
      <c r="FX658" s="3"/>
      <c r="FY658" s="11"/>
      <c r="FZ658" s="11"/>
      <c r="GA658" s="11"/>
      <c r="GB658" s="11"/>
      <c r="GC658" s="3"/>
      <c r="GD658" s="11"/>
      <c r="GE658" s="11"/>
      <c r="GF658" s="11"/>
      <c r="GG658" s="11"/>
      <c r="GH658" s="3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6"/>
      <c r="HB658" s="6"/>
      <c r="HC658" s="6"/>
      <c r="HD658" s="6"/>
      <c r="HE658" s="6"/>
      <c r="HF658" s="6"/>
      <c r="HG658" s="9"/>
      <c r="HH658" s="1"/>
      <c r="HI658" s="3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3"/>
      <c r="HZ658" s="1"/>
      <c r="IA658" s="1"/>
      <c r="IB658" s="1"/>
      <c r="IC658" s="1"/>
      <c r="ID658" s="1"/>
      <c r="IE658" s="1"/>
      <c r="IF658" s="1"/>
      <c r="IG658" s="1"/>
      <c r="IH658" s="1"/>
      <c r="II658" s="11"/>
      <c r="IJ658" s="11"/>
      <c r="IK658" s="11"/>
      <c r="IL658" s="11"/>
      <c r="IM658" s="11"/>
      <c r="IN658" s="11"/>
      <c r="IO658" s="11"/>
      <c r="IP658" s="11"/>
      <c r="IQ658" s="11"/>
      <c r="IR658" s="11"/>
      <c r="IS658" s="11"/>
      <c r="IT658" s="11"/>
      <c r="IU658" s="11"/>
    </row>
    <row r="659" spans="1:255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3"/>
      <c r="T659" s="1"/>
      <c r="U659" s="1"/>
      <c r="V659" s="1"/>
      <c r="W659" s="1"/>
      <c r="X659" s="3"/>
      <c r="Y659" s="1"/>
      <c r="Z659" s="1"/>
      <c r="AA659" s="1"/>
      <c r="AB659" s="1"/>
      <c r="AC659" s="3"/>
      <c r="AD659" s="11"/>
      <c r="AE659" s="11"/>
      <c r="AF659" s="11"/>
      <c r="AG659" s="11"/>
      <c r="AH659" s="3"/>
      <c r="AI659" s="1"/>
      <c r="AJ659" s="1"/>
      <c r="AK659" s="1"/>
      <c r="AL659" s="1"/>
      <c r="AM659" s="3"/>
      <c r="AN659" s="1"/>
      <c r="AO659" s="1"/>
      <c r="AP659" s="1"/>
      <c r="AQ659" s="1"/>
      <c r="AR659" s="3"/>
      <c r="AS659" s="1"/>
      <c r="AT659" s="1"/>
      <c r="AU659" s="1"/>
      <c r="AV659" s="1"/>
      <c r="AW659" s="4"/>
      <c r="AX659" s="1"/>
      <c r="AY659" s="1"/>
      <c r="AZ659" s="1"/>
      <c r="BA659" s="1"/>
      <c r="BB659" s="3"/>
      <c r="BC659" s="1"/>
      <c r="BD659" s="1"/>
      <c r="BE659" s="1"/>
      <c r="BF659" s="1"/>
      <c r="BG659" s="5"/>
      <c r="BH659" s="1"/>
      <c r="BI659" s="1"/>
      <c r="BJ659" s="1"/>
      <c r="BK659" s="1"/>
      <c r="BL659" s="3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4"/>
      <c r="CB659" s="1"/>
      <c r="CC659" s="1"/>
      <c r="CD659" s="1"/>
      <c r="CE659" s="1"/>
      <c r="CF659" s="6"/>
      <c r="CG659" s="1"/>
      <c r="CH659" s="1"/>
      <c r="CI659" s="1"/>
      <c r="CJ659" s="1"/>
      <c r="CK659" s="6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7"/>
      <c r="DA659" s="1"/>
      <c r="DB659" s="1"/>
      <c r="DC659" s="1"/>
      <c r="DD659" s="1"/>
      <c r="DE659" s="8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1"/>
      <c r="EB659" s="11"/>
      <c r="EC659" s="11"/>
      <c r="ED659" s="11"/>
      <c r="EE659" s="3"/>
      <c r="EF659" s="11"/>
      <c r="EG659" s="11"/>
      <c r="EH659" s="11"/>
      <c r="EI659" s="11"/>
      <c r="EJ659" s="3"/>
      <c r="EK659" s="11"/>
      <c r="EL659" s="11"/>
      <c r="EM659" s="11"/>
      <c r="EN659" s="11"/>
      <c r="EO659" s="3"/>
      <c r="EP659" s="11"/>
      <c r="EQ659" s="11"/>
      <c r="ER659" s="11"/>
      <c r="ES659" s="11"/>
      <c r="ET659" s="3"/>
      <c r="EU659" s="11"/>
      <c r="EV659" s="11"/>
      <c r="EW659" s="11"/>
      <c r="EX659" s="11"/>
      <c r="EY659" s="3"/>
      <c r="EZ659" s="11"/>
      <c r="FA659" s="11"/>
      <c r="FB659" s="11"/>
      <c r="FC659" s="11"/>
      <c r="FD659" s="3"/>
      <c r="FE659" s="11"/>
      <c r="FF659" s="11"/>
      <c r="FG659" s="11"/>
      <c r="FH659" s="11"/>
      <c r="FI659" s="3"/>
      <c r="FJ659" s="11"/>
      <c r="FK659" s="11"/>
      <c r="FL659" s="11"/>
      <c r="FM659" s="11"/>
      <c r="FN659" s="3"/>
      <c r="FO659" s="11"/>
      <c r="FP659" s="11"/>
      <c r="FQ659" s="11"/>
      <c r="FR659" s="11"/>
      <c r="FS659" s="3"/>
      <c r="FT659" s="11"/>
      <c r="FU659" s="11"/>
      <c r="FV659" s="11"/>
      <c r="FW659" s="11"/>
      <c r="FX659" s="3"/>
      <c r="FY659" s="11"/>
      <c r="FZ659" s="11"/>
      <c r="GA659" s="11"/>
      <c r="GB659" s="11"/>
      <c r="GC659" s="3"/>
      <c r="GD659" s="11"/>
      <c r="GE659" s="11"/>
      <c r="GF659" s="11"/>
      <c r="GG659" s="11"/>
      <c r="GH659" s="3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6"/>
      <c r="HB659" s="6"/>
      <c r="HC659" s="6"/>
      <c r="HD659" s="6"/>
      <c r="HE659" s="6"/>
      <c r="HF659" s="6"/>
      <c r="HG659" s="9"/>
      <c r="HH659" s="1"/>
      <c r="HI659" s="3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3"/>
      <c r="HZ659" s="1"/>
      <c r="IA659" s="1"/>
      <c r="IB659" s="1"/>
      <c r="IC659" s="1"/>
      <c r="ID659" s="1"/>
      <c r="IE659" s="1"/>
      <c r="IF659" s="1"/>
      <c r="IG659" s="1"/>
      <c r="IH659" s="1"/>
      <c r="II659" s="11"/>
      <c r="IJ659" s="11"/>
      <c r="IK659" s="11"/>
      <c r="IL659" s="11"/>
      <c r="IM659" s="11"/>
      <c r="IN659" s="11"/>
      <c r="IO659" s="11"/>
      <c r="IP659" s="11"/>
      <c r="IQ659" s="11"/>
      <c r="IR659" s="11"/>
      <c r="IS659" s="11"/>
      <c r="IT659" s="11"/>
      <c r="IU659" s="11"/>
    </row>
    <row r="660" spans="1:255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3"/>
      <c r="T660" s="1"/>
      <c r="U660" s="1"/>
      <c r="V660" s="1"/>
      <c r="W660" s="1"/>
      <c r="X660" s="3"/>
      <c r="Y660" s="1"/>
      <c r="Z660" s="1"/>
      <c r="AA660" s="1"/>
      <c r="AB660" s="1"/>
      <c r="AC660" s="3"/>
      <c r="AD660" s="11"/>
      <c r="AE660" s="11"/>
      <c r="AF660" s="11"/>
      <c r="AG660" s="11"/>
      <c r="AH660" s="3"/>
      <c r="AI660" s="1"/>
      <c r="AJ660" s="1"/>
      <c r="AK660" s="1"/>
      <c r="AL660" s="1"/>
      <c r="AM660" s="3"/>
      <c r="AN660" s="1"/>
      <c r="AO660" s="1"/>
      <c r="AP660" s="1"/>
      <c r="AQ660" s="1"/>
      <c r="AR660" s="3"/>
      <c r="AS660" s="1"/>
      <c r="AT660" s="1"/>
      <c r="AU660" s="1"/>
      <c r="AV660" s="1"/>
      <c r="AW660" s="4"/>
      <c r="AX660" s="1"/>
      <c r="AY660" s="1"/>
      <c r="AZ660" s="1"/>
      <c r="BA660" s="1"/>
      <c r="BB660" s="3"/>
      <c r="BC660" s="1"/>
      <c r="BD660" s="1"/>
      <c r="BE660" s="1"/>
      <c r="BF660" s="1"/>
      <c r="BG660" s="5"/>
      <c r="BH660" s="1"/>
      <c r="BI660" s="1"/>
      <c r="BJ660" s="1"/>
      <c r="BK660" s="1"/>
      <c r="BL660" s="3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4"/>
      <c r="CB660" s="1"/>
      <c r="CC660" s="1"/>
      <c r="CD660" s="1"/>
      <c r="CE660" s="1"/>
      <c r="CF660" s="6"/>
      <c r="CG660" s="1"/>
      <c r="CH660" s="1"/>
      <c r="CI660" s="1"/>
      <c r="CJ660" s="1"/>
      <c r="CK660" s="6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7"/>
      <c r="DA660" s="1"/>
      <c r="DB660" s="1"/>
      <c r="DC660" s="1"/>
      <c r="DD660" s="1"/>
      <c r="DE660" s="8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1"/>
      <c r="EB660" s="11"/>
      <c r="EC660" s="11"/>
      <c r="ED660" s="11"/>
      <c r="EE660" s="3"/>
      <c r="EF660" s="11"/>
      <c r="EG660" s="11"/>
      <c r="EH660" s="11"/>
      <c r="EI660" s="11"/>
      <c r="EJ660" s="3"/>
      <c r="EK660" s="11"/>
      <c r="EL660" s="11"/>
      <c r="EM660" s="11"/>
      <c r="EN660" s="11"/>
      <c r="EO660" s="3"/>
      <c r="EP660" s="11"/>
      <c r="EQ660" s="11"/>
      <c r="ER660" s="11"/>
      <c r="ES660" s="11"/>
      <c r="ET660" s="3"/>
      <c r="EU660" s="11"/>
      <c r="EV660" s="11"/>
      <c r="EW660" s="11"/>
      <c r="EX660" s="11"/>
      <c r="EY660" s="3"/>
      <c r="EZ660" s="11"/>
      <c r="FA660" s="11"/>
      <c r="FB660" s="11"/>
      <c r="FC660" s="11"/>
      <c r="FD660" s="3"/>
      <c r="FE660" s="11"/>
      <c r="FF660" s="11"/>
      <c r="FG660" s="11"/>
      <c r="FH660" s="11"/>
      <c r="FI660" s="3"/>
      <c r="FJ660" s="11"/>
      <c r="FK660" s="11"/>
      <c r="FL660" s="11"/>
      <c r="FM660" s="11"/>
      <c r="FN660" s="3"/>
      <c r="FO660" s="11"/>
      <c r="FP660" s="11"/>
      <c r="FQ660" s="11"/>
      <c r="FR660" s="11"/>
      <c r="FS660" s="3"/>
      <c r="FT660" s="11"/>
      <c r="FU660" s="11"/>
      <c r="FV660" s="11"/>
      <c r="FW660" s="11"/>
      <c r="FX660" s="3"/>
      <c r="FY660" s="11"/>
      <c r="FZ660" s="11"/>
      <c r="GA660" s="11"/>
      <c r="GB660" s="11"/>
      <c r="GC660" s="3"/>
      <c r="GD660" s="11"/>
      <c r="GE660" s="11"/>
      <c r="GF660" s="11"/>
      <c r="GG660" s="11"/>
      <c r="GH660" s="3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6"/>
      <c r="HB660" s="6"/>
      <c r="HC660" s="6"/>
      <c r="HD660" s="6"/>
      <c r="HE660" s="6"/>
      <c r="HF660" s="6"/>
      <c r="HG660" s="9"/>
      <c r="HH660" s="1"/>
      <c r="HI660" s="3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3"/>
      <c r="HZ660" s="1"/>
      <c r="IA660" s="1"/>
      <c r="IB660" s="1"/>
      <c r="IC660" s="1"/>
      <c r="ID660" s="1"/>
      <c r="IE660" s="1"/>
      <c r="IF660" s="1"/>
      <c r="IG660" s="1"/>
      <c r="IH660" s="1"/>
      <c r="II660" s="11"/>
      <c r="IJ660" s="11"/>
      <c r="IK660" s="11"/>
      <c r="IL660" s="11"/>
      <c r="IM660" s="11"/>
      <c r="IN660" s="11"/>
      <c r="IO660" s="11"/>
      <c r="IP660" s="11"/>
      <c r="IQ660" s="11"/>
      <c r="IR660" s="11"/>
      <c r="IS660" s="11"/>
      <c r="IT660" s="11"/>
      <c r="IU660" s="11"/>
    </row>
    <row r="661" spans="1:255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3"/>
      <c r="T661" s="1"/>
      <c r="U661" s="1"/>
      <c r="V661" s="1"/>
      <c r="W661" s="1"/>
      <c r="X661" s="3"/>
      <c r="Y661" s="1"/>
      <c r="Z661" s="1"/>
      <c r="AA661" s="1"/>
      <c r="AB661" s="1"/>
      <c r="AC661" s="3"/>
      <c r="AD661" s="11"/>
      <c r="AE661" s="11"/>
      <c r="AF661" s="11"/>
      <c r="AG661" s="11"/>
      <c r="AH661" s="3"/>
      <c r="AI661" s="1"/>
      <c r="AJ661" s="1"/>
      <c r="AK661" s="1"/>
      <c r="AL661" s="1"/>
      <c r="AM661" s="3"/>
      <c r="AN661" s="1"/>
      <c r="AO661" s="1"/>
      <c r="AP661" s="1"/>
      <c r="AQ661" s="1"/>
      <c r="AR661" s="3"/>
      <c r="AS661" s="1"/>
      <c r="AT661" s="1"/>
      <c r="AU661" s="1"/>
      <c r="AV661" s="1"/>
      <c r="AW661" s="4"/>
      <c r="AX661" s="1"/>
      <c r="AY661" s="1"/>
      <c r="AZ661" s="1"/>
      <c r="BA661" s="1"/>
      <c r="BB661" s="3"/>
      <c r="BC661" s="1"/>
      <c r="BD661" s="1"/>
      <c r="BE661" s="1"/>
      <c r="BF661" s="1"/>
      <c r="BG661" s="5"/>
      <c r="BH661" s="1"/>
      <c r="BI661" s="1"/>
      <c r="BJ661" s="1"/>
      <c r="BK661" s="1"/>
      <c r="BL661" s="3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4"/>
      <c r="CB661" s="1"/>
      <c r="CC661" s="1"/>
      <c r="CD661" s="1"/>
      <c r="CE661" s="1"/>
      <c r="CF661" s="6"/>
      <c r="CG661" s="1"/>
      <c r="CH661" s="1"/>
      <c r="CI661" s="1"/>
      <c r="CJ661" s="1"/>
      <c r="CK661" s="6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7"/>
      <c r="DA661" s="1"/>
      <c r="DB661" s="1"/>
      <c r="DC661" s="1"/>
      <c r="DD661" s="1"/>
      <c r="DE661" s="8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1"/>
      <c r="EB661" s="11"/>
      <c r="EC661" s="11"/>
      <c r="ED661" s="11"/>
      <c r="EE661" s="3"/>
      <c r="EF661" s="11"/>
      <c r="EG661" s="11"/>
      <c r="EH661" s="11"/>
      <c r="EI661" s="11"/>
      <c r="EJ661" s="3"/>
      <c r="EK661" s="11"/>
      <c r="EL661" s="11"/>
      <c r="EM661" s="11"/>
      <c r="EN661" s="11"/>
      <c r="EO661" s="3"/>
      <c r="EP661" s="11"/>
      <c r="EQ661" s="11"/>
      <c r="ER661" s="11"/>
      <c r="ES661" s="11"/>
      <c r="ET661" s="3"/>
      <c r="EU661" s="11"/>
      <c r="EV661" s="11"/>
      <c r="EW661" s="11"/>
      <c r="EX661" s="11"/>
      <c r="EY661" s="3"/>
      <c r="EZ661" s="11"/>
      <c r="FA661" s="11"/>
      <c r="FB661" s="11"/>
      <c r="FC661" s="11"/>
      <c r="FD661" s="3"/>
      <c r="FE661" s="11"/>
      <c r="FF661" s="11"/>
      <c r="FG661" s="11"/>
      <c r="FH661" s="11"/>
      <c r="FI661" s="3"/>
      <c r="FJ661" s="11"/>
      <c r="FK661" s="11"/>
      <c r="FL661" s="11"/>
      <c r="FM661" s="11"/>
      <c r="FN661" s="3"/>
      <c r="FO661" s="11"/>
      <c r="FP661" s="11"/>
      <c r="FQ661" s="11"/>
      <c r="FR661" s="11"/>
      <c r="FS661" s="3"/>
      <c r="FT661" s="11"/>
      <c r="FU661" s="11"/>
      <c r="FV661" s="11"/>
      <c r="FW661" s="11"/>
      <c r="FX661" s="3"/>
      <c r="FY661" s="11"/>
      <c r="FZ661" s="11"/>
      <c r="GA661" s="11"/>
      <c r="GB661" s="11"/>
      <c r="GC661" s="3"/>
      <c r="GD661" s="11"/>
      <c r="GE661" s="11"/>
      <c r="GF661" s="11"/>
      <c r="GG661" s="11"/>
      <c r="GH661" s="3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6"/>
      <c r="HB661" s="6"/>
      <c r="HC661" s="6"/>
      <c r="HD661" s="6"/>
      <c r="HE661" s="6"/>
      <c r="HF661" s="6"/>
      <c r="HG661" s="9"/>
      <c r="HH661" s="1"/>
      <c r="HI661" s="3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3"/>
      <c r="HZ661" s="1"/>
      <c r="IA661" s="1"/>
      <c r="IB661" s="1"/>
      <c r="IC661" s="1"/>
      <c r="ID661" s="1"/>
      <c r="IE661" s="1"/>
      <c r="IF661" s="1"/>
      <c r="IG661" s="1"/>
      <c r="IH661" s="1"/>
      <c r="II661" s="11"/>
      <c r="IJ661" s="11"/>
      <c r="IK661" s="11"/>
      <c r="IL661" s="11"/>
      <c r="IM661" s="11"/>
      <c r="IN661" s="11"/>
      <c r="IO661" s="11"/>
      <c r="IP661" s="11"/>
      <c r="IQ661" s="11"/>
      <c r="IR661" s="11"/>
      <c r="IS661" s="11"/>
      <c r="IT661" s="11"/>
      <c r="IU661" s="11"/>
    </row>
    <row r="662" spans="1:255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3"/>
      <c r="T662" s="1"/>
      <c r="U662" s="1"/>
      <c r="V662" s="1"/>
      <c r="W662" s="1"/>
      <c r="X662" s="3"/>
      <c r="Y662" s="1"/>
      <c r="Z662" s="1"/>
      <c r="AA662" s="1"/>
      <c r="AB662" s="1"/>
      <c r="AC662" s="3"/>
      <c r="AD662" s="11"/>
      <c r="AE662" s="11"/>
      <c r="AF662" s="11"/>
      <c r="AG662" s="11"/>
      <c r="AH662" s="3"/>
      <c r="AI662" s="1"/>
      <c r="AJ662" s="1"/>
      <c r="AK662" s="1"/>
      <c r="AL662" s="1"/>
      <c r="AM662" s="3"/>
      <c r="AN662" s="1"/>
      <c r="AO662" s="1"/>
      <c r="AP662" s="1"/>
      <c r="AQ662" s="1"/>
      <c r="AR662" s="3"/>
      <c r="AS662" s="1"/>
      <c r="AT662" s="1"/>
      <c r="AU662" s="1"/>
      <c r="AV662" s="1"/>
      <c r="AW662" s="4"/>
      <c r="AX662" s="1"/>
      <c r="AY662" s="1"/>
      <c r="AZ662" s="1"/>
      <c r="BA662" s="1"/>
      <c r="BB662" s="3"/>
      <c r="BC662" s="1"/>
      <c r="BD662" s="1"/>
      <c r="BE662" s="1"/>
      <c r="BF662" s="1"/>
      <c r="BG662" s="5"/>
      <c r="BH662" s="1"/>
      <c r="BI662" s="1"/>
      <c r="BJ662" s="1"/>
      <c r="BK662" s="1"/>
      <c r="BL662" s="3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4"/>
      <c r="CB662" s="1"/>
      <c r="CC662" s="1"/>
      <c r="CD662" s="1"/>
      <c r="CE662" s="1"/>
      <c r="CF662" s="6"/>
      <c r="CG662" s="1"/>
      <c r="CH662" s="1"/>
      <c r="CI662" s="1"/>
      <c r="CJ662" s="1"/>
      <c r="CK662" s="6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7"/>
      <c r="DA662" s="1"/>
      <c r="DB662" s="1"/>
      <c r="DC662" s="1"/>
      <c r="DD662" s="1"/>
      <c r="DE662" s="8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1"/>
      <c r="EB662" s="11"/>
      <c r="EC662" s="11"/>
      <c r="ED662" s="11"/>
      <c r="EE662" s="3"/>
      <c r="EF662" s="11"/>
      <c r="EG662" s="11"/>
      <c r="EH662" s="11"/>
      <c r="EI662" s="11"/>
      <c r="EJ662" s="3"/>
      <c r="EK662" s="11"/>
      <c r="EL662" s="11"/>
      <c r="EM662" s="11"/>
      <c r="EN662" s="11"/>
      <c r="EO662" s="3"/>
      <c r="EP662" s="11"/>
      <c r="EQ662" s="11"/>
      <c r="ER662" s="11"/>
      <c r="ES662" s="11"/>
      <c r="ET662" s="3"/>
      <c r="EU662" s="11"/>
      <c r="EV662" s="11"/>
      <c r="EW662" s="11"/>
      <c r="EX662" s="11"/>
      <c r="EY662" s="3"/>
      <c r="EZ662" s="11"/>
      <c r="FA662" s="11"/>
      <c r="FB662" s="11"/>
      <c r="FC662" s="11"/>
      <c r="FD662" s="3"/>
      <c r="FE662" s="11"/>
      <c r="FF662" s="11"/>
      <c r="FG662" s="11"/>
      <c r="FH662" s="11"/>
      <c r="FI662" s="3"/>
      <c r="FJ662" s="11"/>
      <c r="FK662" s="11"/>
      <c r="FL662" s="11"/>
      <c r="FM662" s="11"/>
      <c r="FN662" s="3"/>
      <c r="FO662" s="11"/>
      <c r="FP662" s="11"/>
      <c r="FQ662" s="11"/>
      <c r="FR662" s="11"/>
      <c r="FS662" s="3"/>
      <c r="FT662" s="11"/>
      <c r="FU662" s="11"/>
      <c r="FV662" s="11"/>
      <c r="FW662" s="11"/>
      <c r="FX662" s="3"/>
      <c r="FY662" s="11"/>
      <c r="FZ662" s="11"/>
      <c r="GA662" s="11"/>
      <c r="GB662" s="11"/>
      <c r="GC662" s="3"/>
      <c r="GD662" s="11"/>
      <c r="GE662" s="11"/>
      <c r="GF662" s="11"/>
      <c r="GG662" s="11"/>
      <c r="GH662" s="3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6"/>
      <c r="HB662" s="6"/>
      <c r="HC662" s="6"/>
      <c r="HD662" s="6"/>
      <c r="HE662" s="6"/>
      <c r="HF662" s="6"/>
      <c r="HG662" s="9"/>
      <c r="HH662" s="1"/>
      <c r="HI662" s="3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3"/>
      <c r="HZ662" s="1"/>
      <c r="IA662" s="1"/>
      <c r="IB662" s="1"/>
      <c r="IC662" s="1"/>
      <c r="ID662" s="1"/>
      <c r="IE662" s="1"/>
      <c r="IF662" s="1"/>
      <c r="IG662" s="1"/>
      <c r="IH662" s="1"/>
      <c r="II662" s="11"/>
      <c r="IJ662" s="11"/>
      <c r="IK662" s="11"/>
      <c r="IL662" s="11"/>
      <c r="IM662" s="11"/>
      <c r="IN662" s="11"/>
      <c r="IO662" s="11"/>
      <c r="IP662" s="11"/>
      <c r="IQ662" s="11"/>
      <c r="IR662" s="11"/>
      <c r="IS662" s="11"/>
      <c r="IT662" s="11"/>
      <c r="IU662" s="11"/>
    </row>
    <row r="663" spans="1:255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3"/>
      <c r="T663" s="1"/>
      <c r="U663" s="1"/>
      <c r="V663" s="1"/>
      <c r="W663" s="1"/>
      <c r="X663" s="3"/>
      <c r="Y663" s="1"/>
      <c r="Z663" s="1"/>
      <c r="AA663" s="1"/>
      <c r="AB663" s="1"/>
      <c r="AC663" s="3"/>
      <c r="AD663" s="11"/>
      <c r="AE663" s="11"/>
      <c r="AF663" s="11"/>
      <c r="AG663" s="11"/>
      <c r="AH663" s="3"/>
      <c r="AI663" s="1"/>
      <c r="AJ663" s="1"/>
      <c r="AK663" s="1"/>
      <c r="AL663" s="1"/>
      <c r="AM663" s="3"/>
      <c r="AN663" s="1"/>
      <c r="AO663" s="1"/>
      <c r="AP663" s="1"/>
      <c r="AQ663" s="1"/>
      <c r="AR663" s="3"/>
      <c r="AS663" s="1"/>
      <c r="AT663" s="1"/>
      <c r="AU663" s="1"/>
      <c r="AV663" s="1"/>
      <c r="AW663" s="4"/>
      <c r="AX663" s="1"/>
      <c r="AY663" s="1"/>
      <c r="AZ663" s="1"/>
      <c r="BA663" s="1"/>
      <c r="BB663" s="3"/>
      <c r="BC663" s="1"/>
      <c r="BD663" s="1"/>
      <c r="BE663" s="1"/>
      <c r="BF663" s="1"/>
      <c r="BG663" s="5"/>
      <c r="BH663" s="1"/>
      <c r="BI663" s="1"/>
      <c r="BJ663" s="1"/>
      <c r="BK663" s="1"/>
      <c r="BL663" s="3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4"/>
      <c r="CB663" s="1"/>
      <c r="CC663" s="1"/>
      <c r="CD663" s="1"/>
      <c r="CE663" s="1"/>
      <c r="CF663" s="6"/>
      <c r="CG663" s="1"/>
      <c r="CH663" s="1"/>
      <c r="CI663" s="1"/>
      <c r="CJ663" s="1"/>
      <c r="CK663" s="6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7"/>
      <c r="DA663" s="1"/>
      <c r="DB663" s="1"/>
      <c r="DC663" s="1"/>
      <c r="DD663" s="1"/>
      <c r="DE663" s="8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1"/>
      <c r="EB663" s="11"/>
      <c r="EC663" s="11"/>
      <c r="ED663" s="11"/>
      <c r="EE663" s="3"/>
      <c r="EF663" s="11"/>
      <c r="EG663" s="11"/>
      <c r="EH663" s="11"/>
      <c r="EI663" s="11"/>
      <c r="EJ663" s="3"/>
      <c r="EK663" s="11"/>
      <c r="EL663" s="11"/>
      <c r="EM663" s="11"/>
      <c r="EN663" s="11"/>
      <c r="EO663" s="3"/>
      <c r="EP663" s="11"/>
      <c r="EQ663" s="11"/>
      <c r="ER663" s="11"/>
      <c r="ES663" s="11"/>
      <c r="ET663" s="3"/>
      <c r="EU663" s="11"/>
      <c r="EV663" s="11"/>
      <c r="EW663" s="11"/>
      <c r="EX663" s="11"/>
      <c r="EY663" s="3"/>
      <c r="EZ663" s="11"/>
      <c r="FA663" s="11"/>
      <c r="FB663" s="11"/>
      <c r="FC663" s="11"/>
      <c r="FD663" s="3"/>
      <c r="FE663" s="11"/>
      <c r="FF663" s="11"/>
      <c r="FG663" s="11"/>
      <c r="FH663" s="11"/>
      <c r="FI663" s="3"/>
      <c r="FJ663" s="11"/>
      <c r="FK663" s="11"/>
      <c r="FL663" s="11"/>
      <c r="FM663" s="11"/>
      <c r="FN663" s="3"/>
      <c r="FO663" s="11"/>
      <c r="FP663" s="11"/>
      <c r="FQ663" s="11"/>
      <c r="FR663" s="11"/>
      <c r="FS663" s="3"/>
      <c r="FT663" s="11"/>
      <c r="FU663" s="11"/>
      <c r="FV663" s="11"/>
      <c r="FW663" s="11"/>
      <c r="FX663" s="3"/>
      <c r="FY663" s="11"/>
      <c r="FZ663" s="11"/>
      <c r="GA663" s="11"/>
      <c r="GB663" s="11"/>
      <c r="GC663" s="3"/>
      <c r="GD663" s="11"/>
      <c r="GE663" s="11"/>
      <c r="GF663" s="11"/>
      <c r="GG663" s="11"/>
      <c r="GH663" s="3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6"/>
      <c r="HB663" s="6"/>
      <c r="HC663" s="6"/>
      <c r="HD663" s="6"/>
      <c r="HE663" s="6"/>
      <c r="HF663" s="6"/>
      <c r="HG663" s="9"/>
      <c r="HH663" s="1"/>
      <c r="HI663" s="3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3"/>
      <c r="HZ663" s="1"/>
      <c r="IA663" s="1"/>
      <c r="IB663" s="1"/>
      <c r="IC663" s="1"/>
      <c r="ID663" s="1"/>
      <c r="IE663" s="1"/>
      <c r="IF663" s="1"/>
      <c r="IG663" s="1"/>
      <c r="IH663" s="1"/>
      <c r="II663" s="11"/>
      <c r="IJ663" s="11"/>
      <c r="IK663" s="11"/>
      <c r="IL663" s="11"/>
      <c r="IM663" s="11"/>
      <c r="IN663" s="11"/>
      <c r="IO663" s="11"/>
      <c r="IP663" s="11"/>
      <c r="IQ663" s="11"/>
      <c r="IR663" s="11"/>
      <c r="IS663" s="11"/>
      <c r="IT663" s="11"/>
      <c r="IU663" s="11"/>
    </row>
    <row r="664" spans="1:255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3"/>
      <c r="T664" s="1"/>
      <c r="U664" s="1"/>
      <c r="V664" s="1"/>
      <c r="W664" s="1"/>
      <c r="X664" s="3"/>
      <c r="Y664" s="1"/>
      <c r="Z664" s="1"/>
      <c r="AA664" s="1"/>
      <c r="AB664" s="1"/>
      <c r="AC664" s="3"/>
      <c r="AD664" s="11"/>
      <c r="AE664" s="11"/>
      <c r="AF664" s="11"/>
      <c r="AG664" s="11"/>
      <c r="AH664" s="3"/>
      <c r="AI664" s="1"/>
      <c r="AJ664" s="1"/>
      <c r="AK664" s="1"/>
      <c r="AL664" s="1"/>
      <c r="AM664" s="3"/>
      <c r="AN664" s="1"/>
      <c r="AO664" s="1"/>
      <c r="AP664" s="1"/>
      <c r="AQ664" s="1"/>
      <c r="AR664" s="3"/>
      <c r="AS664" s="1"/>
      <c r="AT664" s="1"/>
      <c r="AU664" s="1"/>
      <c r="AV664" s="1"/>
      <c r="AW664" s="4"/>
      <c r="AX664" s="1"/>
      <c r="AY664" s="1"/>
      <c r="AZ664" s="1"/>
      <c r="BA664" s="1"/>
      <c r="BB664" s="3"/>
      <c r="BC664" s="1"/>
      <c r="BD664" s="1"/>
      <c r="BE664" s="1"/>
      <c r="BF664" s="1"/>
      <c r="BG664" s="5"/>
      <c r="BH664" s="1"/>
      <c r="BI664" s="1"/>
      <c r="BJ664" s="1"/>
      <c r="BK664" s="1"/>
      <c r="BL664" s="3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4"/>
      <c r="CB664" s="1"/>
      <c r="CC664" s="1"/>
      <c r="CD664" s="1"/>
      <c r="CE664" s="1"/>
      <c r="CF664" s="6"/>
      <c r="CG664" s="1"/>
      <c r="CH664" s="1"/>
      <c r="CI664" s="1"/>
      <c r="CJ664" s="1"/>
      <c r="CK664" s="6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7"/>
      <c r="DA664" s="1"/>
      <c r="DB664" s="1"/>
      <c r="DC664" s="1"/>
      <c r="DD664" s="1"/>
      <c r="DE664" s="8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1"/>
      <c r="EB664" s="11"/>
      <c r="EC664" s="11"/>
      <c r="ED664" s="11"/>
      <c r="EE664" s="3"/>
      <c r="EF664" s="11"/>
      <c r="EG664" s="11"/>
      <c r="EH664" s="11"/>
      <c r="EI664" s="11"/>
      <c r="EJ664" s="3"/>
      <c r="EK664" s="11"/>
      <c r="EL664" s="11"/>
      <c r="EM664" s="11"/>
      <c r="EN664" s="11"/>
      <c r="EO664" s="3"/>
      <c r="EP664" s="11"/>
      <c r="EQ664" s="11"/>
      <c r="ER664" s="11"/>
      <c r="ES664" s="11"/>
      <c r="ET664" s="3"/>
      <c r="EU664" s="11"/>
      <c r="EV664" s="11"/>
      <c r="EW664" s="11"/>
      <c r="EX664" s="11"/>
      <c r="EY664" s="3"/>
      <c r="EZ664" s="11"/>
      <c r="FA664" s="11"/>
      <c r="FB664" s="11"/>
      <c r="FC664" s="11"/>
      <c r="FD664" s="3"/>
      <c r="FE664" s="11"/>
      <c r="FF664" s="11"/>
      <c r="FG664" s="11"/>
      <c r="FH664" s="11"/>
      <c r="FI664" s="3"/>
      <c r="FJ664" s="11"/>
      <c r="FK664" s="11"/>
      <c r="FL664" s="11"/>
      <c r="FM664" s="11"/>
      <c r="FN664" s="3"/>
      <c r="FO664" s="11"/>
      <c r="FP664" s="11"/>
      <c r="FQ664" s="11"/>
      <c r="FR664" s="11"/>
      <c r="FS664" s="3"/>
      <c r="FT664" s="11"/>
      <c r="FU664" s="11"/>
      <c r="FV664" s="11"/>
      <c r="FW664" s="11"/>
      <c r="FX664" s="3"/>
      <c r="FY664" s="11"/>
      <c r="FZ664" s="11"/>
      <c r="GA664" s="11"/>
      <c r="GB664" s="11"/>
      <c r="GC664" s="3"/>
      <c r="GD664" s="11"/>
      <c r="GE664" s="11"/>
      <c r="GF664" s="11"/>
      <c r="GG664" s="11"/>
      <c r="GH664" s="3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6"/>
      <c r="HB664" s="6"/>
      <c r="HC664" s="6"/>
      <c r="HD664" s="6"/>
      <c r="HE664" s="6"/>
      <c r="HF664" s="6"/>
      <c r="HG664" s="9"/>
      <c r="HH664" s="1"/>
      <c r="HI664" s="3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3"/>
      <c r="HZ664" s="1"/>
      <c r="IA664" s="1"/>
      <c r="IB664" s="1"/>
      <c r="IC664" s="1"/>
      <c r="ID664" s="1"/>
      <c r="IE664" s="1"/>
      <c r="IF664" s="1"/>
      <c r="IG664" s="1"/>
      <c r="IH664" s="1"/>
      <c r="II664" s="11"/>
      <c r="IJ664" s="11"/>
      <c r="IK664" s="11"/>
      <c r="IL664" s="11"/>
      <c r="IM664" s="11"/>
      <c r="IN664" s="11"/>
      <c r="IO664" s="11"/>
      <c r="IP664" s="11"/>
      <c r="IQ664" s="11"/>
      <c r="IR664" s="11"/>
      <c r="IS664" s="11"/>
      <c r="IT664" s="11"/>
      <c r="IU664" s="11"/>
    </row>
    <row r="665" spans="1:255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3"/>
      <c r="T665" s="1"/>
      <c r="U665" s="1"/>
      <c r="V665" s="1"/>
      <c r="W665" s="1"/>
      <c r="X665" s="3"/>
      <c r="Y665" s="1"/>
      <c r="Z665" s="1"/>
      <c r="AA665" s="1"/>
      <c r="AB665" s="1"/>
      <c r="AC665" s="3"/>
      <c r="AD665" s="11"/>
      <c r="AE665" s="11"/>
      <c r="AF665" s="11"/>
      <c r="AG665" s="11"/>
      <c r="AH665" s="3"/>
      <c r="AI665" s="1"/>
      <c r="AJ665" s="1"/>
      <c r="AK665" s="1"/>
      <c r="AL665" s="1"/>
      <c r="AM665" s="3"/>
      <c r="AN665" s="1"/>
      <c r="AO665" s="1"/>
      <c r="AP665" s="1"/>
      <c r="AQ665" s="1"/>
      <c r="AR665" s="3"/>
      <c r="AS665" s="1"/>
      <c r="AT665" s="1"/>
      <c r="AU665" s="1"/>
      <c r="AV665" s="1"/>
      <c r="AW665" s="4"/>
      <c r="AX665" s="1"/>
      <c r="AY665" s="1"/>
      <c r="AZ665" s="1"/>
      <c r="BA665" s="1"/>
      <c r="BB665" s="3"/>
      <c r="BC665" s="1"/>
      <c r="BD665" s="1"/>
      <c r="BE665" s="1"/>
      <c r="BF665" s="1"/>
      <c r="BG665" s="5"/>
      <c r="BH665" s="1"/>
      <c r="BI665" s="1"/>
      <c r="BJ665" s="1"/>
      <c r="BK665" s="1"/>
      <c r="BL665" s="3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4"/>
      <c r="CB665" s="1"/>
      <c r="CC665" s="1"/>
      <c r="CD665" s="1"/>
      <c r="CE665" s="1"/>
      <c r="CF665" s="6"/>
      <c r="CG665" s="1"/>
      <c r="CH665" s="1"/>
      <c r="CI665" s="1"/>
      <c r="CJ665" s="1"/>
      <c r="CK665" s="6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7"/>
      <c r="DA665" s="1"/>
      <c r="DB665" s="1"/>
      <c r="DC665" s="1"/>
      <c r="DD665" s="1"/>
      <c r="DE665" s="8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1"/>
      <c r="EB665" s="11"/>
      <c r="EC665" s="11"/>
      <c r="ED665" s="11"/>
      <c r="EE665" s="3"/>
      <c r="EF665" s="11"/>
      <c r="EG665" s="11"/>
      <c r="EH665" s="11"/>
      <c r="EI665" s="11"/>
      <c r="EJ665" s="3"/>
      <c r="EK665" s="11"/>
      <c r="EL665" s="11"/>
      <c r="EM665" s="11"/>
      <c r="EN665" s="11"/>
      <c r="EO665" s="3"/>
      <c r="EP665" s="11"/>
      <c r="EQ665" s="11"/>
      <c r="ER665" s="11"/>
      <c r="ES665" s="11"/>
      <c r="ET665" s="3"/>
      <c r="EU665" s="11"/>
      <c r="EV665" s="11"/>
      <c r="EW665" s="11"/>
      <c r="EX665" s="11"/>
      <c r="EY665" s="3"/>
      <c r="EZ665" s="11"/>
      <c r="FA665" s="11"/>
      <c r="FB665" s="11"/>
      <c r="FC665" s="11"/>
      <c r="FD665" s="3"/>
      <c r="FE665" s="11"/>
      <c r="FF665" s="11"/>
      <c r="FG665" s="11"/>
      <c r="FH665" s="11"/>
      <c r="FI665" s="3"/>
      <c r="FJ665" s="11"/>
      <c r="FK665" s="11"/>
      <c r="FL665" s="11"/>
      <c r="FM665" s="11"/>
      <c r="FN665" s="3"/>
      <c r="FO665" s="11"/>
      <c r="FP665" s="11"/>
      <c r="FQ665" s="11"/>
      <c r="FR665" s="11"/>
      <c r="FS665" s="3"/>
      <c r="FT665" s="11"/>
      <c r="FU665" s="11"/>
      <c r="FV665" s="11"/>
      <c r="FW665" s="11"/>
      <c r="FX665" s="3"/>
      <c r="FY665" s="11"/>
      <c r="FZ665" s="11"/>
      <c r="GA665" s="11"/>
      <c r="GB665" s="11"/>
      <c r="GC665" s="3"/>
      <c r="GD665" s="11"/>
      <c r="GE665" s="11"/>
      <c r="GF665" s="11"/>
      <c r="GG665" s="11"/>
      <c r="GH665" s="3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6"/>
      <c r="HB665" s="6"/>
      <c r="HC665" s="6"/>
      <c r="HD665" s="6"/>
      <c r="HE665" s="6"/>
      <c r="HF665" s="6"/>
      <c r="HG665" s="9"/>
      <c r="HH665" s="1"/>
      <c r="HI665" s="3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3"/>
      <c r="HZ665" s="1"/>
      <c r="IA665" s="1"/>
      <c r="IB665" s="1"/>
      <c r="IC665" s="1"/>
      <c r="ID665" s="1"/>
      <c r="IE665" s="1"/>
      <c r="IF665" s="1"/>
      <c r="IG665" s="1"/>
      <c r="IH665" s="1"/>
      <c r="II665" s="11"/>
      <c r="IJ665" s="11"/>
      <c r="IK665" s="11"/>
      <c r="IL665" s="11"/>
      <c r="IM665" s="11"/>
      <c r="IN665" s="11"/>
      <c r="IO665" s="11"/>
      <c r="IP665" s="11"/>
      <c r="IQ665" s="11"/>
      <c r="IR665" s="11"/>
      <c r="IS665" s="11"/>
      <c r="IT665" s="11"/>
      <c r="IU665" s="11"/>
    </row>
    <row r="666" spans="1:255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3"/>
      <c r="T666" s="1"/>
      <c r="U666" s="1"/>
      <c r="V666" s="1"/>
      <c r="W666" s="1"/>
      <c r="X666" s="3"/>
      <c r="Y666" s="1"/>
      <c r="Z666" s="1"/>
      <c r="AA666" s="1"/>
      <c r="AB666" s="1"/>
      <c r="AC666" s="3"/>
      <c r="AD666" s="11"/>
      <c r="AE666" s="11"/>
      <c r="AF666" s="11"/>
      <c r="AG666" s="11"/>
      <c r="AH666" s="3"/>
      <c r="AI666" s="1"/>
      <c r="AJ666" s="1"/>
      <c r="AK666" s="1"/>
      <c r="AL666" s="1"/>
      <c r="AM666" s="3"/>
      <c r="AN666" s="1"/>
      <c r="AO666" s="1"/>
      <c r="AP666" s="1"/>
      <c r="AQ666" s="1"/>
      <c r="AR666" s="3"/>
      <c r="AS666" s="1"/>
      <c r="AT666" s="1"/>
      <c r="AU666" s="1"/>
      <c r="AV666" s="1"/>
      <c r="AW666" s="4"/>
      <c r="AX666" s="1"/>
      <c r="AY666" s="1"/>
      <c r="AZ666" s="1"/>
      <c r="BA666" s="1"/>
      <c r="BB666" s="3"/>
      <c r="BC666" s="1"/>
      <c r="BD666" s="1"/>
      <c r="BE666" s="1"/>
      <c r="BF666" s="1"/>
      <c r="BG666" s="5"/>
      <c r="BH666" s="1"/>
      <c r="BI666" s="1"/>
      <c r="BJ666" s="1"/>
      <c r="BK666" s="1"/>
      <c r="BL666" s="3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4"/>
      <c r="CB666" s="1"/>
      <c r="CC666" s="1"/>
      <c r="CD666" s="1"/>
      <c r="CE666" s="1"/>
      <c r="CF666" s="6"/>
      <c r="CG666" s="1"/>
      <c r="CH666" s="1"/>
      <c r="CI666" s="1"/>
      <c r="CJ666" s="1"/>
      <c r="CK666" s="6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7"/>
      <c r="DA666" s="1"/>
      <c r="DB666" s="1"/>
      <c r="DC666" s="1"/>
      <c r="DD666" s="1"/>
      <c r="DE666" s="8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1"/>
      <c r="EB666" s="11"/>
      <c r="EC666" s="11"/>
      <c r="ED666" s="11"/>
      <c r="EE666" s="3"/>
      <c r="EF666" s="11"/>
      <c r="EG666" s="11"/>
      <c r="EH666" s="11"/>
      <c r="EI666" s="11"/>
      <c r="EJ666" s="3"/>
      <c r="EK666" s="11"/>
      <c r="EL666" s="11"/>
      <c r="EM666" s="11"/>
      <c r="EN666" s="11"/>
      <c r="EO666" s="3"/>
      <c r="EP666" s="11"/>
      <c r="EQ666" s="11"/>
      <c r="ER666" s="11"/>
      <c r="ES666" s="11"/>
      <c r="ET666" s="3"/>
      <c r="EU666" s="11"/>
      <c r="EV666" s="11"/>
      <c r="EW666" s="11"/>
      <c r="EX666" s="11"/>
      <c r="EY666" s="3"/>
      <c r="EZ666" s="11"/>
      <c r="FA666" s="11"/>
      <c r="FB666" s="11"/>
      <c r="FC666" s="11"/>
      <c r="FD666" s="3"/>
      <c r="FE666" s="11"/>
      <c r="FF666" s="11"/>
      <c r="FG666" s="11"/>
      <c r="FH666" s="11"/>
      <c r="FI666" s="3"/>
      <c r="FJ666" s="11"/>
      <c r="FK666" s="11"/>
      <c r="FL666" s="11"/>
      <c r="FM666" s="11"/>
      <c r="FN666" s="3"/>
      <c r="FO666" s="11"/>
      <c r="FP666" s="11"/>
      <c r="FQ666" s="11"/>
      <c r="FR666" s="11"/>
      <c r="FS666" s="3"/>
      <c r="FT666" s="11"/>
      <c r="FU666" s="11"/>
      <c r="FV666" s="11"/>
      <c r="FW666" s="11"/>
      <c r="FX666" s="3"/>
      <c r="FY666" s="11"/>
      <c r="FZ666" s="11"/>
      <c r="GA666" s="11"/>
      <c r="GB666" s="11"/>
      <c r="GC666" s="3"/>
      <c r="GD666" s="11"/>
      <c r="GE666" s="11"/>
      <c r="GF666" s="11"/>
      <c r="GG666" s="11"/>
      <c r="GH666" s="3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6"/>
      <c r="HB666" s="6"/>
      <c r="HC666" s="6"/>
      <c r="HD666" s="6"/>
      <c r="HE666" s="6"/>
      <c r="HF666" s="6"/>
      <c r="HG666" s="9"/>
      <c r="HH666" s="1"/>
      <c r="HI666" s="3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3"/>
      <c r="HZ666" s="1"/>
      <c r="IA666" s="1"/>
      <c r="IB666" s="1"/>
      <c r="IC666" s="1"/>
      <c r="ID666" s="1"/>
      <c r="IE666" s="1"/>
      <c r="IF666" s="1"/>
      <c r="IG666" s="1"/>
      <c r="IH666" s="1"/>
      <c r="II666" s="11"/>
      <c r="IJ666" s="11"/>
      <c r="IK666" s="11"/>
      <c r="IL666" s="11"/>
      <c r="IM666" s="11"/>
      <c r="IN666" s="11"/>
      <c r="IO666" s="11"/>
      <c r="IP666" s="11"/>
      <c r="IQ666" s="11"/>
      <c r="IR666" s="11"/>
      <c r="IS666" s="11"/>
      <c r="IT666" s="11"/>
      <c r="IU666" s="11"/>
    </row>
    <row r="667" spans="1:255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3"/>
      <c r="T667" s="1"/>
      <c r="U667" s="1"/>
      <c r="V667" s="1"/>
      <c r="W667" s="1"/>
      <c r="X667" s="3"/>
      <c r="Y667" s="1"/>
      <c r="Z667" s="1"/>
      <c r="AA667" s="1"/>
      <c r="AB667" s="1"/>
      <c r="AC667" s="3"/>
      <c r="AD667" s="11"/>
      <c r="AE667" s="11"/>
      <c r="AF667" s="11"/>
      <c r="AG667" s="11"/>
      <c r="AH667" s="3"/>
      <c r="AI667" s="1"/>
      <c r="AJ667" s="1"/>
      <c r="AK667" s="1"/>
      <c r="AL667" s="1"/>
      <c r="AM667" s="3"/>
      <c r="AN667" s="1"/>
      <c r="AO667" s="1"/>
      <c r="AP667" s="1"/>
      <c r="AQ667" s="1"/>
      <c r="AR667" s="3"/>
      <c r="AS667" s="1"/>
      <c r="AT667" s="1"/>
      <c r="AU667" s="1"/>
      <c r="AV667" s="1"/>
      <c r="AW667" s="4"/>
      <c r="AX667" s="1"/>
      <c r="AY667" s="1"/>
      <c r="AZ667" s="1"/>
      <c r="BA667" s="1"/>
      <c r="BB667" s="3"/>
      <c r="BC667" s="1"/>
      <c r="BD667" s="1"/>
      <c r="BE667" s="1"/>
      <c r="BF667" s="1"/>
      <c r="BG667" s="5"/>
      <c r="BH667" s="1"/>
      <c r="BI667" s="1"/>
      <c r="BJ667" s="1"/>
      <c r="BK667" s="1"/>
      <c r="BL667" s="3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4"/>
      <c r="CB667" s="1"/>
      <c r="CC667" s="1"/>
      <c r="CD667" s="1"/>
      <c r="CE667" s="1"/>
      <c r="CF667" s="6"/>
      <c r="CG667" s="1"/>
      <c r="CH667" s="1"/>
      <c r="CI667" s="1"/>
      <c r="CJ667" s="1"/>
      <c r="CK667" s="6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7"/>
      <c r="DA667" s="1"/>
      <c r="DB667" s="1"/>
      <c r="DC667" s="1"/>
      <c r="DD667" s="1"/>
      <c r="DE667" s="8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1"/>
      <c r="EB667" s="11"/>
      <c r="EC667" s="11"/>
      <c r="ED667" s="11"/>
      <c r="EE667" s="3"/>
      <c r="EF667" s="11"/>
      <c r="EG667" s="11"/>
      <c r="EH667" s="11"/>
      <c r="EI667" s="11"/>
      <c r="EJ667" s="3"/>
      <c r="EK667" s="11"/>
      <c r="EL667" s="11"/>
      <c r="EM667" s="11"/>
      <c r="EN667" s="11"/>
      <c r="EO667" s="3"/>
      <c r="EP667" s="11"/>
      <c r="EQ667" s="11"/>
      <c r="ER667" s="11"/>
      <c r="ES667" s="11"/>
      <c r="ET667" s="3"/>
      <c r="EU667" s="11"/>
      <c r="EV667" s="11"/>
      <c r="EW667" s="11"/>
      <c r="EX667" s="11"/>
      <c r="EY667" s="3"/>
      <c r="EZ667" s="11"/>
      <c r="FA667" s="11"/>
      <c r="FB667" s="11"/>
      <c r="FC667" s="11"/>
      <c r="FD667" s="3"/>
      <c r="FE667" s="11"/>
      <c r="FF667" s="11"/>
      <c r="FG667" s="11"/>
      <c r="FH667" s="11"/>
      <c r="FI667" s="3"/>
      <c r="FJ667" s="11"/>
      <c r="FK667" s="11"/>
      <c r="FL667" s="11"/>
      <c r="FM667" s="11"/>
      <c r="FN667" s="3"/>
      <c r="FO667" s="11"/>
      <c r="FP667" s="11"/>
      <c r="FQ667" s="11"/>
      <c r="FR667" s="11"/>
      <c r="FS667" s="3"/>
      <c r="FT667" s="11"/>
      <c r="FU667" s="11"/>
      <c r="FV667" s="11"/>
      <c r="FW667" s="11"/>
      <c r="FX667" s="3"/>
      <c r="FY667" s="11"/>
      <c r="FZ667" s="11"/>
      <c r="GA667" s="11"/>
      <c r="GB667" s="11"/>
      <c r="GC667" s="3"/>
      <c r="GD667" s="11"/>
      <c r="GE667" s="11"/>
      <c r="GF667" s="11"/>
      <c r="GG667" s="11"/>
      <c r="GH667" s="3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6"/>
      <c r="HB667" s="6"/>
      <c r="HC667" s="6"/>
      <c r="HD667" s="6"/>
      <c r="HE667" s="6"/>
      <c r="HF667" s="6"/>
      <c r="HG667" s="9"/>
      <c r="HH667" s="1"/>
      <c r="HI667" s="3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3"/>
      <c r="HZ667" s="1"/>
      <c r="IA667" s="1"/>
      <c r="IB667" s="1"/>
      <c r="IC667" s="1"/>
      <c r="ID667" s="1"/>
      <c r="IE667" s="1"/>
      <c r="IF667" s="1"/>
      <c r="IG667" s="1"/>
      <c r="IH667" s="1"/>
      <c r="II667" s="11"/>
      <c r="IJ667" s="11"/>
      <c r="IK667" s="11"/>
      <c r="IL667" s="11"/>
      <c r="IM667" s="11"/>
      <c r="IN667" s="11"/>
      <c r="IO667" s="11"/>
      <c r="IP667" s="11"/>
      <c r="IQ667" s="11"/>
      <c r="IR667" s="11"/>
      <c r="IS667" s="11"/>
      <c r="IT667" s="11"/>
      <c r="IU667" s="11"/>
    </row>
    <row r="668" spans="1:255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3"/>
      <c r="T668" s="1"/>
      <c r="U668" s="1"/>
      <c r="V668" s="1"/>
      <c r="W668" s="1"/>
      <c r="X668" s="3"/>
      <c r="Y668" s="1"/>
      <c r="Z668" s="1"/>
      <c r="AA668" s="1"/>
      <c r="AB668" s="1"/>
      <c r="AC668" s="3"/>
      <c r="AD668" s="11"/>
      <c r="AE668" s="11"/>
      <c r="AF668" s="11"/>
      <c r="AG668" s="11"/>
      <c r="AH668" s="3"/>
      <c r="AI668" s="1"/>
      <c r="AJ668" s="1"/>
      <c r="AK668" s="1"/>
      <c r="AL668" s="1"/>
      <c r="AM668" s="3"/>
      <c r="AN668" s="1"/>
      <c r="AO668" s="1"/>
      <c r="AP668" s="1"/>
      <c r="AQ668" s="1"/>
      <c r="AR668" s="3"/>
      <c r="AS668" s="1"/>
      <c r="AT668" s="1"/>
      <c r="AU668" s="1"/>
      <c r="AV668" s="1"/>
      <c r="AW668" s="4"/>
      <c r="AX668" s="1"/>
      <c r="AY668" s="1"/>
      <c r="AZ668" s="1"/>
      <c r="BA668" s="1"/>
      <c r="BB668" s="3"/>
      <c r="BC668" s="1"/>
      <c r="BD668" s="1"/>
      <c r="BE668" s="1"/>
      <c r="BF668" s="1"/>
      <c r="BG668" s="5"/>
      <c r="BH668" s="1"/>
      <c r="BI668" s="1"/>
      <c r="BJ668" s="1"/>
      <c r="BK668" s="1"/>
      <c r="BL668" s="3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4"/>
      <c r="CB668" s="1"/>
      <c r="CC668" s="1"/>
      <c r="CD668" s="1"/>
      <c r="CE668" s="1"/>
      <c r="CF668" s="6"/>
      <c r="CG668" s="1"/>
      <c r="CH668" s="1"/>
      <c r="CI668" s="1"/>
      <c r="CJ668" s="1"/>
      <c r="CK668" s="6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7"/>
      <c r="DA668" s="1"/>
      <c r="DB668" s="1"/>
      <c r="DC668" s="1"/>
      <c r="DD668" s="1"/>
      <c r="DE668" s="8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1"/>
      <c r="EB668" s="11"/>
      <c r="EC668" s="11"/>
      <c r="ED668" s="11"/>
      <c r="EE668" s="3"/>
      <c r="EF668" s="11"/>
      <c r="EG668" s="11"/>
      <c r="EH668" s="11"/>
      <c r="EI668" s="11"/>
      <c r="EJ668" s="3"/>
      <c r="EK668" s="11"/>
      <c r="EL668" s="11"/>
      <c r="EM668" s="11"/>
      <c r="EN668" s="11"/>
      <c r="EO668" s="3"/>
      <c r="EP668" s="11"/>
      <c r="EQ668" s="11"/>
      <c r="ER668" s="11"/>
      <c r="ES668" s="11"/>
      <c r="ET668" s="3"/>
      <c r="EU668" s="11"/>
      <c r="EV668" s="11"/>
      <c r="EW668" s="11"/>
      <c r="EX668" s="11"/>
      <c r="EY668" s="3"/>
      <c r="EZ668" s="11"/>
      <c r="FA668" s="11"/>
      <c r="FB668" s="11"/>
      <c r="FC668" s="11"/>
      <c r="FD668" s="3"/>
      <c r="FE668" s="11"/>
      <c r="FF668" s="11"/>
      <c r="FG668" s="11"/>
      <c r="FH668" s="11"/>
      <c r="FI668" s="3"/>
      <c r="FJ668" s="11"/>
      <c r="FK668" s="11"/>
      <c r="FL668" s="11"/>
      <c r="FM668" s="11"/>
      <c r="FN668" s="3"/>
      <c r="FO668" s="11"/>
      <c r="FP668" s="11"/>
      <c r="FQ668" s="11"/>
      <c r="FR668" s="11"/>
      <c r="FS668" s="3"/>
      <c r="FT668" s="11"/>
      <c r="FU668" s="11"/>
      <c r="FV668" s="11"/>
      <c r="FW668" s="11"/>
      <c r="FX668" s="3"/>
      <c r="FY668" s="11"/>
      <c r="FZ668" s="11"/>
      <c r="GA668" s="11"/>
      <c r="GB668" s="11"/>
      <c r="GC668" s="3"/>
      <c r="GD668" s="11"/>
      <c r="GE668" s="11"/>
      <c r="GF668" s="11"/>
      <c r="GG668" s="11"/>
      <c r="GH668" s="3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6"/>
      <c r="HB668" s="6"/>
      <c r="HC668" s="6"/>
      <c r="HD668" s="6"/>
      <c r="HE668" s="6"/>
      <c r="HF668" s="6"/>
      <c r="HG668" s="9"/>
      <c r="HH668" s="1"/>
      <c r="HI668" s="3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3"/>
      <c r="HZ668" s="1"/>
      <c r="IA668" s="1"/>
      <c r="IB668" s="1"/>
      <c r="IC668" s="1"/>
      <c r="ID668" s="1"/>
      <c r="IE668" s="1"/>
      <c r="IF668" s="1"/>
      <c r="IG668" s="1"/>
      <c r="IH668" s="1"/>
      <c r="II668" s="11"/>
      <c r="IJ668" s="11"/>
      <c r="IK668" s="11"/>
      <c r="IL668" s="11"/>
      <c r="IM668" s="11"/>
      <c r="IN668" s="11"/>
      <c r="IO668" s="11"/>
      <c r="IP668" s="11"/>
      <c r="IQ668" s="11"/>
      <c r="IR668" s="11"/>
      <c r="IS668" s="11"/>
      <c r="IT668" s="11"/>
      <c r="IU668" s="11"/>
    </row>
    <row r="669" spans="1:255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3"/>
      <c r="T669" s="1"/>
      <c r="U669" s="1"/>
      <c r="V669" s="1"/>
      <c r="W669" s="1"/>
      <c r="X669" s="3"/>
      <c r="Y669" s="1"/>
      <c r="Z669" s="1"/>
      <c r="AA669" s="1"/>
      <c r="AB669" s="1"/>
      <c r="AC669" s="3"/>
      <c r="AD669" s="11"/>
      <c r="AE669" s="11"/>
      <c r="AF669" s="11"/>
      <c r="AG669" s="11"/>
      <c r="AH669" s="3"/>
      <c r="AI669" s="1"/>
      <c r="AJ669" s="1"/>
      <c r="AK669" s="1"/>
      <c r="AL669" s="1"/>
      <c r="AM669" s="3"/>
      <c r="AN669" s="1"/>
      <c r="AO669" s="1"/>
      <c r="AP669" s="1"/>
      <c r="AQ669" s="1"/>
      <c r="AR669" s="3"/>
      <c r="AS669" s="1"/>
      <c r="AT669" s="1"/>
      <c r="AU669" s="1"/>
      <c r="AV669" s="1"/>
      <c r="AW669" s="4"/>
      <c r="AX669" s="1"/>
      <c r="AY669" s="1"/>
      <c r="AZ669" s="1"/>
      <c r="BA669" s="1"/>
      <c r="BB669" s="3"/>
      <c r="BC669" s="1"/>
      <c r="BD669" s="1"/>
      <c r="BE669" s="1"/>
      <c r="BF669" s="1"/>
      <c r="BG669" s="5"/>
      <c r="BH669" s="1"/>
      <c r="BI669" s="1"/>
      <c r="BJ669" s="1"/>
      <c r="BK669" s="1"/>
      <c r="BL669" s="3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4"/>
      <c r="CB669" s="1"/>
      <c r="CC669" s="1"/>
      <c r="CD669" s="1"/>
      <c r="CE669" s="1"/>
      <c r="CF669" s="6"/>
      <c r="CG669" s="1"/>
      <c r="CH669" s="1"/>
      <c r="CI669" s="1"/>
      <c r="CJ669" s="1"/>
      <c r="CK669" s="6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7"/>
      <c r="DA669" s="1"/>
      <c r="DB669" s="1"/>
      <c r="DC669" s="1"/>
      <c r="DD669" s="1"/>
      <c r="DE669" s="8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1"/>
      <c r="EB669" s="11"/>
      <c r="EC669" s="11"/>
      <c r="ED669" s="11"/>
      <c r="EE669" s="3"/>
      <c r="EF669" s="11"/>
      <c r="EG669" s="11"/>
      <c r="EH669" s="11"/>
      <c r="EI669" s="11"/>
      <c r="EJ669" s="3"/>
      <c r="EK669" s="11"/>
      <c r="EL669" s="11"/>
      <c r="EM669" s="11"/>
      <c r="EN669" s="11"/>
      <c r="EO669" s="3"/>
      <c r="EP669" s="11"/>
      <c r="EQ669" s="11"/>
      <c r="ER669" s="11"/>
      <c r="ES669" s="11"/>
      <c r="ET669" s="3"/>
      <c r="EU669" s="11"/>
      <c r="EV669" s="11"/>
      <c r="EW669" s="11"/>
      <c r="EX669" s="11"/>
      <c r="EY669" s="3"/>
      <c r="EZ669" s="11"/>
      <c r="FA669" s="11"/>
      <c r="FB669" s="11"/>
      <c r="FC669" s="11"/>
      <c r="FD669" s="3"/>
      <c r="FE669" s="11"/>
      <c r="FF669" s="11"/>
      <c r="FG669" s="11"/>
      <c r="FH669" s="11"/>
      <c r="FI669" s="3"/>
      <c r="FJ669" s="11"/>
      <c r="FK669" s="11"/>
      <c r="FL669" s="11"/>
      <c r="FM669" s="11"/>
      <c r="FN669" s="3"/>
      <c r="FO669" s="11"/>
      <c r="FP669" s="11"/>
      <c r="FQ669" s="11"/>
      <c r="FR669" s="11"/>
      <c r="FS669" s="3"/>
      <c r="FT669" s="11"/>
      <c r="FU669" s="11"/>
      <c r="FV669" s="11"/>
      <c r="FW669" s="11"/>
      <c r="FX669" s="3"/>
      <c r="FY669" s="11"/>
      <c r="FZ669" s="11"/>
      <c r="GA669" s="11"/>
      <c r="GB669" s="11"/>
      <c r="GC669" s="3"/>
      <c r="GD669" s="11"/>
      <c r="GE669" s="11"/>
      <c r="GF669" s="11"/>
      <c r="GG669" s="11"/>
      <c r="GH669" s="3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6"/>
      <c r="HB669" s="6"/>
      <c r="HC669" s="6"/>
      <c r="HD669" s="6"/>
      <c r="HE669" s="6"/>
      <c r="HF669" s="6"/>
      <c r="HG669" s="9"/>
      <c r="HH669" s="1"/>
      <c r="HI669" s="3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3"/>
      <c r="HZ669" s="1"/>
      <c r="IA669" s="1"/>
      <c r="IB669" s="1"/>
      <c r="IC669" s="1"/>
      <c r="ID669" s="1"/>
      <c r="IE669" s="1"/>
      <c r="IF669" s="1"/>
      <c r="IG669" s="1"/>
      <c r="IH669" s="1"/>
      <c r="II669" s="11"/>
      <c r="IJ669" s="11"/>
      <c r="IK669" s="11"/>
      <c r="IL669" s="11"/>
      <c r="IM669" s="11"/>
      <c r="IN669" s="11"/>
      <c r="IO669" s="11"/>
      <c r="IP669" s="11"/>
      <c r="IQ669" s="11"/>
      <c r="IR669" s="11"/>
      <c r="IS669" s="11"/>
      <c r="IT669" s="11"/>
      <c r="IU669" s="11"/>
    </row>
    <row r="670" spans="1:255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3"/>
      <c r="T670" s="1"/>
      <c r="U670" s="1"/>
      <c r="V670" s="1"/>
      <c r="W670" s="1"/>
      <c r="X670" s="3"/>
      <c r="Y670" s="1"/>
      <c r="Z670" s="1"/>
      <c r="AA670" s="1"/>
      <c r="AB670" s="1"/>
      <c r="AC670" s="3"/>
      <c r="AD670" s="11"/>
      <c r="AE670" s="11"/>
      <c r="AF670" s="11"/>
      <c r="AG670" s="11"/>
      <c r="AH670" s="3"/>
      <c r="AI670" s="1"/>
      <c r="AJ670" s="1"/>
      <c r="AK670" s="1"/>
      <c r="AL670" s="1"/>
      <c r="AM670" s="3"/>
      <c r="AN670" s="1"/>
      <c r="AO670" s="1"/>
      <c r="AP670" s="1"/>
      <c r="AQ670" s="1"/>
      <c r="AR670" s="3"/>
      <c r="AS670" s="1"/>
      <c r="AT670" s="1"/>
      <c r="AU670" s="1"/>
      <c r="AV670" s="1"/>
      <c r="AW670" s="4"/>
      <c r="AX670" s="1"/>
      <c r="AY670" s="1"/>
      <c r="AZ670" s="1"/>
      <c r="BA670" s="1"/>
      <c r="BB670" s="3"/>
      <c r="BC670" s="1"/>
      <c r="BD670" s="1"/>
      <c r="BE670" s="1"/>
      <c r="BF670" s="1"/>
      <c r="BG670" s="5"/>
      <c r="BH670" s="1"/>
      <c r="BI670" s="1"/>
      <c r="BJ670" s="1"/>
      <c r="BK670" s="1"/>
      <c r="BL670" s="3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4"/>
      <c r="CB670" s="1"/>
      <c r="CC670" s="1"/>
      <c r="CD670" s="1"/>
      <c r="CE670" s="1"/>
      <c r="CF670" s="6"/>
      <c r="CG670" s="1"/>
      <c r="CH670" s="1"/>
      <c r="CI670" s="1"/>
      <c r="CJ670" s="1"/>
      <c r="CK670" s="6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7"/>
      <c r="DA670" s="1"/>
      <c r="DB670" s="1"/>
      <c r="DC670" s="1"/>
      <c r="DD670" s="1"/>
      <c r="DE670" s="8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1"/>
      <c r="EB670" s="11"/>
      <c r="EC670" s="11"/>
      <c r="ED670" s="11"/>
      <c r="EE670" s="3"/>
      <c r="EF670" s="11"/>
      <c r="EG670" s="11"/>
      <c r="EH670" s="11"/>
      <c r="EI670" s="11"/>
      <c r="EJ670" s="3"/>
      <c r="EK670" s="11"/>
      <c r="EL670" s="11"/>
      <c r="EM670" s="11"/>
      <c r="EN670" s="11"/>
      <c r="EO670" s="3"/>
      <c r="EP670" s="11"/>
      <c r="EQ670" s="11"/>
      <c r="ER670" s="11"/>
      <c r="ES670" s="11"/>
      <c r="ET670" s="3"/>
      <c r="EU670" s="11"/>
      <c r="EV670" s="11"/>
      <c r="EW670" s="11"/>
      <c r="EX670" s="11"/>
      <c r="EY670" s="3"/>
      <c r="EZ670" s="11"/>
      <c r="FA670" s="11"/>
      <c r="FB670" s="11"/>
      <c r="FC670" s="11"/>
      <c r="FD670" s="3"/>
      <c r="FE670" s="11"/>
      <c r="FF670" s="11"/>
      <c r="FG670" s="11"/>
      <c r="FH670" s="11"/>
      <c r="FI670" s="3"/>
      <c r="FJ670" s="11"/>
      <c r="FK670" s="11"/>
      <c r="FL670" s="11"/>
      <c r="FM670" s="11"/>
      <c r="FN670" s="3"/>
      <c r="FO670" s="11"/>
      <c r="FP670" s="11"/>
      <c r="FQ670" s="11"/>
      <c r="FR670" s="11"/>
      <c r="FS670" s="3"/>
      <c r="FT670" s="11"/>
      <c r="FU670" s="11"/>
      <c r="FV670" s="11"/>
      <c r="FW670" s="11"/>
      <c r="FX670" s="3"/>
      <c r="FY670" s="11"/>
      <c r="FZ670" s="11"/>
      <c r="GA670" s="11"/>
      <c r="GB670" s="11"/>
      <c r="GC670" s="3"/>
      <c r="GD670" s="11"/>
      <c r="GE670" s="11"/>
      <c r="GF670" s="11"/>
      <c r="GG670" s="11"/>
      <c r="GH670" s="3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6"/>
      <c r="HB670" s="6"/>
      <c r="HC670" s="6"/>
      <c r="HD670" s="6"/>
      <c r="HE670" s="6"/>
      <c r="HF670" s="6"/>
      <c r="HG670" s="9"/>
      <c r="HH670" s="1"/>
      <c r="HI670" s="3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3"/>
      <c r="HZ670" s="1"/>
      <c r="IA670" s="1"/>
      <c r="IB670" s="1"/>
      <c r="IC670" s="1"/>
      <c r="ID670" s="1"/>
      <c r="IE670" s="1"/>
      <c r="IF670" s="1"/>
      <c r="IG670" s="1"/>
      <c r="IH670" s="1"/>
      <c r="II670" s="11"/>
      <c r="IJ670" s="11"/>
      <c r="IK670" s="11"/>
      <c r="IL670" s="11"/>
      <c r="IM670" s="11"/>
      <c r="IN670" s="11"/>
      <c r="IO670" s="11"/>
      <c r="IP670" s="11"/>
      <c r="IQ670" s="11"/>
      <c r="IR670" s="11"/>
      <c r="IS670" s="11"/>
      <c r="IT670" s="11"/>
      <c r="IU670" s="11"/>
    </row>
    <row r="671" spans="1:255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3"/>
      <c r="T671" s="1"/>
      <c r="U671" s="1"/>
      <c r="V671" s="1"/>
      <c r="W671" s="1"/>
      <c r="X671" s="3"/>
      <c r="Y671" s="1"/>
      <c r="Z671" s="1"/>
      <c r="AA671" s="1"/>
      <c r="AB671" s="1"/>
      <c r="AC671" s="3"/>
      <c r="AD671" s="11"/>
      <c r="AE671" s="11"/>
      <c r="AF671" s="11"/>
      <c r="AG671" s="11"/>
      <c r="AH671" s="3"/>
      <c r="AI671" s="1"/>
      <c r="AJ671" s="1"/>
      <c r="AK671" s="1"/>
      <c r="AL671" s="1"/>
      <c r="AM671" s="3"/>
      <c r="AN671" s="1"/>
      <c r="AO671" s="1"/>
      <c r="AP671" s="1"/>
      <c r="AQ671" s="1"/>
      <c r="AR671" s="3"/>
      <c r="AS671" s="1"/>
      <c r="AT671" s="1"/>
      <c r="AU671" s="1"/>
      <c r="AV671" s="1"/>
      <c r="AW671" s="4"/>
      <c r="AX671" s="1"/>
      <c r="AY671" s="1"/>
      <c r="AZ671" s="1"/>
      <c r="BA671" s="1"/>
      <c r="BB671" s="3"/>
      <c r="BC671" s="1"/>
      <c r="BD671" s="1"/>
      <c r="BE671" s="1"/>
      <c r="BF671" s="1"/>
      <c r="BG671" s="5"/>
      <c r="BH671" s="1"/>
      <c r="BI671" s="1"/>
      <c r="BJ671" s="1"/>
      <c r="BK671" s="1"/>
      <c r="BL671" s="3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4"/>
      <c r="CB671" s="1"/>
      <c r="CC671" s="1"/>
      <c r="CD671" s="1"/>
      <c r="CE671" s="1"/>
      <c r="CF671" s="6"/>
      <c r="CG671" s="1"/>
      <c r="CH671" s="1"/>
      <c r="CI671" s="1"/>
      <c r="CJ671" s="1"/>
      <c r="CK671" s="6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7"/>
      <c r="DA671" s="1"/>
      <c r="DB671" s="1"/>
      <c r="DC671" s="1"/>
      <c r="DD671" s="1"/>
      <c r="DE671" s="8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1"/>
      <c r="EB671" s="11"/>
      <c r="EC671" s="11"/>
      <c r="ED671" s="11"/>
      <c r="EE671" s="3"/>
      <c r="EF671" s="11"/>
      <c r="EG671" s="11"/>
      <c r="EH671" s="11"/>
      <c r="EI671" s="11"/>
      <c r="EJ671" s="3"/>
      <c r="EK671" s="11"/>
      <c r="EL671" s="11"/>
      <c r="EM671" s="11"/>
      <c r="EN671" s="11"/>
      <c r="EO671" s="3"/>
      <c r="EP671" s="11"/>
      <c r="EQ671" s="11"/>
      <c r="ER671" s="11"/>
      <c r="ES671" s="11"/>
      <c r="ET671" s="3"/>
      <c r="EU671" s="11"/>
      <c r="EV671" s="11"/>
      <c r="EW671" s="11"/>
      <c r="EX671" s="11"/>
      <c r="EY671" s="3"/>
      <c r="EZ671" s="11"/>
      <c r="FA671" s="11"/>
      <c r="FB671" s="11"/>
      <c r="FC671" s="11"/>
      <c r="FD671" s="3"/>
      <c r="FE671" s="11"/>
      <c r="FF671" s="11"/>
      <c r="FG671" s="11"/>
      <c r="FH671" s="11"/>
      <c r="FI671" s="3"/>
      <c r="FJ671" s="11"/>
      <c r="FK671" s="11"/>
      <c r="FL671" s="11"/>
      <c r="FM671" s="11"/>
      <c r="FN671" s="3"/>
      <c r="FO671" s="11"/>
      <c r="FP671" s="11"/>
      <c r="FQ671" s="11"/>
      <c r="FR671" s="11"/>
      <c r="FS671" s="3"/>
      <c r="FT671" s="11"/>
      <c r="FU671" s="11"/>
      <c r="FV671" s="11"/>
      <c r="FW671" s="11"/>
      <c r="FX671" s="3"/>
      <c r="FY671" s="11"/>
      <c r="FZ671" s="11"/>
      <c r="GA671" s="11"/>
      <c r="GB671" s="11"/>
      <c r="GC671" s="3"/>
      <c r="GD671" s="11"/>
      <c r="GE671" s="11"/>
      <c r="GF671" s="11"/>
      <c r="GG671" s="11"/>
      <c r="GH671" s="3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6"/>
      <c r="HB671" s="6"/>
      <c r="HC671" s="6"/>
      <c r="HD671" s="6"/>
      <c r="HE671" s="6"/>
      <c r="HF671" s="6"/>
      <c r="HG671" s="9"/>
      <c r="HH671" s="1"/>
      <c r="HI671" s="3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3"/>
      <c r="HZ671" s="1"/>
      <c r="IA671" s="1"/>
      <c r="IB671" s="1"/>
      <c r="IC671" s="1"/>
      <c r="ID671" s="1"/>
      <c r="IE671" s="1"/>
      <c r="IF671" s="1"/>
      <c r="IG671" s="1"/>
      <c r="IH671" s="1"/>
      <c r="II671" s="11"/>
      <c r="IJ671" s="11"/>
      <c r="IK671" s="11"/>
      <c r="IL671" s="11"/>
      <c r="IM671" s="11"/>
      <c r="IN671" s="11"/>
      <c r="IO671" s="11"/>
      <c r="IP671" s="11"/>
      <c r="IQ671" s="11"/>
      <c r="IR671" s="11"/>
      <c r="IS671" s="11"/>
      <c r="IT671" s="11"/>
      <c r="IU671" s="11"/>
    </row>
    <row r="672" spans="1:255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3"/>
      <c r="T672" s="1"/>
      <c r="U672" s="1"/>
      <c r="V672" s="1"/>
      <c r="W672" s="1"/>
      <c r="X672" s="3"/>
      <c r="Y672" s="1"/>
      <c r="Z672" s="1"/>
      <c r="AA672" s="1"/>
      <c r="AB672" s="1"/>
      <c r="AC672" s="3"/>
      <c r="AD672" s="11"/>
      <c r="AE672" s="11"/>
      <c r="AF672" s="11"/>
      <c r="AG672" s="11"/>
      <c r="AH672" s="3"/>
      <c r="AI672" s="1"/>
      <c r="AJ672" s="1"/>
      <c r="AK672" s="1"/>
      <c r="AL672" s="1"/>
      <c r="AM672" s="3"/>
      <c r="AN672" s="1"/>
      <c r="AO672" s="1"/>
      <c r="AP672" s="1"/>
      <c r="AQ672" s="1"/>
      <c r="AR672" s="3"/>
      <c r="AS672" s="1"/>
      <c r="AT672" s="1"/>
      <c r="AU672" s="1"/>
      <c r="AV672" s="1"/>
      <c r="AW672" s="4"/>
      <c r="AX672" s="1"/>
      <c r="AY672" s="1"/>
      <c r="AZ672" s="1"/>
      <c r="BA672" s="1"/>
      <c r="BB672" s="3"/>
      <c r="BC672" s="1"/>
      <c r="BD672" s="1"/>
      <c r="BE672" s="1"/>
      <c r="BF672" s="1"/>
      <c r="BG672" s="5"/>
      <c r="BH672" s="1"/>
      <c r="BI672" s="1"/>
      <c r="BJ672" s="1"/>
      <c r="BK672" s="1"/>
      <c r="BL672" s="3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4"/>
      <c r="CB672" s="1"/>
      <c r="CC672" s="1"/>
      <c r="CD672" s="1"/>
      <c r="CE672" s="1"/>
      <c r="CF672" s="6"/>
      <c r="CG672" s="1"/>
      <c r="CH672" s="1"/>
      <c r="CI672" s="1"/>
      <c r="CJ672" s="1"/>
      <c r="CK672" s="6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7"/>
      <c r="DA672" s="1"/>
      <c r="DB672" s="1"/>
      <c r="DC672" s="1"/>
      <c r="DD672" s="1"/>
      <c r="DE672" s="8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1"/>
      <c r="EB672" s="11"/>
      <c r="EC672" s="11"/>
      <c r="ED672" s="11"/>
      <c r="EE672" s="3"/>
      <c r="EF672" s="11"/>
      <c r="EG672" s="11"/>
      <c r="EH672" s="11"/>
      <c r="EI672" s="11"/>
      <c r="EJ672" s="3"/>
      <c r="EK672" s="11"/>
      <c r="EL672" s="11"/>
      <c r="EM672" s="11"/>
      <c r="EN672" s="11"/>
      <c r="EO672" s="3"/>
      <c r="EP672" s="11"/>
      <c r="EQ672" s="11"/>
      <c r="ER672" s="11"/>
      <c r="ES672" s="11"/>
      <c r="ET672" s="3"/>
      <c r="EU672" s="11"/>
      <c r="EV672" s="11"/>
      <c r="EW672" s="11"/>
      <c r="EX672" s="11"/>
      <c r="EY672" s="3"/>
      <c r="EZ672" s="11"/>
      <c r="FA672" s="11"/>
      <c r="FB672" s="11"/>
      <c r="FC672" s="11"/>
      <c r="FD672" s="3"/>
      <c r="FE672" s="11"/>
      <c r="FF672" s="11"/>
      <c r="FG672" s="11"/>
      <c r="FH672" s="11"/>
      <c r="FI672" s="3"/>
      <c r="FJ672" s="11"/>
      <c r="FK672" s="11"/>
      <c r="FL672" s="11"/>
      <c r="FM672" s="11"/>
      <c r="FN672" s="3"/>
      <c r="FO672" s="11"/>
      <c r="FP672" s="11"/>
      <c r="FQ672" s="11"/>
      <c r="FR672" s="11"/>
      <c r="FS672" s="3"/>
      <c r="FT672" s="11"/>
      <c r="FU672" s="11"/>
      <c r="FV672" s="11"/>
      <c r="FW672" s="11"/>
      <c r="FX672" s="3"/>
      <c r="FY672" s="11"/>
      <c r="FZ672" s="11"/>
      <c r="GA672" s="11"/>
      <c r="GB672" s="11"/>
      <c r="GC672" s="3"/>
      <c r="GD672" s="11"/>
      <c r="GE672" s="11"/>
      <c r="GF672" s="11"/>
      <c r="GG672" s="11"/>
      <c r="GH672" s="3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6"/>
      <c r="HB672" s="6"/>
      <c r="HC672" s="6"/>
      <c r="HD672" s="6"/>
      <c r="HE672" s="6"/>
      <c r="HF672" s="6"/>
      <c r="HG672" s="9"/>
      <c r="HH672" s="1"/>
      <c r="HI672" s="3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3"/>
      <c r="HZ672" s="1"/>
      <c r="IA672" s="1"/>
      <c r="IB672" s="1"/>
      <c r="IC672" s="1"/>
      <c r="ID672" s="1"/>
      <c r="IE672" s="1"/>
      <c r="IF672" s="1"/>
      <c r="IG672" s="1"/>
      <c r="IH672" s="1"/>
      <c r="II672" s="11"/>
      <c r="IJ672" s="11"/>
      <c r="IK672" s="11"/>
      <c r="IL672" s="11"/>
      <c r="IM672" s="11"/>
      <c r="IN672" s="11"/>
      <c r="IO672" s="11"/>
      <c r="IP672" s="11"/>
      <c r="IQ672" s="11"/>
      <c r="IR672" s="11"/>
      <c r="IS672" s="11"/>
      <c r="IT672" s="11"/>
      <c r="IU672" s="11"/>
    </row>
    <row r="673" spans="1:255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3"/>
      <c r="T673" s="1"/>
      <c r="U673" s="1"/>
      <c r="V673" s="1"/>
      <c r="W673" s="1"/>
      <c r="X673" s="3"/>
      <c r="Y673" s="1"/>
      <c r="Z673" s="1"/>
      <c r="AA673" s="1"/>
      <c r="AB673" s="1"/>
      <c r="AC673" s="3"/>
      <c r="AD673" s="11"/>
      <c r="AE673" s="11"/>
      <c r="AF673" s="11"/>
      <c r="AG673" s="11"/>
      <c r="AH673" s="3"/>
      <c r="AI673" s="1"/>
      <c r="AJ673" s="1"/>
      <c r="AK673" s="1"/>
      <c r="AL673" s="1"/>
      <c r="AM673" s="3"/>
      <c r="AN673" s="1"/>
      <c r="AO673" s="1"/>
      <c r="AP673" s="1"/>
      <c r="AQ673" s="1"/>
      <c r="AR673" s="3"/>
      <c r="AS673" s="1"/>
      <c r="AT673" s="1"/>
      <c r="AU673" s="1"/>
      <c r="AV673" s="1"/>
      <c r="AW673" s="4"/>
      <c r="AX673" s="1"/>
      <c r="AY673" s="1"/>
      <c r="AZ673" s="1"/>
      <c r="BA673" s="1"/>
      <c r="BB673" s="3"/>
      <c r="BC673" s="1"/>
      <c r="BD673" s="1"/>
      <c r="BE673" s="1"/>
      <c r="BF673" s="1"/>
      <c r="BG673" s="5"/>
      <c r="BH673" s="1"/>
      <c r="BI673" s="1"/>
      <c r="BJ673" s="1"/>
      <c r="BK673" s="1"/>
      <c r="BL673" s="3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4"/>
      <c r="CB673" s="1"/>
      <c r="CC673" s="1"/>
      <c r="CD673" s="1"/>
      <c r="CE673" s="1"/>
      <c r="CF673" s="6"/>
      <c r="CG673" s="1"/>
      <c r="CH673" s="1"/>
      <c r="CI673" s="1"/>
      <c r="CJ673" s="1"/>
      <c r="CK673" s="6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7"/>
      <c r="DA673" s="1"/>
      <c r="DB673" s="1"/>
      <c r="DC673" s="1"/>
      <c r="DD673" s="1"/>
      <c r="DE673" s="8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1"/>
      <c r="EB673" s="11"/>
      <c r="EC673" s="11"/>
      <c r="ED673" s="11"/>
      <c r="EE673" s="3"/>
      <c r="EF673" s="11"/>
      <c r="EG673" s="11"/>
      <c r="EH673" s="11"/>
      <c r="EI673" s="11"/>
      <c r="EJ673" s="3"/>
      <c r="EK673" s="11"/>
      <c r="EL673" s="11"/>
      <c r="EM673" s="11"/>
      <c r="EN673" s="11"/>
      <c r="EO673" s="3"/>
      <c r="EP673" s="11"/>
      <c r="EQ673" s="11"/>
      <c r="ER673" s="11"/>
      <c r="ES673" s="11"/>
      <c r="ET673" s="3"/>
      <c r="EU673" s="11"/>
      <c r="EV673" s="11"/>
      <c r="EW673" s="11"/>
      <c r="EX673" s="11"/>
      <c r="EY673" s="3"/>
      <c r="EZ673" s="11"/>
      <c r="FA673" s="11"/>
      <c r="FB673" s="11"/>
      <c r="FC673" s="11"/>
      <c r="FD673" s="3"/>
      <c r="FE673" s="11"/>
      <c r="FF673" s="11"/>
      <c r="FG673" s="11"/>
      <c r="FH673" s="11"/>
      <c r="FI673" s="3"/>
      <c r="FJ673" s="11"/>
      <c r="FK673" s="11"/>
      <c r="FL673" s="11"/>
      <c r="FM673" s="11"/>
      <c r="FN673" s="3"/>
      <c r="FO673" s="11"/>
      <c r="FP673" s="11"/>
      <c r="FQ673" s="11"/>
      <c r="FR673" s="11"/>
      <c r="FS673" s="3"/>
      <c r="FT673" s="11"/>
      <c r="FU673" s="11"/>
      <c r="FV673" s="11"/>
      <c r="FW673" s="11"/>
      <c r="FX673" s="3"/>
      <c r="FY673" s="11"/>
      <c r="FZ673" s="11"/>
      <c r="GA673" s="11"/>
      <c r="GB673" s="11"/>
      <c r="GC673" s="3"/>
      <c r="GD673" s="11"/>
      <c r="GE673" s="11"/>
      <c r="GF673" s="11"/>
      <c r="GG673" s="11"/>
      <c r="GH673" s="3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6"/>
      <c r="HB673" s="6"/>
      <c r="HC673" s="6"/>
      <c r="HD673" s="6"/>
      <c r="HE673" s="6"/>
      <c r="HF673" s="6"/>
      <c r="HG673" s="9"/>
      <c r="HH673" s="1"/>
      <c r="HI673" s="3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3"/>
      <c r="HZ673" s="1"/>
      <c r="IA673" s="1"/>
      <c r="IB673" s="1"/>
      <c r="IC673" s="1"/>
      <c r="ID673" s="1"/>
      <c r="IE673" s="1"/>
      <c r="IF673" s="1"/>
      <c r="IG673" s="1"/>
      <c r="IH673" s="1"/>
      <c r="II673" s="11"/>
      <c r="IJ673" s="11"/>
      <c r="IK673" s="11"/>
      <c r="IL673" s="11"/>
      <c r="IM673" s="11"/>
      <c r="IN673" s="11"/>
      <c r="IO673" s="11"/>
      <c r="IP673" s="11"/>
      <c r="IQ673" s="11"/>
      <c r="IR673" s="11"/>
      <c r="IS673" s="11"/>
      <c r="IT673" s="11"/>
      <c r="IU673" s="11"/>
    </row>
    <row r="674" spans="1:255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3"/>
      <c r="T674" s="1"/>
      <c r="U674" s="1"/>
      <c r="V674" s="1"/>
      <c r="W674" s="1"/>
      <c r="X674" s="3"/>
      <c r="Y674" s="1"/>
      <c r="Z674" s="1"/>
      <c r="AA674" s="1"/>
      <c r="AB674" s="1"/>
      <c r="AC674" s="3"/>
      <c r="AD674" s="11"/>
      <c r="AE674" s="11"/>
      <c r="AF674" s="11"/>
      <c r="AG674" s="11"/>
      <c r="AH674" s="3"/>
      <c r="AI674" s="1"/>
      <c r="AJ674" s="1"/>
      <c r="AK674" s="1"/>
      <c r="AL674" s="1"/>
      <c r="AM674" s="3"/>
      <c r="AN674" s="1"/>
      <c r="AO674" s="1"/>
      <c r="AP674" s="1"/>
      <c r="AQ674" s="1"/>
      <c r="AR674" s="3"/>
      <c r="AS674" s="1"/>
      <c r="AT674" s="1"/>
      <c r="AU674" s="1"/>
      <c r="AV674" s="1"/>
      <c r="AW674" s="4"/>
      <c r="AX674" s="1"/>
      <c r="AY674" s="1"/>
      <c r="AZ674" s="1"/>
      <c r="BA674" s="1"/>
      <c r="BB674" s="3"/>
      <c r="BC674" s="1"/>
      <c r="BD674" s="1"/>
      <c r="BE674" s="1"/>
      <c r="BF674" s="1"/>
      <c r="BG674" s="5"/>
      <c r="BH674" s="1"/>
      <c r="BI674" s="1"/>
      <c r="BJ674" s="1"/>
      <c r="BK674" s="1"/>
      <c r="BL674" s="3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4"/>
      <c r="CB674" s="1"/>
      <c r="CC674" s="1"/>
      <c r="CD674" s="1"/>
      <c r="CE674" s="1"/>
      <c r="CF674" s="6"/>
      <c r="CG674" s="1"/>
      <c r="CH674" s="1"/>
      <c r="CI674" s="1"/>
      <c r="CJ674" s="1"/>
      <c r="CK674" s="6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7"/>
      <c r="DA674" s="1"/>
      <c r="DB674" s="1"/>
      <c r="DC674" s="1"/>
      <c r="DD674" s="1"/>
      <c r="DE674" s="8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1"/>
      <c r="EB674" s="11"/>
      <c r="EC674" s="11"/>
      <c r="ED674" s="11"/>
      <c r="EE674" s="3"/>
      <c r="EF674" s="11"/>
      <c r="EG674" s="11"/>
      <c r="EH674" s="11"/>
      <c r="EI674" s="11"/>
      <c r="EJ674" s="3"/>
      <c r="EK674" s="11"/>
      <c r="EL674" s="11"/>
      <c r="EM674" s="11"/>
      <c r="EN674" s="11"/>
      <c r="EO674" s="3"/>
      <c r="EP674" s="11"/>
      <c r="EQ674" s="11"/>
      <c r="ER674" s="11"/>
      <c r="ES674" s="11"/>
      <c r="ET674" s="3"/>
      <c r="EU674" s="11"/>
      <c r="EV674" s="11"/>
      <c r="EW674" s="11"/>
      <c r="EX674" s="11"/>
      <c r="EY674" s="3"/>
      <c r="EZ674" s="11"/>
      <c r="FA674" s="11"/>
      <c r="FB674" s="11"/>
      <c r="FC674" s="11"/>
      <c r="FD674" s="3"/>
      <c r="FE674" s="11"/>
      <c r="FF674" s="11"/>
      <c r="FG674" s="11"/>
      <c r="FH674" s="11"/>
      <c r="FI674" s="3"/>
      <c r="FJ674" s="11"/>
      <c r="FK674" s="11"/>
      <c r="FL674" s="11"/>
      <c r="FM674" s="11"/>
      <c r="FN674" s="3"/>
      <c r="FO674" s="11"/>
      <c r="FP674" s="11"/>
      <c r="FQ674" s="11"/>
      <c r="FR674" s="11"/>
      <c r="FS674" s="3"/>
      <c r="FT674" s="11"/>
      <c r="FU674" s="11"/>
      <c r="FV674" s="11"/>
      <c r="FW674" s="11"/>
      <c r="FX674" s="3"/>
      <c r="FY674" s="11"/>
      <c r="FZ674" s="11"/>
      <c r="GA674" s="11"/>
      <c r="GB674" s="11"/>
      <c r="GC674" s="3"/>
      <c r="GD674" s="11"/>
      <c r="GE674" s="11"/>
      <c r="GF674" s="11"/>
      <c r="GG674" s="11"/>
      <c r="GH674" s="3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6"/>
      <c r="HB674" s="6"/>
      <c r="HC674" s="6"/>
      <c r="HD674" s="6"/>
      <c r="HE674" s="6"/>
      <c r="HF674" s="6"/>
      <c r="HG674" s="9"/>
      <c r="HH674" s="1"/>
      <c r="HI674" s="3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3"/>
      <c r="HZ674" s="1"/>
      <c r="IA674" s="1"/>
      <c r="IB674" s="1"/>
      <c r="IC674" s="1"/>
      <c r="ID674" s="1"/>
      <c r="IE674" s="1"/>
      <c r="IF674" s="1"/>
      <c r="IG674" s="1"/>
      <c r="IH674" s="1"/>
      <c r="II674" s="11"/>
      <c r="IJ674" s="11"/>
      <c r="IK674" s="11"/>
      <c r="IL674" s="11"/>
      <c r="IM674" s="11"/>
      <c r="IN674" s="11"/>
      <c r="IO674" s="11"/>
      <c r="IP674" s="11"/>
      <c r="IQ674" s="11"/>
      <c r="IR674" s="11"/>
      <c r="IS674" s="11"/>
      <c r="IT674" s="11"/>
      <c r="IU674" s="11"/>
    </row>
    <row r="675" spans="1:255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3"/>
      <c r="T675" s="1"/>
      <c r="U675" s="1"/>
      <c r="V675" s="1"/>
      <c r="W675" s="1"/>
      <c r="X675" s="3"/>
      <c r="Y675" s="1"/>
      <c r="Z675" s="1"/>
      <c r="AA675" s="1"/>
      <c r="AB675" s="1"/>
      <c r="AC675" s="3"/>
      <c r="AD675" s="11"/>
      <c r="AE675" s="11"/>
      <c r="AF675" s="11"/>
      <c r="AG675" s="11"/>
      <c r="AH675" s="3"/>
      <c r="AI675" s="1"/>
      <c r="AJ675" s="1"/>
      <c r="AK675" s="1"/>
      <c r="AL675" s="1"/>
      <c r="AM675" s="3"/>
      <c r="AN675" s="1"/>
      <c r="AO675" s="1"/>
      <c r="AP675" s="1"/>
      <c r="AQ675" s="1"/>
      <c r="AR675" s="3"/>
      <c r="AS675" s="1"/>
      <c r="AT675" s="1"/>
      <c r="AU675" s="1"/>
      <c r="AV675" s="1"/>
      <c r="AW675" s="4"/>
      <c r="AX675" s="1"/>
      <c r="AY675" s="1"/>
      <c r="AZ675" s="1"/>
      <c r="BA675" s="1"/>
      <c r="BB675" s="3"/>
      <c r="BC675" s="1"/>
      <c r="BD675" s="1"/>
      <c r="BE675" s="1"/>
      <c r="BF675" s="1"/>
      <c r="BG675" s="5"/>
      <c r="BH675" s="1"/>
      <c r="BI675" s="1"/>
      <c r="BJ675" s="1"/>
      <c r="BK675" s="1"/>
      <c r="BL675" s="3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4"/>
      <c r="CB675" s="1"/>
      <c r="CC675" s="1"/>
      <c r="CD675" s="1"/>
      <c r="CE675" s="1"/>
      <c r="CF675" s="6"/>
      <c r="CG675" s="1"/>
      <c r="CH675" s="1"/>
      <c r="CI675" s="1"/>
      <c r="CJ675" s="1"/>
      <c r="CK675" s="6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7"/>
      <c r="DA675" s="1"/>
      <c r="DB675" s="1"/>
      <c r="DC675" s="1"/>
      <c r="DD675" s="1"/>
      <c r="DE675" s="8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1"/>
      <c r="EB675" s="11"/>
      <c r="EC675" s="11"/>
      <c r="ED675" s="11"/>
      <c r="EE675" s="3"/>
      <c r="EF675" s="11"/>
      <c r="EG675" s="11"/>
      <c r="EH675" s="11"/>
      <c r="EI675" s="11"/>
      <c r="EJ675" s="3"/>
      <c r="EK675" s="11"/>
      <c r="EL675" s="11"/>
      <c r="EM675" s="11"/>
      <c r="EN675" s="11"/>
      <c r="EO675" s="3"/>
      <c r="EP675" s="11"/>
      <c r="EQ675" s="11"/>
      <c r="ER675" s="11"/>
      <c r="ES675" s="11"/>
      <c r="ET675" s="3"/>
      <c r="EU675" s="11"/>
      <c r="EV675" s="11"/>
      <c r="EW675" s="11"/>
      <c r="EX675" s="11"/>
      <c r="EY675" s="3"/>
      <c r="EZ675" s="11"/>
      <c r="FA675" s="11"/>
      <c r="FB675" s="11"/>
      <c r="FC675" s="11"/>
      <c r="FD675" s="3"/>
      <c r="FE675" s="11"/>
      <c r="FF675" s="11"/>
      <c r="FG675" s="11"/>
      <c r="FH675" s="11"/>
      <c r="FI675" s="3"/>
      <c r="FJ675" s="11"/>
      <c r="FK675" s="11"/>
      <c r="FL675" s="11"/>
      <c r="FM675" s="11"/>
      <c r="FN675" s="3"/>
      <c r="FO675" s="11"/>
      <c r="FP675" s="11"/>
      <c r="FQ675" s="11"/>
      <c r="FR675" s="11"/>
      <c r="FS675" s="3"/>
      <c r="FT675" s="11"/>
      <c r="FU675" s="11"/>
      <c r="FV675" s="11"/>
      <c r="FW675" s="11"/>
      <c r="FX675" s="3"/>
      <c r="FY675" s="11"/>
      <c r="FZ675" s="11"/>
      <c r="GA675" s="11"/>
      <c r="GB675" s="11"/>
      <c r="GC675" s="3"/>
      <c r="GD675" s="11"/>
      <c r="GE675" s="11"/>
      <c r="GF675" s="11"/>
      <c r="GG675" s="11"/>
      <c r="GH675" s="3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6"/>
      <c r="HB675" s="6"/>
      <c r="HC675" s="6"/>
      <c r="HD675" s="6"/>
      <c r="HE675" s="6"/>
      <c r="HF675" s="6"/>
      <c r="HG675" s="9"/>
      <c r="HH675" s="1"/>
      <c r="HI675" s="3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3"/>
      <c r="HZ675" s="1"/>
      <c r="IA675" s="1"/>
      <c r="IB675" s="1"/>
      <c r="IC675" s="1"/>
      <c r="ID675" s="1"/>
      <c r="IE675" s="1"/>
      <c r="IF675" s="1"/>
      <c r="IG675" s="1"/>
      <c r="IH675" s="1"/>
      <c r="II675" s="11"/>
      <c r="IJ675" s="11"/>
      <c r="IK675" s="11"/>
      <c r="IL675" s="11"/>
      <c r="IM675" s="11"/>
      <c r="IN675" s="11"/>
      <c r="IO675" s="11"/>
      <c r="IP675" s="11"/>
      <c r="IQ675" s="11"/>
      <c r="IR675" s="11"/>
      <c r="IS675" s="11"/>
      <c r="IT675" s="11"/>
      <c r="IU675" s="11"/>
    </row>
    <row r="676" spans="1:255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3"/>
      <c r="T676" s="1"/>
      <c r="U676" s="1"/>
      <c r="V676" s="1"/>
      <c r="W676" s="1"/>
      <c r="X676" s="3"/>
      <c r="Y676" s="1"/>
      <c r="Z676" s="1"/>
      <c r="AA676" s="1"/>
      <c r="AB676" s="1"/>
      <c r="AC676" s="3"/>
      <c r="AD676" s="11"/>
      <c r="AE676" s="11"/>
      <c r="AF676" s="11"/>
      <c r="AG676" s="11"/>
      <c r="AH676" s="3"/>
      <c r="AI676" s="1"/>
      <c r="AJ676" s="1"/>
      <c r="AK676" s="1"/>
      <c r="AL676" s="1"/>
      <c r="AM676" s="3"/>
      <c r="AN676" s="1"/>
      <c r="AO676" s="1"/>
      <c r="AP676" s="1"/>
      <c r="AQ676" s="1"/>
      <c r="AR676" s="3"/>
      <c r="AS676" s="1"/>
      <c r="AT676" s="1"/>
      <c r="AU676" s="1"/>
      <c r="AV676" s="1"/>
      <c r="AW676" s="4"/>
      <c r="AX676" s="1"/>
      <c r="AY676" s="1"/>
      <c r="AZ676" s="1"/>
      <c r="BA676" s="1"/>
      <c r="BB676" s="3"/>
      <c r="BC676" s="1"/>
      <c r="BD676" s="1"/>
      <c r="BE676" s="1"/>
      <c r="BF676" s="1"/>
      <c r="BG676" s="5"/>
      <c r="BH676" s="1"/>
      <c r="BI676" s="1"/>
      <c r="BJ676" s="1"/>
      <c r="BK676" s="1"/>
      <c r="BL676" s="3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4"/>
      <c r="CB676" s="1"/>
      <c r="CC676" s="1"/>
      <c r="CD676" s="1"/>
      <c r="CE676" s="1"/>
      <c r="CF676" s="6"/>
      <c r="CG676" s="1"/>
      <c r="CH676" s="1"/>
      <c r="CI676" s="1"/>
      <c r="CJ676" s="1"/>
      <c r="CK676" s="6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7"/>
      <c r="DA676" s="1"/>
      <c r="DB676" s="1"/>
      <c r="DC676" s="1"/>
      <c r="DD676" s="1"/>
      <c r="DE676" s="8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1"/>
      <c r="EB676" s="11"/>
      <c r="EC676" s="11"/>
      <c r="ED676" s="11"/>
      <c r="EE676" s="3"/>
      <c r="EF676" s="11"/>
      <c r="EG676" s="11"/>
      <c r="EH676" s="11"/>
      <c r="EI676" s="11"/>
      <c r="EJ676" s="3"/>
      <c r="EK676" s="11"/>
      <c r="EL676" s="11"/>
      <c r="EM676" s="11"/>
      <c r="EN676" s="11"/>
      <c r="EO676" s="3"/>
      <c r="EP676" s="11"/>
      <c r="EQ676" s="11"/>
      <c r="ER676" s="11"/>
      <c r="ES676" s="11"/>
      <c r="ET676" s="3"/>
      <c r="EU676" s="11"/>
      <c r="EV676" s="11"/>
      <c r="EW676" s="11"/>
      <c r="EX676" s="11"/>
      <c r="EY676" s="3"/>
      <c r="EZ676" s="11"/>
      <c r="FA676" s="11"/>
      <c r="FB676" s="11"/>
      <c r="FC676" s="11"/>
      <c r="FD676" s="3"/>
      <c r="FE676" s="11"/>
      <c r="FF676" s="11"/>
      <c r="FG676" s="11"/>
      <c r="FH676" s="11"/>
      <c r="FI676" s="3"/>
      <c r="FJ676" s="11"/>
      <c r="FK676" s="11"/>
      <c r="FL676" s="11"/>
      <c r="FM676" s="11"/>
      <c r="FN676" s="3"/>
      <c r="FO676" s="11"/>
      <c r="FP676" s="11"/>
      <c r="FQ676" s="11"/>
      <c r="FR676" s="11"/>
      <c r="FS676" s="3"/>
      <c r="FT676" s="11"/>
      <c r="FU676" s="11"/>
      <c r="FV676" s="11"/>
      <c r="FW676" s="11"/>
      <c r="FX676" s="3"/>
      <c r="FY676" s="11"/>
      <c r="FZ676" s="11"/>
      <c r="GA676" s="11"/>
      <c r="GB676" s="11"/>
      <c r="GC676" s="3"/>
      <c r="GD676" s="11"/>
      <c r="GE676" s="11"/>
      <c r="GF676" s="11"/>
      <c r="GG676" s="11"/>
      <c r="GH676" s="3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6"/>
      <c r="HB676" s="6"/>
      <c r="HC676" s="6"/>
      <c r="HD676" s="6"/>
      <c r="HE676" s="6"/>
      <c r="HF676" s="6"/>
      <c r="HG676" s="9"/>
      <c r="HH676" s="1"/>
      <c r="HI676" s="3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3"/>
      <c r="HZ676" s="1"/>
      <c r="IA676" s="1"/>
      <c r="IB676" s="1"/>
      <c r="IC676" s="1"/>
      <c r="ID676" s="1"/>
      <c r="IE676" s="1"/>
      <c r="IF676" s="1"/>
      <c r="IG676" s="1"/>
      <c r="IH676" s="1"/>
      <c r="II676" s="11"/>
      <c r="IJ676" s="11"/>
      <c r="IK676" s="11"/>
      <c r="IL676" s="11"/>
      <c r="IM676" s="11"/>
      <c r="IN676" s="11"/>
      <c r="IO676" s="11"/>
      <c r="IP676" s="11"/>
      <c r="IQ676" s="11"/>
      <c r="IR676" s="11"/>
      <c r="IS676" s="11"/>
      <c r="IT676" s="11"/>
      <c r="IU676" s="11"/>
    </row>
    <row r="677" spans="1:255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3"/>
      <c r="T677" s="1"/>
      <c r="U677" s="1"/>
      <c r="V677" s="1"/>
      <c r="W677" s="1"/>
      <c r="X677" s="3"/>
      <c r="Y677" s="1"/>
      <c r="Z677" s="1"/>
      <c r="AA677" s="1"/>
      <c r="AB677" s="1"/>
      <c r="AC677" s="3"/>
      <c r="AD677" s="11"/>
      <c r="AE677" s="11"/>
      <c r="AF677" s="11"/>
      <c r="AG677" s="11"/>
      <c r="AH677" s="3"/>
      <c r="AI677" s="1"/>
      <c r="AJ677" s="1"/>
      <c r="AK677" s="1"/>
      <c r="AL677" s="1"/>
      <c r="AM677" s="3"/>
      <c r="AN677" s="1"/>
      <c r="AO677" s="1"/>
      <c r="AP677" s="1"/>
      <c r="AQ677" s="1"/>
      <c r="AR677" s="3"/>
      <c r="AS677" s="1"/>
      <c r="AT677" s="1"/>
      <c r="AU677" s="1"/>
      <c r="AV677" s="1"/>
      <c r="AW677" s="4"/>
      <c r="AX677" s="1"/>
      <c r="AY677" s="1"/>
      <c r="AZ677" s="1"/>
      <c r="BA677" s="1"/>
      <c r="BB677" s="3"/>
      <c r="BC677" s="1"/>
      <c r="BD677" s="1"/>
      <c r="BE677" s="1"/>
      <c r="BF677" s="1"/>
      <c r="BG677" s="5"/>
      <c r="BH677" s="1"/>
      <c r="BI677" s="1"/>
      <c r="BJ677" s="1"/>
      <c r="BK677" s="1"/>
      <c r="BL677" s="3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4"/>
      <c r="CB677" s="1"/>
      <c r="CC677" s="1"/>
      <c r="CD677" s="1"/>
      <c r="CE677" s="1"/>
      <c r="CF677" s="6"/>
      <c r="CG677" s="1"/>
      <c r="CH677" s="1"/>
      <c r="CI677" s="1"/>
      <c r="CJ677" s="1"/>
      <c r="CK677" s="6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7"/>
      <c r="DA677" s="1"/>
      <c r="DB677" s="1"/>
      <c r="DC677" s="1"/>
      <c r="DD677" s="1"/>
      <c r="DE677" s="8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1"/>
      <c r="EB677" s="11"/>
      <c r="EC677" s="11"/>
      <c r="ED677" s="11"/>
      <c r="EE677" s="3"/>
      <c r="EF677" s="11"/>
      <c r="EG677" s="11"/>
      <c r="EH677" s="11"/>
      <c r="EI677" s="11"/>
      <c r="EJ677" s="3"/>
      <c r="EK677" s="11"/>
      <c r="EL677" s="11"/>
      <c r="EM677" s="11"/>
      <c r="EN677" s="11"/>
      <c r="EO677" s="3"/>
      <c r="EP677" s="11"/>
      <c r="EQ677" s="11"/>
      <c r="ER677" s="11"/>
      <c r="ES677" s="11"/>
      <c r="ET677" s="3"/>
      <c r="EU677" s="11"/>
      <c r="EV677" s="11"/>
      <c r="EW677" s="11"/>
      <c r="EX677" s="11"/>
      <c r="EY677" s="3"/>
      <c r="EZ677" s="11"/>
      <c r="FA677" s="11"/>
      <c r="FB677" s="11"/>
      <c r="FC677" s="11"/>
      <c r="FD677" s="3"/>
      <c r="FE677" s="11"/>
      <c r="FF677" s="11"/>
      <c r="FG677" s="11"/>
      <c r="FH677" s="11"/>
      <c r="FI677" s="3"/>
      <c r="FJ677" s="11"/>
      <c r="FK677" s="11"/>
      <c r="FL677" s="11"/>
      <c r="FM677" s="11"/>
      <c r="FN677" s="3"/>
      <c r="FO677" s="11"/>
      <c r="FP677" s="11"/>
      <c r="FQ677" s="11"/>
      <c r="FR677" s="11"/>
      <c r="FS677" s="3"/>
      <c r="FT677" s="11"/>
      <c r="FU677" s="11"/>
      <c r="FV677" s="11"/>
      <c r="FW677" s="11"/>
      <c r="FX677" s="3"/>
      <c r="FY677" s="11"/>
      <c r="FZ677" s="11"/>
      <c r="GA677" s="11"/>
      <c r="GB677" s="11"/>
      <c r="GC677" s="3"/>
      <c r="GD677" s="11"/>
      <c r="GE677" s="11"/>
      <c r="GF677" s="11"/>
      <c r="GG677" s="11"/>
      <c r="GH677" s="3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6"/>
      <c r="HB677" s="6"/>
      <c r="HC677" s="6"/>
      <c r="HD677" s="6"/>
      <c r="HE677" s="6"/>
      <c r="HF677" s="6"/>
      <c r="HG677" s="9"/>
      <c r="HH677" s="1"/>
      <c r="HI677" s="3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3"/>
      <c r="HZ677" s="1"/>
      <c r="IA677" s="1"/>
      <c r="IB677" s="1"/>
      <c r="IC677" s="1"/>
      <c r="ID677" s="1"/>
      <c r="IE677" s="1"/>
      <c r="IF677" s="1"/>
      <c r="IG677" s="1"/>
      <c r="IH677" s="1"/>
      <c r="II677" s="11"/>
      <c r="IJ677" s="11"/>
      <c r="IK677" s="11"/>
      <c r="IL677" s="11"/>
      <c r="IM677" s="11"/>
      <c r="IN677" s="11"/>
      <c r="IO677" s="11"/>
      <c r="IP677" s="11"/>
      <c r="IQ677" s="11"/>
      <c r="IR677" s="11"/>
      <c r="IS677" s="11"/>
      <c r="IT677" s="11"/>
      <c r="IU677" s="11"/>
    </row>
    <row r="678" spans="1:255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3"/>
      <c r="T678" s="1"/>
      <c r="U678" s="1"/>
      <c r="V678" s="1"/>
      <c r="W678" s="1"/>
      <c r="X678" s="3"/>
      <c r="Y678" s="1"/>
      <c r="Z678" s="1"/>
      <c r="AA678" s="1"/>
      <c r="AB678" s="1"/>
      <c r="AC678" s="3"/>
      <c r="AD678" s="11"/>
      <c r="AE678" s="11"/>
      <c r="AF678" s="11"/>
      <c r="AG678" s="11"/>
      <c r="AH678" s="3"/>
      <c r="AI678" s="1"/>
      <c r="AJ678" s="1"/>
      <c r="AK678" s="1"/>
      <c r="AL678" s="1"/>
      <c r="AM678" s="3"/>
      <c r="AN678" s="1"/>
      <c r="AO678" s="1"/>
      <c r="AP678" s="1"/>
      <c r="AQ678" s="1"/>
      <c r="AR678" s="3"/>
      <c r="AS678" s="1"/>
      <c r="AT678" s="1"/>
      <c r="AU678" s="1"/>
      <c r="AV678" s="1"/>
      <c r="AW678" s="4"/>
      <c r="AX678" s="1"/>
      <c r="AY678" s="1"/>
      <c r="AZ678" s="1"/>
      <c r="BA678" s="1"/>
      <c r="BB678" s="3"/>
      <c r="BC678" s="1"/>
      <c r="BD678" s="1"/>
      <c r="BE678" s="1"/>
      <c r="BF678" s="1"/>
      <c r="BG678" s="5"/>
      <c r="BH678" s="1"/>
      <c r="BI678" s="1"/>
      <c r="BJ678" s="1"/>
      <c r="BK678" s="1"/>
      <c r="BL678" s="3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4"/>
      <c r="CB678" s="1"/>
      <c r="CC678" s="1"/>
      <c r="CD678" s="1"/>
      <c r="CE678" s="1"/>
      <c r="CF678" s="6"/>
      <c r="CG678" s="1"/>
      <c r="CH678" s="1"/>
      <c r="CI678" s="1"/>
      <c r="CJ678" s="1"/>
      <c r="CK678" s="6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7"/>
      <c r="DA678" s="1"/>
      <c r="DB678" s="1"/>
      <c r="DC678" s="1"/>
      <c r="DD678" s="1"/>
      <c r="DE678" s="8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1"/>
      <c r="EB678" s="11"/>
      <c r="EC678" s="11"/>
      <c r="ED678" s="11"/>
      <c r="EE678" s="3"/>
      <c r="EF678" s="11"/>
      <c r="EG678" s="11"/>
      <c r="EH678" s="11"/>
      <c r="EI678" s="11"/>
      <c r="EJ678" s="3"/>
      <c r="EK678" s="11"/>
      <c r="EL678" s="11"/>
      <c r="EM678" s="11"/>
      <c r="EN678" s="11"/>
      <c r="EO678" s="3"/>
      <c r="EP678" s="11"/>
      <c r="EQ678" s="11"/>
      <c r="ER678" s="11"/>
      <c r="ES678" s="11"/>
      <c r="ET678" s="3"/>
      <c r="EU678" s="11"/>
      <c r="EV678" s="11"/>
      <c r="EW678" s="11"/>
      <c r="EX678" s="11"/>
      <c r="EY678" s="3"/>
      <c r="EZ678" s="11"/>
      <c r="FA678" s="11"/>
      <c r="FB678" s="11"/>
      <c r="FC678" s="11"/>
      <c r="FD678" s="3"/>
      <c r="FE678" s="11"/>
      <c r="FF678" s="11"/>
      <c r="FG678" s="11"/>
      <c r="FH678" s="11"/>
      <c r="FI678" s="3"/>
      <c r="FJ678" s="11"/>
      <c r="FK678" s="11"/>
      <c r="FL678" s="11"/>
      <c r="FM678" s="11"/>
      <c r="FN678" s="3"/>
      <c r="FO678" s="11"/>
      <c r="FP678" s="11"/>
      <c r="FQ678" s="11"/>
      <c r="FR678" s="11"/>
      <c r="FS678" s="3"/>
      <c r="FT678" s="11"/>
      <c r="FU678" s="11"/>
      <c r="FV678" s="11"/>
      <c r="FW678" s="11"/>
      <c r="FX678" s="3"/>
      <c r="FY678" s="11"/>
      <c r="FZ678" s="11"/>
      <c r="GA678" s="11"/>
      <c r="GB678" s="11"/>
      <c r="GC678" s="3"/>
      <c r="GD678" s="11"/>
      <c r="GE678" s="11"/>
      <c r="GF678" s="11"/>
      <c r="GG678" s="11"/>
      <c r="GH678" s="3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6"/>
      <c r="HB678" s="6"/>
      <c r="HC678" s="6"/>
      <c r="HD678" s="6"/>
      <c r="HE678" s="6"/>
      <c r="HF678" s="6"/>
      <c r="HG678" s="9"/>
      <c r="HH678" s="1"/>
      <c r="HI678" s="3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3"/>
      <c r="HZ678" s="1"/>
      <c r="IA678" s="1"/>
      <c r="IB678" s="1"/>
      <c r="IC678" s="1"/>
      <c r="ID678" s="1"/>
      <c r="IE678" s="1"/>
      <c r="IF678" s="1"/>
      <c r="IG678" s="1"/>
      <c r="IH678" s="1"/>
      <c r="II678" s="11"/>
      <c r="IJ678" s="11"/>
      <c r="IK678" s="11"/>
      <c r="IL678" s="11"/>
      <c r="IM678" s="11"/>
      <c r="IN678" s="11"/>
      <c r="IO678" s="11"/>
      <c r="IP678" s="11"/>
      <c r="IQ678" s="11"/>
      <c r="IR678" s="11"/>
      <c r="IS678" s="11"/>
      <c r="IT678" s="11"/>
      <c r="IU678" s="11"/>
    </row>
    <row r="679" spans="1:255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3"/>
      <c r="T679" s="1"/>
      <c r="U679" s="1"/>
      <c r="V679" s="1"/>
      <c r="W679" s="1"/>
      <c r="X679" s="3"/>
      <c r="Y679" s="1"/>
      <c r="Z679" s="1"/>
      <c r="AA679" s="1"/>
      <c r="AB679" s="1"/>
      <c r="AC679" s="3"/>
      <c r="AD679" s="11"/>
      <c r="AE679" s="11"/>
      <c r="AF679" s="11"/>
      <c r="AG679" s="11"/>
      <c r="AH679" s="3"/>
      <c r="AI679" s="1"/>
      <c r="AJ679" s="1"/>
      <c r="AK679" s="1"/>
      <c r="AL679" s="1"/>
      <c r="AM679" s="3"/>
      <c r="AN679" s="1"/>
      <c r="AO679" s="1"/>
      <c r="AP679" s="1"/>
      <c r="AQ679" s="1"/>
      <c r="AR679" s="3"/>
      <c r="AS679" s="1"/>
      <c r="AT679" s="1"/>
      <c r="AU679" s="1"/>
      <c r="AV679" s="1"/>
      <c r="AW679" s="4"/>
      <c r="AX679" s="1"/>
      <c r="AY679" s="1"/>
      <c r="AZ679" s="1"/>
      <c r="BA679" s="1"/>
      <c r="BB679" s="3"/>
      <c r="BC679" s="1"/>
      <c r="BD679" s="1"/>
      <c r="BE679" s="1"/>
      <c r="BF679" s="1"/>
      <c r="BG679" s="5"/>
      <c r="BH679" s="1"/>
      <c r="BI679" s="1"/>
      <c r="BJ679" s="1"/>
      <c r="BK679" s="1"/>
      <c r="BL679" s="3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4"/>
      <c r="CB679" s="1"/>
      <c r="CC679" s="1"/>
      <c r="CD679" s="1"/>
      <c r="CE679" s="1"/>
      <c r="CF679" s="6"/>
      <c r="CG679" s="1"/>
      <c r="CH679" s="1"/>
      <c r="CI679" s="1"/>
      <c r="CJ679" s="1"/>
      <c r="CK679" s="6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7"/>
      <c r="DA679" s="1"/>
      <c r="DB679" s="1"/>
      <c r="DC679" s="1"/>
      <c r="DD679" s="1"/>
      <c r="DE679" s="8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1"/>
      <c r="EB679" s="11"/>
      <c r="EC679" s="11"/>
      <c r="ED679" s="11"/>
      <c r="EE679" s="3"/>
      <c r="EF679" s="11"/>
      <c r="EG679" s="11"/>
      <c r="EH679" s="11"/>
      <c r="EI679" s="11"/>
      <c r="EJ679" s="3"/>
      <c r="EK679" s="11"/>
      <c r="EL679" s="11"/>
      <c r="EM679" s="11"/>
      <c r="EN679" s="11"/>
      <c r="EO679" s="3"/>
      <c r="EP679" s="11"/>
      <c r="EQ679" s="11"/>
      <c r="ER679" s="11"/>
      <c r="ES679" s="11"/>
      <c r="ET679" s="3"/>
      <c r="EU679" s="11"/>
      <c r="EV679" s="11"/>
      <c r="EW679" s="11"/>
      <c r="EX679" s="11"/>
      <c r="EY679" s="3"/>
      <c r="EZ679" s="11"/>
      <c r="FA679" s="11"/>
      <c r="FB679" s="11"/>
      <c r="FC679" s="11"/>
      <c r="FD679" s="3"/>
      <c r="FE679" s="11"/>
      <c r="FF679" s="11"/>
      <c r="FG679" s="11"/>
      <c r="FH679" s="11"/>
      <c r="FI679" s="3"/>
      <c r="FJ679" s="11"/>
      <c r="FK679" s="11"/>
      <c r="FL679" s="11"/>
      <c r="FM679" s="11"/>
      <c r="FN679" s="3"/>
      <c r="FO679" s="11"/>
      <c r="FP679" s="11"/>
      <c r="FQ679" s="11"/>
      <c r="FR679" s="11"/>
      <c r="FS679" s="3"/>
      <c r="FT679" s="11"/>
      <c r="FU679" s="11"/>
      <c r="FV679" s="11"/>
      <c r="FW679" s="11"/>
      <c r="FX679" s="3"/>
      <c r="FY679" s="11"/>
      <c r="FZ679" s="11"/>
      <c r="GA679" s="11"/>
      <c r="GB679" s="11"/>
      <c r="GC679" s="3"/>
      <c r="GD679" s="11"/>
      <c r="GE679" s="11"/>
      <c r="GF679" s="11"/>
      <c r="GG679" s="11"/>
      <c r="GH679" s="3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6"/>
      <c r="HB679" s="6"/>
      <c r="HC679" s="6"/>
      <c r="HD679" s="6"/>
      <c r="HE679" s="6"/>
      <c r="HF679" s="6"/>
      <c r="HG679" s="9"/>
      <c r="HH679" s="1"/>
      <c r="HI679" s="3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3"/>
      <c r="HZ679" s="1"/>
      <c r="IA679" s="1"/>
      <c r="IB679" s="1"/>
      <c r="IC679" s="1"/>
      <c r="ID679" s="1"/>
      <c r="IE679" s="1"/>
      <c r="IF679" s="1"/>
      <c r="IG679" s="1"/>
      <c r="IH679" s="1"/>
      <c r="II679" s="11"/>
      <c r="IJ679" s="11"/>
      <c r="IK679" s="11"/>
      <c r="IL679" s="11"/>
      <c r="IM679" s="11"/>
      <c r="IN679" s="11"/>
      <c r="IO679" s="11"/>
      <c r="IP679" s="11"/>
      <c r="IQ679" s="11"/>
      <c r="IR679" s="11"/>
      <c r="IS679" s="11"/>
      <c r="IT679" s="11"/>
      <c r="IU679" s="11"/>
    </row>
    <row r="680" spans="1:255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3"/>
      <c r="T680" s="1"/>
      <c r="U680" s="1"/>
      <c r="V680" s="1"/>
      <c r="W680" s="1"/>
      <c r="X680" s="3"/>
      <c r="Y680" s="1"/>
      <c r="Z680" s="1"/>
      <c r="AA680" s="1"/>
      <c r="AB680" s="1"/>
      <c r="AC680" s="3"/>
      <c r="AD680" s="11"/>
      <c r="AE680" s="11"/>
      <c r="AF680" s="11"/>
      <c r="AG680" s="11"/>
      <c r="AH680" s="3"/>
      <c r="AI680" s="1"/>
      <c r="AJ680" s="1"/>
      <c r="AK680" s="1"/>
      <c r="AL680" s="1"/>
      <c r="AM680" s="3"/>
      <c r="AN680" s="1"/>
      <c r="AO680" s="1"/>
      <c r="AP680" s="1"/>
      <c r="AQ680" s="1"/>
      <c r="AR680" s="3"/>
      <c r="AS680" s="1"/>
      <c r="AT680" s="1"/>
      <c r="AU680" s="1"/>
      <c r="AV680" s="1"/>
      <c r="AW680" s="4"/>
      <c r="AX680" s="1"/>
      <c r="AY680" s="1"/>
      <c r="AZ680" s="1"/>
      <c r="BA680" s="1"/>
      <c r="BB680" s="3"/>
      <c r="BC680" s="1"/>
      <c r="BD680" s="1"/>
      <c r="BE680" s="1"/>
      <c r="BF680" s="1"/>
      <c r="BG680" s="5"/>
      <c r="BH680" s="1"/>
      <c r="BI680" s="1"/>
      <c r="BJ680" s="1"/>
      <c r="BK680" s="1"/>
      <c r="BL680" s="3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4"/>
      <c r="CB680" s="1"/>
      <c r="CC680" s="1"/>
      <c r="CD680" s="1"/>
      <c r="CE680" s="1"/>
      <c r="CF680" s="6"/>
      <c r="CG680" s="1"/>
      <c r="CH680" s="1"/>
      <c r="CI680" s="1"/>
      <c r="CJ680" s="1"/>
      <c r="CK680" s="6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7"/>
      <c r="DA680" s="1"/>
      <c r="DB680" s="1"/>
      <c r="DC680" s="1"/>
      <c r="DD680" s="1"/>
      <c r="DE680" s="8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1"/>
      <c r="EB680" s="11"/>
      <c r="EC680" s="11"/>
      <c r="ED680" s="11"/>
      <c r="EE680" s="3"/>
      <c r="EF680" s="11"/>
      <c r="EG680" s="11"/>
      <c r="EH680" s="11"/>
      <c r="EI680" s="11"/>
      <c r="EJ680" s="3"/>
      <c r="EK680" s="11"/>
      <c r="EL680" s="11"/>
      <c r="EM680" s="11"/>
      <c r="EN680" s="11"/>
      <c r="EO680" s="3"/>
      <c r="EP680" s="11"/>
      <c r="EQ680" s="11"/>
      <c r="ER680" s="11"/>
      <c r="ES680" s="11"/>
      <c r="ET680" s="3"/>
      <c r="EU680" s="11"/>
      <c r="EV680" s="11"/>
      <c r="EW680" s="11"/>
      <c r="EX680" s="11"/>
      <c r="EY680" s="3"/>
      <c r="EZ680" s="11"/>
      <c r="FA680" s="11"/>
      <c r="FB680" s="11"/>
      <c r="FC680" s="11"/>
      <c r="FD680" s="3"/>
      <c r="FE680" s="11"/>
      <c r="FF680" s="11"/>
      <c r="FG680" s="11"/>
      <c r="FH680" s="11"/>
      <c r="FI680" s="3"/>
      <c r="FJ680" s="11"/>
      <c r="FK680" s="11"/>
      <c r="FL680" s="11"/>
      <c r="FM680" s="11"/>
      <c r="FN680" s="3"/>
      <c r="FO680" s="11"/>
      <c r="FP680" s="11"/>
      <c r="FQ680" s="11"/>
      <c r="FR680" s="11"/>
      <c r="FS680" s="3"/>
      <c r="FT680" s="11"/>
      <c r="FU680" s="11"/>
      <c r="FV680" s="11"/>
      <c r="FW680" s="11"/>
      <c r="FX680" s="3"/>
      <c r="FY680" s="11"/>
      <c r="FZ680" s="11"/>
      <c r="GA680" s="11"/>
      <c r="GB680" s="11"/>
      <c r="GC680" s="3"/>
      <c r="GD680" s="11"/>
      <c r="GE680" s="11"/>
      <c r="GF680" s="11"/>
      <c r="GG680" s="11"/>
      <c r="GH680" s="3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6"/>
      <c r="HB680" s="6"/>
      <c r="HC680" s="6"/>
      <c r="HD680" s="6"/>
      <c r="HE680" s="6"/>
      <c r="HF680" s="6"/>
      <c r="HG680" s="9"/>
      <c r="HH680" s="1"/>
      <c r="HI680" s="3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3"/>
      <c r="HZ680" s="1"/>
      <c r="IA680" s="1"/>
      <c r="IB680" s="1"/>
      <c r="IC680" s="1"/>
      <c r="ID680" s="1"/>
      <c r="IE680" s="1"/>
      <c r="IF680" s="1"/>
      <c r="IG680" s="1"/>
      <c r="IH680" s="1"/>
      <c r="II680" s="11"/>
      <c r="IJ680" s="11"/>
      <c r="IK680" s="11"/>
      <c r="IL680" s="11"/>
      <c r="IM680" s="11"/>
      <c r="IN680" s="11"/>
      <c r="IO680" s="11"/>
      <c r="IP680" s="11"/>
      <c r="IQ680" s="11"/>
      <c r="IR680" s="11"/>
      <c r="IS680" s="11"/>
      <c r="IT680" s="11"/>
      <c r="IU680" s="11"/>
    </row>
    <row r="681" spans="1:255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3"/>
      <c r="T681" s="1"/>
      <c r="U681" s="1"/>
      <c r="V681" s="1"/>
      <c r="W681" s="1"/>
      <c r="X681" s="3"/>
      <c r="Y681" s="1"/>
      <c r="Z681" s="1"/>
      <c r="AA681" s="1"/>
      <c r="AB681" s="1"/>
      <c r="AC681" s="3"/>
      <c r="AD681" s="11"/>
      <c r="AE681" s="11"/>
      <c r="AF681" s="11"/>
      <c r="AG681" s="11"/>
      <c r="AH681" s="3"/>
      <c r="AI681" s="1"/>
      <c r="AJ681" s="1"/>
      <c r="AK681" s="1"/>
      <c r="AL681" s="1"/>
      <c r="AM681" s="3"/>
      <c r="AN681" s="1"/>
      <c r="AO681" s="1"/>
      <c r="AP681" s="1"/>
      <c r="AQ681" s="1"/>
      <c r="AR681" s="3"/>
      <c r="AS681" s="1"/>
      <c r="AT681" s="1"/>
      <c r="AU681" s="1"/>
      <c r="AV681" s="1"/>
      <c r="AW681" s="4"/>
      <c r="AX681" s="1"/>
      <c r="AY681" s="1"/>
      <c r="AZ681" s="1"/>
      <c r="BA681" s="1"/>
      <c r="BB681" s="3"/>
      <c r="BC681" s="1"/>
      <c r="BD681" s="1"/>
      <c r="BE681" s="1"/>
      <c r="BF681" s="1"/>
      <c r="BG681" s="5"/>
      <c r="BH681" s="1"/>
      <c r="BI681" s="1"/>
      <c r="BJ681" s="1"/>
      <c r="BK681" s="1"/>
      <c r="BL681" s="3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4"/>
      <c r="CB681" s="1"/>
      <c r="CC681" s="1"/>
      <c r="CD681" s="1"/>
      <c r="CE681" s="1"/>
      <c r="CF681" s="6"/>
      <c r="CG681" s="1"/>
      <c r="CH681" s="1"/>
      <c r="CI681" s="1"/>
      <c r="CJ681" s="1"/>
      <c r="CK681" s="6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7"/>
      <c r="DA681" s="1"/>
      <c r="DB681" s="1"/>
      <c r="DC681" s="1"/>
      <c r="DD681" s="1"/>
      <c r="DE681" s="8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1"/>
      <c r="EB681" s="11"/>
      <c r="EC681" s="11"/>
      <c r="ED681" s="11"/>
      <c r="EE681" s="3"/>
      <c r="EF681" s="11"/>
      <c r="EG681" s="11"/>
      <c r="EH681" s="11"/>
      <c r="EI681" s="11"/>
      <c r="EJ681" s="3"/>
      <c r="EK681" s="11"/>
      <c r="EL681" s="11"/>
      <c r="EM681" s="11"/>
      <c r="EN681" s="11"/>
      <c r="EO681" s="3"/>
      <c r="EP681" s="11"/>
      <c r="EQ681" s="11"/>
      <c r="ER681" s="11"/>
      <c r="ES681" s="11"/>
      <c r="ET681" s="3"/>
      <c r="EU681" s="11"/>
      <c r="EV681" s="11"/>
      <c r="EW681" s="11"/>
      <c r="EX681" s="11"/>
      <c r="EY681" s="3"/>
      <c r="EZ681" s="11"/>
      <c r="FA681" s="11"/>
      <c r="FB681" s="11"/>
      <c r="FC681" s="11"/>
      <c r="FD681" s="3"/>
      <c r="FE681" s="11"/>
      <c r="FF681" s="11"/>
      <c r="FG681" s="11"/>
      <c r="FH681" s="11"/>
      <c r="FI681" s="3"/>
      <c r="FJ681" s="11"/>
      <c r="FK681" s="11"/>
      <c r="FL681" s="11"/>
      <c r="FM681" s="11"/>
      <c r="FN681" s="3"/>
      <c r="FO681" s="11"/>
      <c r="FP681" s="11"/>
      <c r="FQ681" s="11"/>
      <c r="FR681" s="11"/>
      <c r="FS681" s="3"/>
      <c r="FT681" s="11"/>
      <c r="FU681" s="11"/>
      <c r="FV681" s="11"/>
      <c r="FW681" s="11"/>
      <c r="FX681" s="3"/>
      <c r="FY681" s="11"/>
      <c r="FZ681" s="11"/>
      <c r="GA681" s="11"/>
      <c r="GB681" s="11"/>
      <c r="GC681" s="3"/>
      <c r="GD681" s="11"/>
      <c r="GE681" s="11"/>
      <c r="GF681" s="11"/>
      <c r="GG681" s="11"/>
      <c r="GH681" s="3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6"/>
      <c r="HB681" s="6"/>
      <c r="HC681" s="6"/>
      <c r="HD681" s="6"/>
      <c r="HE681" s="6"/>
      <c r="HF681" s="6"/>
      <c r="HG681" s="9"/>
      <c r="HH681" s="1"/>
      <c r="HI681" s="3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3"/>
      <c r="HZ681" s="1"/>
      <c r="IA681" s="1"/>
      <c r="IB681" s="1"/>
      <c r="IC681" s="1"/>
      <c r="ID681" s="1"/>
      <c r="IE681" s="1"/>
      <c r="IF681" s="1"/>
      <c r="IG681" s="1"/>
      <c r="IH681" s="1"/>
      <c r="II681" s="11"/>
      <c r="IJ681" s="11"/>
      <c r="IK681" s="11"/>
      <c r="IL681" s="11"/>
      <c r="IM681" s="11"/>
      <c r="IN681" s="11"/>
      <c r="IO681" s="11"/>
      <c r="IP681" s="11"/>
      <c r="IQ681" s="11"/>
      <c r="IR681" s="11"/>
      <c r="IS681" s="11"/>
      <c r="IT681" s="11"/>
      <c r="IU681" s="11"/>
    </row>
    <row r="682" spans="1:255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3"/>
      <c r="T682" s="1"/>
      <c r="U682" s="1"/>
      <c r="V682" s="1"/>
      <c r="W682" s="1"/>
      <c r="X682" s="3"/>
      <c r="Y682" s="1"/>
      <c r="Z682" s="1"/>
      <c r="AA682" s="1"/>
      <c r="AB682" s="1"/>
      <c r="AC682" s="3"/>
      <c r="AD682" s="11"/>
      <c r="AE682" s="11"/>
      <c r="AF682" s="11"/>
      <c r="AG682" s="11"/>
      <c r="AH682" s="3"/>
      <c r="AI682" s="1"/>
      <c r="AJ682" s="1"/>
      <c r="AK682" s="1"/>
      <c r="AL682" s="1"/>
      <c r="AM682" s="3"/>
      <c r="AN682" s="1"/>
      <c r="AO682" s="1"/>
      <c r="AP682" s="1"/>
      <c r="AQ682" s="1"/>
      <c r="AR682" s="3"/>
      <c r="AS682" s="1"/>
      <c r="AT682" s="1"/>
      <c r="AU682" s="1"/>
      <c r="AV682" s="1"/>
      <c r="AW682" s="4"/>
      <c r="AX682" s="1"/>
      <c r="AY682" s="1"/>
      <c r="AZ682" s="1"/>
      <c r="BA682" s="1"/>
      <c r="BB682" s="3"/>
      <c r="BC682" s="1"/>
      <c r="BD682" s="1"/>
      <c r="BE682" s="1"/>
      <c r="BF682" s="1"/>
      <c r="BG682" s="5"/>
      <c r="BH682" s="1"/>
      <c r="BI682" s="1"/>
      <c r="BJ682" s="1"/>
      <c r="BK682" s="1"/>
      <c r="BL682" s="3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4"/>
      <c r="CB682" s="1"/>
      <c r="CC682" s="1"/>
      <c r="CD682" s="1"/>
      <c r="CE682" s="1"/>
      <c r="CF682" s="6"/>
      <c r="CG682" s="1"/>
      <c r="CH682" s="1"/>
      <c r="CI682" s="1"/>
      <c r="CJ682" s="1"/>
      <c r="CK682" s="6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7"/>
      <c r="DA682" s="1"/>
      <c r="DB682" s="1"/>
      <c r="DC682" s="1"/>
      <c r="DD682" s="1"/>
      <c r="DE682" s="8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1"/>
      <c r="EB682" s="11"/>
      <c r="EC682" s="11"/>
      <c r="ED682" s="11"/>
      <c r="EE682" s="3"/>
      <c r="EF682" s="11"/>
      <c r="EG682" s="11"/>
      <c r="EH682" s="11"/>
      <c r="EI682" s="11"/>
      <c r="EJ682" s="3"/>
      <c r="EK682" s="11"/>
      <c r="EL682" s="11"/>
      <c r="EM682" s="11"/>
      <c r="EN682" s="11"/>
      <c r="EO682" s="3"/>
      <c r="EP682" s="11"/>
      <c r="EQ682" s="11"/>
      <c r="ER682" s="11"/>
      <c r="ES682" s="11"/>
      <c r="ET682" s="3"/>
      <c r="EU682" s="11"/>
      <c r="EV682" s="11"/>
      <c r="EW682" s="11"/>
      <c r="EX682" s="11"/>
      <c r="EY682" s="3"/>
      <c r="EZ682" s="11"/>
      <c r="FA682" s="11"/>
      <c r="FB682" s="11"/>
      <c r="FC682" s="11"/>
      <c r="FD682" s="3"/>
      <c r="FE682" s="11"/>
      <c r="FF682" s="11"/>
      <c r="FG682" s="11"/>
      <c r="FH682" s="11"/>
      <c r="FI682" s="3"/>
      <c r="FJ682" s="11"/>
      <c r="FK682" s="11"/>
      <c r="FL682" s="11"/>
      <c r="FM682" s="11"/>
      <c r="FN682" s="3"/>
      <c r="FO682" s="11"/>
      <c r="FP682" s="11"/>
      <c r="FQ682" s="11"/>
      <c r="FR682" s="11"/>
      <c r="FS682" s="3"/>
      <c r="FT682" s="11"/>
      <c r="FU682" s="11"/>
      <c r="FV682" s="11"/>
      <c r="FW682" s="11"/>
      <c r="FX682" s="3"/>
      <c r="FY682" s="11"/>
      <c r="FZ682" s="11"/>
      <c r="GA682" s="11"/>
      <c r="GB682" s="11"/>
      <c r="GC682" s="3"/>
      <c r="GD682" s="11"/>
      <c r="GE682" s="11"/>
      <c r="GF682" s="11"/>
      <c r="GG682" s="11"/>
      <c r="GH682" s="3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6"/>
      <c r="HB682" s="6"/>
      <c r="HC682" s="6"/>
      <c r="HD682" s="6"/>
      <c r="HE682" s="6"/>
      <c r="HF682" s="6"/>
      <c r="HG682" s="9"/>
      <c r="HH682" s="1"/>
      <c r="HI682" s="3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3"/>
      <c r="HZ682" s="1"/>
      <c r="IA682" s="1"/>
      <c r="IB682" s="1"/>
      <c r="IC682" s="1"/>
      <c r="ID682" s="1"/>
      <c r="IE682" s="1"/>
      <c r="IF682" s="1"/>
      <c r="IG682" s="1"/>
      <c r="IH682" s="1"/>
      <c r="II682" s="11"/>
      <c r="IJ682" s="11"/>
      <c r="IK682" s="11"/>
      <c r="IL682" s="11"/>
      <c r="IM682" s="11"/>
      <c r="IN682" s="11"/>
      <c r="IO682" s="11"/>
      <c r="IP682" s="11"/>
      <c r="IQ682" s="11"/>
      <c r="IR682" s="11"/>
      <c r="IS682" s="11"/>
      <c r="IT682" s="11"/>
      <c r="IU682" s="11"/>
    </row>
    <row r="683" spans="1:255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3"/>
      <c r="T683" s="1"/>
      <c r="U683" s="1"/>
      <c r="V683" s="1"/>
      <c r="W683" s="1"/>
      <c r="X683" s="3"/>
      <c r="Y683" s="1"/>
      <c r="Z683" s="1"/>
      <c r="AA683" s="1"/>
      <c r="AB683" s="1"/>
      <c r="AC683" s="3"/>
      <c r="AD683" s="11"/>
      <c r="AE683" s="11"/>
      <c r="AF683" s="11"/>
      <c r="AG683" s="11"/>
      <c r="AH683" s="3"/>
      <c r="AI683" s="1"/>
      <c r="AJ683" s="1"/>
      <c r="AK683" s="1"/>
      <c r="AL683" s="1"/>
      <c r="AM683" s="3"/>
      <c r="AN683" s="1"/>
      <c r="AO683" s="1"/>
      <c r="AP683" s="1"/>
      <c r="AQ683" s="1"/>
      <c r="AR683" s="3"/>
      <c r="AS683" s="1"/>
      <c r="AT683" s="1"/>
      <c r="AU683" s="1"/>
      <c r="AV683" s="1"/>
      <c r="AW683" s="4"/>
      <c r="AX683" s="1"/>
      <c r="AY683" s="1"/>
      <c r="AZ683" s="1"/>
      <c r="BA683" s="1"/>
      <c r="BB683" s="3"/>
      <c r="BC683" s="1"/>
      <c r="BD683" s="1"/>
      <c r="BE683" s="1"/>
      <c r="BF683" s="1"/>
      <c r="BG683" s="5"/>
      <c r="BH683" s="1"/>
      <c r="BI683" s="1"/>
      <c r="BJ683" s="1"/>
      <c r="BK683" s="1"/>
      <c r="BL683" s="3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4"/>
      <c r="CB683" s="1"/>
      <c r="CC683" s="1"/>
      <c r="CD683" s="1"/>
      <c r="CE683" s="1"/>
      <c r="CF683" s="6"/>
      <c r="CG683" s="1"/>
      <c r="CH683" s="1"/>
      <c r="CI683" s="1"/>
      <c r="CJ683" s="1"/>
      <c r="CK683" s="6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7"/>
      <c r="DA683" s="1"/>
      <c r="DB683" s="1"/>
      <c r="DC683" s="1"/>
      <c r="DD683" s="1"/>
      <c r="DE683" s="8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1"/>
      <c r="EB683" s="11"/>
      <c r="EC683" s="11"/>
      <c r="ED683" s="11"/>
      <c r="EE683" s="3"/>
      <c r="EF683" s="11"/>
      <c r="EG683" s="11"/>
      <c r="EH683" s="11"/>
      <c r="EI683" s="11"/>
      <c r="EJ683" s="3"/>
      <c r="EK683" s="11"/>
      <c r="EL683" s="11"/>
      <c r="EM683" s="11"/>
      <c r="EN683" s="11"/>
      <c r="EO683" s="3"/>
      <c r="EP683" s="11"/>
      <c r="EQ683" s="11"/>
      <c r="ER683" s="11"/>
      <c r="ES683" s="11"/>
      <c r="ET683" s="3"/>
      <c r="EU683" s="11"/>
      <c r="EV683" s="11"/>
      <c r="EW683" s="11"/>
      <c r="EX683" s="11"/>
      <c r="EY683" s="3"/>
      <c r="EZ683" s="11"/>
      <c r="FA683" s="11"/>
      <c r="FB683" s="11"/>
      <c r="FC683" s="11"/>
      <c r="FD683" s="3"/>
      <c r="FE683" s="11"/>
      <c r="FF683" s="11"/>
      <c r="FG683" s="11"/>
      <c r="FH683" s="11"/>
      <c r="FI683" s="3"/>
      <c r="FJ683" s="11"/>
      <c r="FK683" s="11"/>
      <c r="FL683" s="11"/>
      <c r="FM683" s="11"/>
      <c r="FN683" s="3"/>
      <c r="FO683" s="11"/>
      <c r="FP683" s="11"/>
      <c r="FQ683" s="11"/>
      <c r="FR683" s="11"/>
      <c r="FS683" s="3"/>
      <c r="FT683" s="11"/>
      <c r="FU683" s="11"/>
      <c r="FV683" s="11"/>
      <c r="FW683" s="11"/>
      <c r="FX683" s="3"/>
      <c r="FY683" s="11"/>
      <c r="FZ683" s="11"/>
      <c r="GA683" s="11"/>
      <c r="GB683" s="11"/>
      <c r="GC683" s="3"/>
      <c r="GD683" s="11"/>
      <c r="GE683" s="11"/>
      <c r="GF683" s="11"/>
      <c r="GG683" s="11"/>
      <c r="GH683" s="3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6"/>
      <c r="HB683" s="6"/>
      <c r="HC683" s="6"/>
      <c r="HD683" s="6"/>
      <c r="HE683" s="6"/>
      <c r="HF683" s="6"/>
      <c r="HG683" s="9"/>
      <c r="HH683" s="1"/>
      <c r="HI683" s="3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3"/>
      <c r="HZ683" s="1"/>
      <c r="IA683" s="1"/>
      <c r="IB683" s="1"/>
      <c r="IC683" s="1"/>
      <c r="ID683" s="1"/>
      <c r="IE683" s="1"/>
      <c r="IF683" s="1"/>
      <c r="IG683" s="1"/>
      <c r="IH683" s="1"/>
      <c r="II683" s="11"/>
      <c r="IJ683" s="11"/>
      <c r="IK683" s="11"/>
      <c r="IL683" s="11"/>
      <c r="IM683" s="11"/>
      <c r="IN683" s="11"/>
      <c r="IO683" s="11"/>
      <c r="IP683" s="11"/>
      <c r="IQ683" s="11"/>
      <c r="IR683" s="11"/>
      <c r="IS683" s="11"/>
      <c r="IT683" s="11"/>
      <c r="IU683" s="11"/>
    </row>
    <row r="684" spans="1:255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3"/>
      <c r="T684" s="1"/>
      <c r="U684" s="1"/>
      <c r="V684" s="1"/>
      <c r="W684" s="1"/>
      <c r="X684" s="3"/>
      <c r="Y684" s="1"/>
      <c r="Z684" s="1"/>
      <c r="AA684" s="1"/>
      <c r="AB684" s="1"/>
      <c r="AC684" s="3"/>
      <c r="AD684" s="11"/>
      <c r="AE684" s="11"/>
      <c r="AF684" s="11"/>
      <c r="AG684" s="11"/>
      <c r="AH684" s="3"/>
      <c r="AI684" s="1"/>
      <c r="AJ684" s="1"/>
      <c r="AK684" s="1"/>
      <c r="AL684" s="1"/>
      <c r="AM684" s="3"/>
      <c r="AN684" s="1"/>
      <c r="AO684" s="1"/>
      <c r="AP684" s="1"/>
      <c r="AQ684" s="1"/>
      <c r="AR684" s="3"/>
      <c r="AS684" s="1"/>
      <c r="AT684" s="1"/>
      <c r="AU684" s="1"/>
      <c r="AV684" s="1"/>
      <c r="AW684" s="4"/>
      <c r="AX684" s="1"/>
      <c r="AY684" s="1"/>
      <c r="AZ684" s="1"/>
      <c r="BA684" s="1"/>
      <c r="BB684" s="3"/>
      <c r="BC684" s="1"/>
      <c r="BD684" s="1"/>
      <c r="BE684" s="1"/>
      <c r="BF684" s="1"/>
      <c r="BG684" s="5"/>
      <c r="BH684" s="1"/>
      <c r="BI684" s="1"/>
      <c r="BJ684" s="1"/>
      <c r="BK684" s="1"/>
      <c r="BL684" s="3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4"/>
      <c r="CB684" s="1"/>
      <c r="CC684" s="1"/>
      <c r="CD684" s="1"/>
      <c r="CE684" s="1"/>
      <c r="CF684" s="6"/>
      <c r="CG684" s="1"/>
      <c r="CH684" s="1"/>
      <c r="CI684" s="1"/>
      <c r="CJ684" s="1"/>
      <c r="CK684" s="6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7"/>
      <c r="DA684" s="1"/>
      <c r="DB684" s="1"/>
      <c r="DC684" s="1"/>
      <c r="DD684" s="1"/>
      <c r="DE684" s="8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1"/>
      <c r="EB684" s="11"/>
      <c r="EC684" s="11"/>
      <c r="ED684" s="11"/>
      <c r="EE684" s="3"/>
      <c r="EF684" s="11"/>
      <c r="EG684" s="11"/>
      <c r="EH684" s="11"/>
      <c r="EI684" s="11"/>
      <c r="EJ684" s="3"/>
      <c r="EK684" s="11"/>
      <c r="EL684" s="11"/>
      <c r="EM684" s="11"/>
      <c r="EN684" s="11"/>
      <c r="EO684" s="3"/>
      <c r="EP684" s="11"/>
      <c r="EQ684" s="11"/>
      <c r="ER684" s="11"/>
      <c r="ES684" s="11"/>
      <c r="ET684" s="3"/>
      <c r="EU684" s="11"/>
      <c r="EV684" s="11"/>
      <c r="EW684" s="11"/>
      <c r="EX684" s="11"/>
      <c r="EY684" s="3"/>
      <c r="EZ684" s="11"/>
      <c r="FA684" s="11"/>
      <c r="FB684" s="11"/>
      <c r="FC684" s="11"/>
      <c r="FD684" s="3"/>
      <c r="FE684" s="11"/>
      <c r="FF684" s="11"/>
      <c r="FG684" s="11"/>
      <c r="FH684" s="11"/>
      <c r="FI684" s="3"/>
      <c r="FJ684" s="11"/>
      <c r="FK684" s="11"/>
      <c r="FL684" s="11"/>
      <c r="FM684" s="11"/>
      <c r="FN684" s="3"/>
      <c r="FO684" s="11"/>
      <c r="FP684" s="11"/>
      <c r="FQ684" s="11"/>
      <c r="FR684" s="11"/>
      <c r="FS684" s="3"/>
      <c r="FT684" s="11"/>
      <c r="FU684" s="11"/>
      <c r="FV684" s="11"/>
      <c r="FW684" s="11"/>
      <c r="FX684" s="3"/>
      <c r="FY684" s="11"/>
      <c r="FZ684" s="11"/>
      <c r="GA684" s="11"/>
      <c r="GB684" s="11"/>
      <c r="GC684" s="3"/>
      <c r="GD684" s="11"/>
      <c r="GE684" s="11"/>
      <c r="GF684" s="11"/>
      <c r="GG684" s="11"/>
      <c r="GH684" s="3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6"/>
      <c r="HB684" s="6"/>
      <c r="HC684" s="6"/>
      <c r="HD684" s="6"/>
      <c r="HE684" s="6"/>
      <c r="HF684" s="6"/>
      <c r="HG684" s="9"/>
      <c r="HH684" s="1"/>
      <c r="HI684" s="3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3"/>
      <c r="HZ684" s="1"/>
      <c r="IA684" s="1"/>
      <c r="IB684" s="1"/>
      <c r="IC684" s="1"/>
      <c r="ID684" s="1"/>
      <c r="IE684" s="1"/>
      <c r="IF684" s="1"/>
      <c r="IG684" s="1"/>
      <c r="IH684" s="1"/>
      <c r="II684" s="11"/>
      <c r="IJ684" s="11"/>
      <c r="IK684" s="11"/>
      <c r="IL684" s="11"/>
      <c r="IM684" s="11"/>
      <c r="IN684" s="11"/>
      <c r="IO684" s="11"/>
      <c r="IP684" s="11"/>
      <c r="IQ684" s="11"/>
      <c r="IR684" s="11"/>
      <c r="IS684" s="11"/>
      <c r="IT684" s="11"/>
      <c r="IU684" s="11"/>
    </row>
    <row r="685" spans="1:255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3"/>
      <c r="T685" s="1"/>
      <c r="U685" s="1"/>
      <c r="V685" s="1"/>
      <c r="W685" s="1"/>
      <c r="X685" s="3"/>
      <c r="Y685" s="1"/>
      <c r="Z685" s="1"/>
      <c r="AA685" s="1"/>
      <c r="AB685" s="1"/>
      <c r="AC685" s="3"/>
      <c r="AD685" s="11"/>
      <c r="AE685" s="11"/>
      <c r="AF685" s="11"/>
      <c r="AG685" s="11"/>
      <c r="AH685" s="3"/>
      <c r="AI685" s="1"/>
      <c r="AJ685" s="1"/>
      <c r="AK685" s="1"/>
      <c r="AL685" s="1"/>
      <c r="AM685" s="3"/>
      <c r="AN685" s="1"/>
      <c r="AO685" s="1"/>
      <c r="AP685" s="1"/>
      <c r="AQ685" s="1"/>
      <c r="AR685" s="3"/>
      <c r="AS685" s="1"/>
      <c r="AT685" s="1"/>
      <c r="AU685" s="1"/>
      <c r="AV685" s="1"/>
      <c r="AW685" s="4"/>
      <c r="AX685" s="1"/>
      <c r="AY685" s="1"/>
      <c r="AZ685" s="1"/>
      <c r="BA685" s="1"/>
      <c r="BB685" s="3"/>
      <c r="BC685" s="1"/>
      <c r="BD685" s="1"/>
      <c r="BE685" s="1"/>
      <c r="BF685" s="1"/>
      <c r="BG685" s="5"/>
      <c r="BH685" s="1"/>
      <c r="BI685" s="1"/>
      <c r="BJ685" s="1"/>
      <c r="BK685" s="1"/>
      <c r="BL685" s="3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4"/>
      <c r="CB685" s="1"/>
      <c r="CC685" s="1"/>
      <c r="CD685" s="1"/>
      <c r="CE685" s="1"/>
      <c r="CF685" s="6"/>
      <c r="CG685" s="1"/>
      <c r="CH685" s="1"/>
      <c r="CI685" s="1"/>
      <c r="CJ685" s="1"/>
      <c r="CK685" s="6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7"/>
      <c r="DA685" s="1"/>
      <c r="DB685" s="1"/>
      <c r="DC685" s="1"/>
      <c r="DD685" s="1"/>
      <c r="DE685" s="8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1"/>
      <c r="EB685" s="11"/>
      <c r="EC685" s="11"/>
      <c r="ED685" s="11"/>
      <c r="EE685" s="3"/>
      <c r="EF685" s="11"/>
      <c r="EG685" s="11"/>
      <c r="EH685" s="11"/>
      <c r="EI685" s="11"/>
      <c r="EJ685" s="3"/>
      <c r="EK685" s="11"/>
      <c r="EL685" s="11"/>
      <c r="EM685" s="11"/>
      <c r="EN685" s="11"/>
      <c r="EO685" s="3"/>
      <c r="EP685" s="11"/>
      <c r="EQ685" s="11"/>
      <c r="ER685" s="11"/>
      <c r="ES685" s="11"/>
      <c r="ET685" s="3"/>
      <c r="EU685" s="11"/>
      <c r="EV685" s="11"/>
      <c r="EW685" s="11"/>
      <c r="EX685" s="11"/>
      <c r="EY685" s="3"/>
      <c r="EZ685" s="11"/>
      <c r="FA685" s="11"/>
      <c r="FB685" s="11"/>
      <c r="FC685" s="11"/>
      <c r="FD685" s="3"/>
      <c r="FE685" s="11"/>
      <c r="FF685" s="11"/>
      <c r="FG685" s="11"/>
      <c r="FH685" s="11"/>
      <c r="FI685" s="3"/>
      <c r="FJ685" s="11"/>
      <c r="FK685" s="11"/>
      <c r="FL685" s="11"/>
      <c r="FM685" s="11"/>
      <c r="FN685" s="3"/>
      <c r="FO685" s="11"/>
      <c r="FP685" s="11"/>
      <c r="FQ685" s="11"/>
      <c r="FR685" s="11"/>
      <c r="FS685" s="3"/>
      <c r="FT685" s="11"/>
      <c r="FU685" s="11"/>
      <c r="FV685" s="11"/>
      <c r="FW685" s="11"/>
      <c r="FX685" s="3"/>
      <c r="FY685" s="11"/>
      <c r="FZ685" s="11"/>
      <c r="GA685" s="11"/>
      <c r="GB685" s="11"/>
      <c r="GC685" s="3"/>
      <c r="GD685" s="11"/>
      <c r="GE685" s="11"/>
      <c r="GF685" s="11"/>
      <c r="GG685" s="11"/>
      <c r="GH685" s="3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6"/>
      <c r="HB685" s="6"/>
      <c r="HC685" s="6"/>
      <c r="HD685" s="6"/>
      <c r="HE685" s="6"/>
      <c r="HF685" s="6"/>
      <c r="HG685" s="9"/>
      <c r="HH685" s="1"/>
      <c r="HI685" s="3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3"/>
      <c r="HZ685" s="1"/>
      <c r="IA685" s="1"/>
      <c r="IB685" s="1"/>
      <c r="IC685" s="1"/>
      <c r="ID685" s="1"/>
      <c r="IE685" s="1"/>
      <c r="IF685" s="1"/>
      <c r="IG685" s="1"/>
      <c r="IH685" s="1"/>
      <c r="II685" s="11"/>
      <c r="IJ685" s="11"/>
      <c r="IK685" s="11"/>
      <c r="IL685" s="11"/>
      <c r="IM685" s="11"/>
      <c r="IN685" s="11"/>
      <c r="IO685" s="11"/>
      <c r="IP685" s="11"/>
      <c r="IQ685" s="11"/>
      <c r="IR685" s="11"/>
      <c r="IS685" s="11"/>
      <c r="IT685" s="11"/>
      <c r="IU685" s="11"/>
    </row>
    <row r="686" spans="1:255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3"/>
      <c r="T686" s="1"/>
      <c r="U686" s="1"/>
      <c r="V686" s="1"/>
      <c r="W686" s="1"/>
      <c r="X686" s="3"/>
      <c r="Y686" s="1"/>
      <c r="Z686" s="1"/>
      <c r="AA686" s="1"/>
      <c r="AB686" s="1"/>
      <c r="AC686" s="3"/>
      <c r="AD686" s="11"/>
      <c r="AE686" s="11"/>
      <c r="AF686" s="11"/>
      <c r="AG686" s="11"/>
      <c r="AH686" s="3"/>
      <c r="AI686" s="1"/>
      <c r="AJ686" s="1"/>
      <c r="AK686" s="1"/>
      <c r="AL686" s="1"/>
      <c r="AM686" s="3"/>
      <c r="AN686" s="1"/>
      <c r="AO686" s="1"/>
      <c r="AP686" s="1"/>
      <c r="AQ686" s="1"/>
      <c r="AR686" s="3"/>
      <c r="AS686" s="1"/>
      <c r="AT686" s="1"/>
      <c r="AU686" s="1"/>
      <c r="AV686" s="1"/>
      <c r="AW686" s="4"/>
      <c r="AX686" s="1"/>
      <c r="AY686" s="1"/>
      <c r="AZ686" s="1"/>
      <c r="BA686" s="1"/>
      <c r="BB686" s="3"/>
      <c r="BC686" s="1"/>
      <c r="BD686" s="1"/>
      <c r="BE686" s="1"/>
      <c r="BF686" s="1"/>
      <c r="BG686" s="5"/>
      <c r="BH686" s="1"/>
      <c r="BI686" s="1"/>
      <c r="BJ686" s="1"/>
      <c r="BK686" s="1"/>
      <c r="BL686" s="3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4"/>
      <c r="CB686" s="1"/>
      <c r="CC686" s="1"/>
      <c r="CD686" s="1"/>
      <c r="CE686" s="1"/>
      <c r="CF686" s="6"/>
      <c r="CG686" s="1"/>
      <c r="CH686" s="1"/>
      <c r="CI686" s="1"/>
      <c r="CJ686" s="1"/>
      <c r="CK686" s="6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7"/>
      <c r="DA686" s="1"/>
      <c r="DB686" s="1"/>
      <c r="DC686" s="1"/>
      <c r="DD686" s="1"/>
      <c r="DE686" s="8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1"/>
      <c r="EB686" s="11"/>
      <c r="EC686" s="11"/>
      <c r="ED686" s="11"/>
      <c r="EE686" s="3"/>
      <c r="EF686" s="11"/>
      <c r="EG686" s="11"/>
      <c r="EH686" s="11"/>
      <c r="EI686" s="11"/>
      <c r="EJ686" s="3"/>
      <c r="EK686" s="11"/>
      <c r="EL686" s="11"/>
      <c r="EM686" s="11"/>
      <c r="EN686" s="11"/>
      <c r="EO686" s="3"/>
      <c r="EP686" s="11"/>
      <c r="EQ686" s="11"/>
      <c r="ER686" s="11"/>
      <c r="ES686" s="11"/>
      <c r="ET686" s="3"/>
      <c r="EU686" s="11"/>
      <c r="EV686" s="11"/>
      <c r="EW686" s="11"/>
      <c r="EX686" s="11"/>
      <c r="EY686" s="3"/>
      <c r="EZ686" s="11"/>
      <c r="FA686" s="11"/>
      <c r="FB686" s="11"/>
      <c r="FC686" s="11"/>
      <c r="FD686" s="3"/>
      <c r="FE686" s="11"/>
      <c r="FF686" s="11"/>
      <c r="FG686" s="11"/>
      <c r="FH686" s="11"/>
      <c r="FI686" s="3"/>
      <c r="FJ686" s="11"/>
      <c r="FK686" s="11"/>
      <c r="FL686" s="11"/>
      <c r="FM686" s="11"/>
      <c r="FN686" s="3"/>
      <c r="FO686" s="11"/>
      <c r="FP686" s="11"/>
      <c r="FQ686" s="11"/>
      <c r="FR686" s="11"/>
      <c r="FS686" s="3"/>
      <c r="FT686" s="11"/>
      <c r="FU686" s="11"/>
      <c r="FV686" s="11"/>
      <c r="FW686" s="11"/>
      <c r="FX686" s="3"/>
      <c r="FY686" s="11"/>
      <c r="FZ686" s="11"/>
      <c r="GA686" s="11"/>
      <c r="GB686" s="11"/>
      <c r="GC686" s="3"/>
      <c r="GD686" s="11"/>
      <c r="GE686" s="11"/>
      <c r="GF686" s="11"/>
      <c r="GG686" s="11"/>
      <c r="GH686" s="3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6"/>
      <c r="HB686" s="6"/>
      <c r="HC686" s="6"/>
      <c r="HD686" s="6"/>
      <c r="HE686" s="6"/>
      <c r="HF686" s="6"/>
      <c r="HG686" s="9"/>
      <c r="HH686" s="1"/>
      <c r="HI686" s="3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3"/>
      <c r="HZ686" s="1"/>
      <c r="IA686" s="1"/>
      <c r="IB686" s="1"/>
      <c r="IC686" s="1"/>
      <c r="ID686" s="1"/>
      <c r="IE686" s="1"/>
      <c r="IF686" s="1"/>
      <c r="IG686" s="1"/>
      <c r="IH686" s="1"/>
      <c r="II686" s="11"/>
      <c r="IJ686" s="11"/>
      <c r="IK686" s="11"/>
      <c r="IL686" s="11"/>
      <c r="IM686" s="11"/>
      <c r="IN686" s="11"/>
      <c r="IO686" s="11"/>
      <c r="IP686" s="11"/>
      <c r="IQ686" s="11"/>
      <c r="IR686" s="11"/>
      <c r="IS686" s="11"/>
      <c r="IT686" s="11"/>
      <c r="IU686" s="11"/>
    </row>
    <row r="687" spans="1:255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3"/>
      <c r="T687" s="1"/>
      <c r="U687" s="1"/>
      <c r="V687" s="1"/>
      <c r="W687" s="1"/>
      <c r="X687" s="3"/>
      <c r="Y687" s="1"/>
      <c r="Z687" s="1"/>
      <c r="AA687" s="1"/>
      <c r="AB687" s="1"/>
      <c r="AC687" s="3"/>
      <c r="AD687" s="11"/>
      <c r="AE687" s="11"/>
      <c r="AF687" s="11"/>
      <c r="AG687" s="11"/>
      <c r="AH687" s="3"/>
      <c r="AI687" s="1"/>
      <c r="AJ687" s="1"/>
      <c r="AK687" s="1"/>
      <c r="AL687" s="1"/>
      <c r="AM687" s="3"/>
      <c r="AN687" s="1"/>
      <c r="AO687" s="1"/>
      <c r="AP687" s="1"/>
      <c r="AQ687" s="1"/>
      <c r="AR687" s="3"/>
      <c r="AS687" s="1"/>
      <c r="AT687" s="1"/>
      <c r="AU687" s="1"/>
      <c r="AV687" s="1"/>
      <c r="AW687" s="4"/>
      <c r="AX687" s="1"/>
      <c r="AY687" s="1"/>
      <c r="AZ687" s="1"/>
      <c r="BA687" s="1"/>
      <c r="BB687" s="3"/>
      <c r="BC687" s="1"/>
      <c r="BD687" s="1"/>
      <c r="BE687" s="1"/>
      <c r="BF687" s="1"/>
      <c r="BG687" s="5"/>
      <c r="BH687" s="1"/>
      <c r="BI687" s="1"/>
      <c r="BJ687" s="1"/>
      <c r="BK687" s="1"/>
      <c r="BL687" s="3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4"/>
      <c r="CB687" s="1"/>
      <c r="CC687" s="1"/>
      <c r="CD687" s="1"/>
      <c r="CE687" s="1"/>
      <c r="CF687" s="6"/>
      <c r="CG687" s="1"/>
      <c r="CH687" s="1"/>
      <c r="CI687" s="1"/>
      <c r="CJ687" s="1"/>
      <c r="CK687" s="6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7"/>
      <c r="DA687" s="1"/>
      <c r="DB687" s="1"/>
      <c r="DC687" s="1"/>
      <c r="DD687" s="1"/>
      <c r="DE687" s="8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1"/>
      <c r="EB687" s="11"/>
      <c r="EC687" s="11"/>
      <c r="ED687" s="11"/>
      <c r="EE687" s="3"/>
      <c r="EF687" s="11"/>
      <c r="EG687" s="11"/>
      <c r="EH687" s="11"/>
      <c r="EI687" s="11"/>
      <c r="EJ687" s="3"/>
      <c r="EK687" s="11"/>
      <c r="EL687" s="11"/>
      <c r="EM687" s="11"/>
      <c r="EN687" s="11"/>
      <c r="EO687" s="3"/>
      <c r="EP687" s="11"/>
      <c r="EQ687" s="11"/>
      <c r="ER687" s="11"/>
      <c r="ES687" s="11"/>
      <c r="ET687" s="3"/>
      <c r="EU687" s="11"/>
      <c r="EV687" s="11"/>
      <c r="EW687" s="11"/>
      <c r="EX687" s="11"/>
      <c r="EY687" s="3"/>
      <c r="EZ687" s="11"/>
      <c r="FA687" s="11"/>
      <c r="FB687" s="11"/>
      <c r="FC687" s="11"/>
      <c r="FD687" s="3"/>
      <c r="FE687" s="11"/>
      <c r="FF687" s="11"/>
      <c r="FG687" s="11"/>
      <c r="FH687" s="11"/>
      <c r="FI687" s="3"/>
      <c r="FJ687" s="11"/>
      <c r="FK687" s="11"/>
      <c r="FL687" s="11"/>
      <c r="FM687" s="11"/>
      <c r="FN687" s="3"/>
      <c r="FO687" s="11"/>
      <c r="FP687" s="11"/>
      <c r="FQ687" s="11"/>
      <c r="FR687" s="11"/>
      <c r="FS687" s="3"/>
      <c r="FT687" s="11"/>
      <c r="FU687" s="11"/>
      <c r="FV687" s="11"/>
      <c r="FW687" s="11"/>
      <c r="FX687" s="3"/>
      <c r="FY687" s="11"/>
      <c r="FZ687" s="11"/>
      <c r="GA687" s="11"/>
      <c r="GB687" s="11"/>
      <c r="GC687" s="3"/>
      <c r="GD687" s="11"/>
      <c r="GE687" s="11"/>
      <c r="GF687" s="11"/>
      <c r="GG687" s="11"/>
      <c r="GH687" s="3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6"/>
      <c r="HB687" s="6"/>
      <c r="HC687" s="6"/>
      <c r="HD687" s="6"/>
      <c r="HE687" s="6"/>
      <c r="HF687" s="6"/>
      <c r="HG687" s="9"/>
      <c r="HH687" s="1"/>
      <c r="HI687" s="3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3"/>
      <c r="HZ687" s="1"/>
      <c r="IA687" s="1"/>
      <c r="IB687" s="1"/>
      <c r="IC687" s="1"/>
      <c r="ID687" s="1"/>
      <c r="IE687" s="1"/>
      <c r="IF687" s="1"/>
      <c r="IG687" s="1"/>
      <c r="IH687" s="1"/>
      <c r="II687" s="11"/>
      <c r="IJ687" s="11"/>
      <c r="IK687" s="11"/>
      <c r="IL687" s="11"/>
      <c r="IM687" s="11"/>
      <c r="IN687" s="11"/>
      <c r="IO687" s="11"/>
      <c r="IP687" s="11"/>
      <c r="IQ687" s="11"/>
      <c r="IR687" s="11"/>
      <c r="IS687" s="11"/>
      <c r="IT687" s="11"/>
      <c r="IU687" s="11"/>
    </row>
    <row r="688" spans="1:255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3"/>
      <c r="T688" s="1"/>
      <c r="U688" s="1"/>
      <c r="V688" s="1"/>
      <c r="W688" s="1"/>
      <c r="X688" s="3"/>
      <c r="Y688" s="1"/>
      <c r="Z688" s="1"/>
      <c r="AA688" s="1"/>
      <c r="AB688" s="1"/>
      <c r="AC688" s="3"/>
      <c r="AD688" s="11"/>
      <c r="AE688" s="11"/>
      <c r="AF688" s="11"/>
      <c r="AG688" s="11"/>
      <c r="AH688" s="3"/>
      <c r="AI688" s="1"/>
      <c r="AJ688" s="1"/>
      <c r="AK688" s="1"/>
      <c r="AL688" s="1"/>
      <c r="AM688" s="3"/>
      <c r="AN688" s="1"/>
      <c r="AO688" s="1"/>
      <c r="AP688" s="1"/>
      <c r="AQ688" s="1"/>
      <c r="AR688" s="3"/>
      <c r="AS688" s="1"/>
      <c r="AT688" s="1"/>
      <c r="AU688" s="1"/>
      <c r="AV688" s="1"/>
      <c r="AW688" s="4"/>
      <c r="AX688" s="1"/>
      <c r="AY688" s="1"/>
      <c r="AZ688" s="1"/>
      <c r="BA688" s="1"/>
      <c r="BB688" s="3"/>
      <c r="BC688" s="1"/>
      <c r="BD688" s="1"/>
      <c r="BE688" s="1"/>
      <c r="BF688" s="1"/>
      <c r="BG688" s="5"/>
      <c r="BH688" s="1"/>
      <c r="BI688" s="1"/>
      <c r="BJ688" s="1"/>
      <c r="BK688" s="1"/>
      <c r="BL688" s="3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4"/>
      <c r="CB688" s="1"/>
      <c r="CC688" s="1"/>
      <c r="CD688" s="1"/>
      <c r="CE688" s="1"/>
      <c r="CF688" s="6"/>
      <c r="CG688" s="1"/>
      <c r="CH688" s="1"/>
      <c r="CI688" s="1"/>
      <c r="CJ688" s="1"/>
      <c r="CK688" s="6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7"/>
      <c r="DA688" s="1"/>
      <c r="DB688" s="1"/>
      <c r="DC688" s="1"/>
      <c r="DD688" s="1"/>
      <c r="DE688" s="8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1"/>
      <c r="EB688" s="11"/>
      <c r="EC688" s="11"/>
      <c r="ED688" s="11"/>
      <c r="EE688" s="3"/>
      <c r="EF688" s="11"/>
      <c r="EG688" s="11"/>
      <c r="EH688" s="11"/>
      <c r="EI688" s="11"/>
      <c r="EJ688" s="3"/>
      <c r="EK688" s="11"/>
      <c r="EL688" s="11"/>
      <c r="EM688" s="11"/>
      <c r="EN688" s="11"/>
      <c r="EO688" s="3"/>
      <c r="EP688" s="11"/>
      <c r="EQ688" s="11"/>
      <c r="ER688" s="11"/>
      <c r="ES688" s="11"/>
      <c r="ET688" s="3"/>
      <c r="EU688" s="11"/>
      <c r="EV688" s="11"/>
      <c r="EW688" s="11"/>
      <c r="EX688" s="11"/>
      <c r="EY688" s="3"/>
      <c r="EZ688" s="11"/>
      <c r="FA688" s="11"/>
      <c r="FB688" s="11"/>
      <c r="FC688" s="11"/>
      <c r="FD688" s="3"/>
      <c r="FE688" s="11"/>
      <c r="FF688" s="11"/>
      <c r="FG688" s="11"/>
      <c r="FH688" s="11"/>
      <c r="FI688" s="3"/>
      <c r="FJ688" s="11"/>
      <c r="FK688" s="11"/>
      <c r="FL688" s="11"/>
      <c r="FM688" s="11"/>
      <c r="FN688" s="3"/>
      <c r="FO688" s="11"/>
      <c r="FP688" s="11"/>
      <c r="FQ688" s="11"/>
      <c r="FR688" s="11"/>
      <c r="FS688" s="3"/>
      <c r="FT688" s="11"/>
      <c r="FU688" s="11"/>
      <c r="FV688" s="11"/>
      <c r="FW688" s="11"/>
      <c r="FX688" s="3"/>
      <c r="FY688" s="11"/>
      <c r="FZ688" s="11"/>
      <c r="GA688" s="11"/>
      <c r="GB688" s="11"/>
      <c r="GC688" s="3"/>
      <c r="GD688" s="11"/>
      <c r="GE688" s="11"/>
      <c r="GF688" s="11"/>
      <c r="GG688" s="11"/>
      <c r="GH688" s="3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6"/>
      <c r="HB688" s="6"/>
      <c r="HC688" s="6"/>
      <c r="HD688" s="6"/>
      <c r="HE688" s="6"/>
      <c r="HF688" s="6"/>
      <c r="HG688" s="9"/>
      <c r="HH688" s="1"/>
      <c r="HI688" s="3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3"/>
      <c r="HZ688" s="1"/>
      <c r="IA688" s="1"/>
      <c r="IB688" s="1"/>
      <c r="IC688" s="1"/>
      <c r="ID688" s="1"/>
      <c r="IE688" s="1"/>
      <c r="IF688" s="1"/>
      <c r="IG688" s="1"/>
      <c r="IH688" s="1"/>
      <c r="II688" s="11"/>
      <c r="IJ688" s="11"/>
      <c r="IK688" s="11"/>
      <c r="IL688" s="11"/>
      <c r="IM688" s="11"/>
      <c r="IN688" s="11"/>
      <c r="IO688" s="11"/>
      <c r="IP688" s="11"/>
      <c r="IQ688" s="11"/>
      <c r="IR688" s="11"/>
      <c r="IS688" s="11"/>
      <c r="IT688" s="11"/>
      <c r="IU688" s="11"/>
    </row>
    <row r="689" spans="1:255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3"/>
      <c r="T689" s="1"/>
      <c r="U689" s="1"/>
      <c r="V689" s="1"/>
      <c r="W689" s="1"/>
      <c r="X689" s="3"/>
      <c r="Y689" s="1"/>
      <c r="Z689" s="1"/>
      <c r="AA689" s="1"/>
      <c r="AB689" s="1"/>
      <c r="AC689" s="3"/>
      <c r="AD689" s="11"/>
      <c r="AE689" s="11"/>
      <c r="AF689" s="11"/>
      <c r="AG689" s="11"/>
      <c r="AH689" s="3"/>
      <c r="AI689" s="1"/>
      <c r="AJ689" s="1"/>
      <c r="AK689" s="1"/>
      <c r="AL689" s="1"/>
      <c r="AM689" s="3"/>
      <c r="AN689" s="1"/>
      <c r="AO689" s="1"/>
      <c r="AP689" s="1"/>
      <c r="AQ689" s="1"/>
      <c r="AR689" s="3"/>
      <c r="AS689" s="1"/>
      <c r="AT689" s="1"/>
      <c r="AU689" s="1"/>
      <c r="AV689" s="1"/>
      <c r="AW689" s="4"/>
      <c r="AX689" s="1"/>
      <c r="AY689" s="1"/>
      <c r="AZ689" s="1"/>
      <c r="BA689" s="1"/>
      <c r="BB689" s="3"/>
      <c r="BC689" s="1"/>
      <c r="BD689" s="1"/>
      <c r="BE689" s="1"/>
      <c r="BF689" s="1"/>
      <c r="BG689" s="5"/>
      <c r="BH689" s="1"/>
      <c r="BI689" s="1"/>
      <c r="BJ689" s="1"/>
      <c r="BK689" s="1"/>
      <c r="BL689" s="3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4"/>
      <c r="CB689" s="1"/>
      <c r="CC689" s="1"/>
      <c r="CD689" s="1"/>
      <c r="CE689" s="1"/>
      <c r="CF689" s="6"/>
      <c r="CG689" s="1"/>
      <c r="CH689" s="1"/>
      <c r="CI689" s="1"/>
      <c r="CJ689" s="1"/>
      <c r="CK689" s="6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7"/>
      <c r="DA689" s="1"/>
      <c r="DB689" s="1"/>
      <c r="DC689" s="1"/>
      <c r="DD689" s="1"/>
      <c r="DE689" s="8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1"/>
      <c r="EB689" s="11"/>
      <c r="EC689" s="11"/>
      <c r="ED689" s="11"/>
      <c r="EE689" s="3"/>
      <c r="EF689" s="11"/>
      <c r="EG689" s="11"/>
      <c r="EH689" s="11"/>
      <c r="EI689" s="11"/>
      <c r="EJ689" s="3"/>
      <c r="EK689" s="11"/>
      <c r="EL689" s="11"/>
      <c r="EM689" s="11"/>
      <c r="EN689" s="11"/>
      <c r="EO689" s="3"/>
      <c r="EP689" s="11"/>
      <c r="EQ689" s="11"/>
      <c r="ER689" s="11"/>
      <c r="ES689" s="11"/>
      <c r="ET689" s="3"/>
      <c r="EU689" s="11"/>
      <c r="EV689" s="11"/>
      <c r="EW689" s="11"/>
      <c r="EX689" s="11"/>
      <c r="EY689" s="3"/>
      <c r="EZ689" s="11"/>
      <c r="FA689" s="11"/>
      <c r="FB689" s="11"/>
      <c r="FC689" s="11"/>
      <c r="FD689" s="3"/>
      <c r="FE689" s="11"/>
      <c r="FF689" s="11"/>
      <c r="FG689" s="11"/>
      <c r="FH689" s="11"/>
      <c r="FI689" s="3"/>
      <c r="FJ689" s="11"/>
      <c r="FK689" s="11"/>
      <c r="FL689" s="11"/>
      <c r="FM689" s="11"/>
      <c r="FN689" s="3"/>
      <c r="FO689" s="11"/>
      <c r="FP689" s="11"/>
      <c r="FQ689" s="11"/>
      <c r="FR689" s="11"/>
      <c r="FS689" s="3"/>
      <c r="FT689" s="11"/>
      <c r="FU689" s="11"/>
      <c r="FV689" s="11"/>
      <c r="FW689" s="11"/>
      <c r="FX689" s="3"/>
      <c r="FY689" s="11"/>
      <c r="FZ689" s="11"/>
      <c r="GA689" s="11"/>
      <c r="GB689" s="11"/>
      <c r="GC689" s="3"/>
      <c r="GD689" s="11"/>
      <c r="GE689" s="11"/>
      <c r="GF689" s="11"/>
      <c r="GG689" s="11"/>
      <c r="GH689" s="3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6"/>
      <c r="HB689" s="6"/>
      <c r="HC689" s="6"/>
      <c r="HD689" s="6"/>
      <c r="HE689" s="6"/>
      <c r="HF689" s="6"/>
      <c r="HG689" s="9"/>
      <c r="HH689" s="1"/>
      <c r="HI689" s="3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3"/>
      <c r="HZ689" s="1"/>
      <c r="IA689" s="1"/>
      <c r="IB689" s="1"/>
      <c r="IC689" s="1"/>
      <c r="ID689" s="1"/>
      <c r="IE689" s="1"/>
      <c r="IF689" s="1"/>
      <c r="IG689" s="1"/>
      <c r="IH689" s="1"/>
      <c r="II689" s="11"/>
      <c r="IJ689" s="11"/>
      <c r="IK689" s="11"/>
      <c r="IL689" s="11"/>
      <c r="IM689" s="11"/>
      <c r="IN689" s="11"/>
      <c r="IO689" s="11"/>
      <c r="IP689" s="11"/>
      <c r="IQ689" s="11"/>
      <c r="IR689" s="11"/>
      <c r="IS689" s="11"/>
      <c r="IT689" s="11"/>
      <c r="IU689" s="11"/>
    </row>
    <row r="690" spans="1:255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3"/>
      <c r="T690" s="1"/>
      <c r="U690" s="1"/>
      <c r="V690" s="1"/>
      <c r="W690" s="1"/>
      <c r="X690" s="3"/>
      <c r="Y690" s="1"/>
      <c r="Z690" s="1"/>
      <c r="AA690" s="1"/>
      <c r="AB690" s="1"/>
      <c r="AC690" s="3"/>
      <c r="AD690" s="11"/>
      <c r="AE690" s="11"/>
      <c r="AF690" s="11"/>
      <c r="AG690" s="11"/>
      <c r="AH690" s="3"/>
      <c r="AI690" s="1"/>
      <c r="AJ690" s="1"/>
      <c r="AK690" s="1"/>
      <c r="AL690" s="1"/>
      <c r="AM690" s="3"/>
      <c r="AN690" s="1"/>
      <c r="AO690" s="1"/>
      <c r="AP690" s="1"/>
      <c r="AQ690" s="1"/>
      <c r="AR690" s="3"/>
      <c r="AS690" s="1"/>
      <c r="AT690" s="1"/>
      <c r="AU690" s="1"/>
      <c r="AV690" s="1"/>
      <c r="AW690" s="4"/>
      <c r="AX690" s="1"/>
      <c r="AY690" s="1"/>
      <c r="AZ690" s="1"/>
      <c r="BA690" s="1"/>
      <c r="BB690" s="3"/>
      <c r="BC690" s="1"/>
      <c r="BD690" s="1"/>
      <c r="BE690" s="1"/>
      <c r="BF690" s="1"/>
      <c r="BG690" s="5"/>
      <c r="BH690" s="1"/>
      <c r="BI690" s="1"/>
      <c r="BJ690" s="1"/>
      <c r="BK690" s="1"/>
      <c r="BL690" s="3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4"/>
      <c r="CB690" s="1"/>
      <c r="CC690" s="1"/>
      <c r="CD690" s="1"/>
      <c r="CE690" s="1"/>
      <c r="CF690" s="6"/>
      <c r="CG690" s="1"/>
      <c r="CH690" s="1"/>
      <c r="CI690" s="1"/>
      <c r="CJ690" s="1"/>
      <c r="CK690" s="6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7"/>
      <c r="DA690" s="1"/>
      <c r="DB690" s="1"/>
      <c r="DC690" s="1"/>
      <c r="DD690" s="1"/>
      <c r="DE690" s="8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1"/>
      <c r="EB690" s="11"/>
      <c r="EC690" s="11"/>
      <c r="ED690" s="11"/>
      <c r="EE690" s="3"/>
      <c r="EF690" s="11"/>
      <c r="EG690" s="11"/>
      <c r="EH690" s="11"/>
      <c r="EI690" s="11"/>
      <c r="EJ690" s="3"/>
      <c r="EK690" s="11"/>
      <c r="EL690" s="11"/>
      <c r="EM690" s="11"/>
      <c r="EN690" s="11"/>
      <c r="EO690" s="3"/>
      <c r="EP690" s="11"/>
      <c r="EQ690" s="11"/>
      <c r="ER690" s="11"/>
      <c r="ES690" s="11"/>
      <c r="ET690" s="3"/>
      <c r="EU690" s="11"/>
      <c r="EV690" s="11"/>
      <c r="EW690" s="11"/>
      <c r="EX690" s="11"/>
      <c r="EY690" s="3"/>
      <c r="EZ690" s="11"/>
      <c r="FA690" s="11"/>
      <c r="FB690" s="11"/>
      <c r="FC690" s="11"/>
      <c r="FD690" s="3"/>
      <c r="FE690" s="11"/>
      <c r="FF690" s="11"/>
      <c r="FG690" s="11"/>
      <c r="FH690" s="11"/>
      <c r="FI690" s="3"/>
      <c r="FJ690" s="11"/>
      <c r="FK690" s="11"/>
      <c r="FL690" s="11"/>
      <c r="FM690" s="11"/>
      <c r="FN690" s="3"/>
      <c r="FO690" s="11"/>
      <c r="FP690" s="11"/>
      <c r="FQ690" s="11"/>
      <c r="FR690" s="11"/>
      <c r="FS690" s="3"/>
      <c r="FT690" s="11"/>
      <c r="FU690" s="11"/>
      <c r="FV690" s="11"/>
      <c r="FW690" s="11"/>
      <c r="FX690" s="3"/>
      <c r="FY690" s="11"/>
      <c r="FZ690" s="11"/>
      <c r="GA690" s="11"/>
      <c r="GB690" s="11"/>
      <c r="GC690" s="3"/>
      <c r="GD690" s="11"/>
      <c r="GE690" s="11"/>
      <c r="GF690" s="11"/>
      <c r="GG690" s="11"/>
      <c r="GH690" s="3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6"/>
      <c r="HB690" s="6"/>
      <c r="HC690" s="6"/>
      <c r="HD690" s="6"/>
      <c r="HE690" s="6"/>
      <c r="HF690" s="6"/>
      <c r="HG690" s="9"/>
      <c r="HH690" s="1"/>
      <c r="HI690" s="3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3"/>
      <c r="HZ690" s="1"/>
      <c r="IA690" s="1"/>
      <c r="IB690" s="1"/>
      <c r="IC690" s="1"/>
      <c r="ID690" s="1"/>
      <c r="IE690" s="1"/>
      <c r="IF690" s="1"/>
      <c r="IG690" s="1"/>
      <c r="IH690" s="1"/>
      <c r="II690" s="11"/>
      <c r="IJ690" s="11"/>
      <c r="IK690" s="11"/>
      <c r="IL690" s="11"/>
      <c r="IM690" s="11"/>
      <c r="IN690" s="11"/>
      <c r="IO690" s="11"/>
      <c r="IP690" s="11"/>
      <c r="IQ690" s="11"/>
      <c r="IR690" s="11"/>
      <c r="IS690" s="11"/>
      <c r="IT690" s="11"/>
      <c r="IU690" s="11"/>
    </row>
    <row r="691" spans="1:255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3"/>
      <c r="T691" s="1"/>
      <c r="U691" s="1"/>
      <c r="V691" s="1"/>
      <c r="W691" s="1"/>
      <c r="X691" s="3"/>
      <c r="Y691" s="1"/>
      <c r="Z691" s="1"/>
      <c r="AA691" s="1"/>
      <c r="AB691" s="1"/>
      <c r="AC691" s="3"/>
      <c r="AD691" s="11"/>
      <c r="AE691" s="11"/>
      <c r="AF691" s="11"/>
      <c r="AG691" s="11"/>
      <c r="AH691" s="3"/>
      <c r="AI691" s="1"/>
      <c r="AJ691" s="1"/>
      <c r="AK691" s="1"/>
      <c r="AL691" s="1"/>
      <c r="AM691" s="3"/>
      <c r="AN691" s="1"/>
      <c r="AO691" s="1"/>
      <c r="AP691" s="1"/>
      <c r="AQ691" s="1"/>
      <c r="AR691" s="3"/>
      <c r="AS691" s="1"/>
      <c r="AT691" s="1"/>
      <c r="AU691" s="1"/>
      <c r="AV691" s="1"/>
      <c r="AW691" s="4"/>
      <c r="AX691" s="1"/>
      <c r="AY691" s="1"/>
      <c r="AZ691" s="1"/>
      <c r="BA691" s="1"/>
      <c r="BB691" s="3"/>
      <c r="BC691" s="1"/>
      <c r="BD691" s="1"/>
      <c r="BE691" s="1"/>
      <c r="BF691" s="1"/>
      <c r="BG691" s="5"/>
      <c r="BH691" s="1"/>
      <c r="BI691" s="1"/>
      <c r="BJ691" s="1"/>
      <c r="BK691" s="1"/>
      <c r="BL691" s="3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4"/>
      <c r="CB691" s="1"/>
      <c r="CC691" s="1"/>
      <c r="CD691" s="1"/>
      <c r="CE691" s="1"/>
      <c r="CF691" s="6"/>
      <c r="CG691" s="1"/>
      <c r="CH691" s="1"/>
      <c r="CI691" s="1"/>
      <c r="CJ691" s="1"/>
      <c r="CK691" s="6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7"/>
      <c r="DA691" s="1"/>
      <c r="DB691" s="1"/>
      <c r="DC691" s="1"/>
      <c r="DD691" s="1"/>
      <c r="DE691" s="8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1"/>
      <c r="EB691" s="11"/>
      <c r="EC691" s="11"/>
      <c r="ED691" s="11"/>
      <c r="EE691" s="3"/>
      <c r="EF691" s="11"/>
      <c r="EG691" s="11"/>
      <c r="EH691" s="11"/>
      <c r="EI691" s="11"/>
      <c r="EJ691" s="3"/>
      <c r="EK691" s="11"/>
      <c r="EL691" s="11"/>
      <c r="EM691" s="11"/>
      <c r="EN691" s="11"/>
      <c r="EO691" s="3"/>
      <c r="EP691" s="11"/>
      <c r="EQ691" s="11"/>
      <c r="ER691" s="11"/>
      <c r="ES691" s="11"/>
      <c r="ET691" s="3"/>
      <c r="EU691" s="11"/>
      <c r="EV691" s="11"/>
      <c r="EW691" s="11"/>
      <c r="EX691" s="11"/>
      <c r="EY691" s="3"/>
      <c r="EZ691" s="11"/>
      <c r="FA691" s="11"/>
      <c r="FB691" s="11"/>
      <c r="FC691" s="11"/>
      <c r="FD691" s="3"/>
      <c r="FE691" s="11"/>
      <c r="FF691" s="11"/>
      <c r="FG691" s="11"/>
      <c r="FH691" s="11"/>
      <c r="FI691" s="3"/>
      <c r="FJ691" s="11"/>
      <c r="FK691" s="11"/>
      <c r="FL691" s="11"/>
      <c r="FM691" s="11"/>
      <c r="FN691" s="3"/>
      <c r="FO691" s="11"/>
      <c r="FP691" s="11"/>
      <c r="FQ691" s="11"/>
      <c r="FR691" s="11"/>
      <c r="FS691" s="3"/>
      <c r="FT691" s="11"/>
      <c r="FU691" s="11"/>
      <c r="FV691" s="11"/>
      <c r="FW691" s="11"/>
      <c r="FX691" s="3"/>
      <c r="FY691" s="11"/>
      <c r="FZ691" s="11"/>
      <c r="GA691" s="11"/>
      <c r="GB691" s="11"/>
      <c r="GC691" s="3"/>
      <c r="GD691" s="11"/>
      <c r="GE691" s="11"/>
      <c r="GF691" s="11"/>
      <c r="GG691" s="11"/>
      <c r="GH691" s="3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6"/>
      <c r="HB691" s="6"/>
      <c r="HC691" s="6"/>
      <c r="HD691" s="6"/>
      <c r="HE691" s="6"/>
      <c r="HF691" s="6"/>
      <c r="HG691" s="9"/>
      <c r="HH691" s="1"/>
      <c r="HI691" s="3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3"/>
      <c r="HZ691" s="1"/>
      <c r="IA691" s="1"/>
      <c r="IB691" s="1"/>
      <c r="IC691" s="1"/>
      <c r="ID691" s="1"/>
      <c r="IE691" s="1"/>
      <c r="IF691" s="1"/>
      <c r="IG691" s="1"/>
      <c r="IH691" s="1"/>
      <c r="II691" s="11"/>
      <c r="IJ691" s="11"/>
      <c r="IK691" s="11"/>
      <c r="IL691" s="11"/>
      <c r="IM691" s="11"/>
      <c r="IN691" s="11"/>
      <c r="IO691" s="11"/>
      <c r="IP691" s="11"/>
      <c r="IQ691" s="11"/>
      <c r="IR691" s="11"/>
      <c r="IS691" s="11"/>
      <c r="IT691" s="11"/>
      <c r="IU691" s="11"/>
    </row>
    <row r="692" spans="1:255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3"/>
      <c r="T692" s="1"/>
      <c r="U692" s="1"/>
      <c r="V692" s="1"/>
      <c r="W692" s="1"/>
      <c r="X692" s="3"/>
      <c r="Y692" s="1"/>
      <c r="Z692" s="1"/>
      <c r="AA692" s="1"/>
      <c r="AB692" s="1"/>
      <c r="AC692" s="3"/>
      <c r="AD692" s="11"/>
      <c r="AE692" s="11"/>
      <c r="AF692" s="11"/>
      <c r="AG692" s="11"/>
      <c r="AH692" s="3"/>
      <c r="AI692" s="1"/>
      <c r="AJ692" s="1"/>
      <c r="AK692" s="1"/>
      <c r="AL692" s="1"/>
      <c r="AM692" s="3"/>
      <c r="AN692" s="1"/>
      <c r="AO692" s="1"/>
      <c r="AP692" s="1"/>
      <c r="AQ692" s="1"/>
      <c r="AR692" s="3"/>
      <c r="AS692" s="1"/>
      <c r="AT692" s="1"/>
      <c r="AU692" s="1"/>
      <c r="AV692" s="1"/>
      <c r="AW692" s="4"/>
      <c r="AX692" s="1"/>
      <c r="AY692" s="1"/>
      <c r="AZ692" s="1"/>
      <c r="BA692" s="1"/>
      <c r="BB692" s="3"/>
      <c r="BC692" s="1"/>
      <c r="BD692" s="1"/>
      <c r="BE692" s="1"/>
      <c r="BF692" s="1"/>
      <c r="BG692" s="5"/>
      <c r="BH692" s="1"/>
      <c r="BI692" s="1"/>
      <c r="BJ692" s="1"/>
      <c r="BK692" s="1"/>
      <c r="BL692" s="3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4"/>
      <c r="CB692" s="1"/>
      <c r="CC692" s="1"/>
      <c r="CD692" s="1"/>
      <c r="CE692" s="1"/>
      <c r="CF692" s="6"/>
      <c r="CG692" s="1"/>
      <c r="CH692" s="1"/>
      <c r="CI692" s="1"/>
      <c r="CJ692" s="1"/>
      <c r="CK692" s="6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7"/>
      <c r="DA692" s="1"/>
      <c r="DB692" s="1"/>
      <c r="DC692" s="1"/>
      <c r="DD692" s="1"/>
      <c r="DE692" s="8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1"/>
      <c r="EB692" s="11"/>
      <c r="EC692" s="11"/>
      <c r="ED692" s="11"/>
      <c r="EE692" s="3"/>
      <c r="EF692" s="11"/>
      <c r="EG692" s="11"/>
      <c r="EH692" s="11"/>
      <c r="EI692" s="11"/>
      <c r="EJ692" s="3"/>
      <c r="EK692" s="11"/>
      <c r="EL692" s="11"/>
      <c r="EM692" s="11"/>
      <c r="EN692" s="11"/>
      <c r="EO692" s="3"/>
      <c r="EP692" s="11"/>
      <c r="EQ692" s="11"/>
      <c r="ER692" s="11"/>
      <c r="ES692" s="11"/>
      <c r="ET692" s="3"/>
      <c r="EU692" s="11"/>
      <c r="EV692" s="11"/>
      <c r="EW692" s="11"/>
      <c r="EX692" s="11"/>
      <c r="EY692" s="3"/>
      <c r="EZ692" s="11"/>
      <c r="FA692" s="11"/>
      <c r="FB692" s="11"/>
      <c r="FC692" s="11"/>
      <c r="FD692" s="3"/>
      <c r="FE692" s="11"/>
      <c r="FF692" s="11"/>
      <c r="FG692" s="11"/>
      <c r="FH692" s="11"/>
      <c r="FI692" s="3"/>
      <c r="FJ692" s="11"/>
      <c r="FK692" s="11"/>
      <c r="FL692" s="11"/>
      <c r="FM692" s="11"/>
      <c r="FN692" s="3"/>
      <c r="FO692" s="11"/>
      <c r="FP692" s="11"/>
      <c r="FQ692" s="11"/>
      <c r="FR692" s="11"/>
      <c r="FS692" s="3"/>
      <c r="FT692" s="11"/>
      <c r="FU692" s="11"/>
      <c r="FV692" s="11"/>
      <c r="FW692" s="11"/>
      <c r="FX692" s="3"/>
      <c r="FY692" s="11"/>
      <c r="FZ692" s="11"/>
      <c r="GA692" s="11"/>
      <c r="GB692" s="11"/>
      <c r="GC692" s="3"/>
      <c r="GD692" s="11"/>
      <c r="GE692" s="11"/>
      <c r="GF692" s="11"/>
      <c r="GG692" s="11"/>
      <c r="GH692" s="3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6"/>
      <c r="HB692" s="6"/>
      <c r="HC692" s="6"/>
      <c r="HD692" s="6"/>
      <c r="HE692" s="6"/>
      <c r="HF692" s="6"/>
      <c r="HG692" s="9"/>
      <c r="HH692" s="1"/>
      <c r="HI692" s="3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3"/>
      <c r="HZ692" s="1"/>
      <c r="IA692" s="1"/>
      <c r="IB692" s="1"/>
      <c r="IC692" s="1"/>
      <c r="ID692" s="1"/>
      <c r="IE692" s="1"/>
      <c r="IF692" s="1"/>
      <c r="IG692" s="1"/>
      <c r="IH692" s="1"/>
      <c r="II692" s="11"/>
      <c r="IJ692" s="11"/>
      <c r="IK692" s="11"/>
      <c r="IL692" s="11"/>
      <c r="IM692" s="11"/>
      <c r="IN692" s="11"/>
      <c r="IO692" s="11"/>
      <c r="IP692" s="11"/>
      <c r="IQ692" s="11"/>
      <c r="IR692" s="11"/>
      <c r="IS692" s="11"/>
      <c r="IT692" s="11"/>
      <c r="IU692" s="11"/>
    </row>
    <row r="693" spans="1:255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3"/>
      <c r="T693" s="1"/>
      <c r="U693" s="1"/>
      <c r="V693" s="1"/>
      <c r="W693" s="1"/>
      <c r="X693" s="3"/>
      <c r="Y693" s="1"/>
      <c r="Z693" s="1"/>
      <c r="AA693" s="1"/>
      <c r="AB693" s="1"/>
      <c r="AC693" s="3"/>
      <c r="AD693" s="11"/>
      <c r="AE693" s="11"/>
      <c r="AF693" s="11"/>
      <c r="AG693" s="11"/>
      <c r="AH693" s="3"/>
      <c r="AI693" s="1"/>
      <c r="AJ693" s="1"/>
      <c r="AK693" s="1"/>
      <c r="AL693" s="1"/>
      <c r="AM693" s="3"/>
      <c r="AN693" s="1"/>
      <c r="AO693" s="1"/>
      <c r="AP693" s="1"/>
      <c r="AQ693" s="1"/>
      <c r="AR693" s="3"/>
      <c r="AS693" s="1"/>
      <c r="AT693" s="1"/>
      <c r="AU693" s="1"/>
      <c r="AV693" s="1"/>
      <c r="AW693" s="4"/>
      <c r="AX693" s="1"/>
      <c r="AY693" s="1"/>
      <c r="AZ693" s="1"/>
      <c r="BA693" s="1"/>
      <c r="BB693" s="3"/>
      <c r="BC693" s="1"/>
      <c r="BD693" s="1"/>
      <c r="BE693" s="1"/>
      <c r="BF693" s="1"/>
      <c r="BG693" s="5"/>
      <c r="BH693" s="1"/>
      <c r="BI693" s="1"/>
      <c r="BJ693" s="1"/>
      <c r="BK693" s="1"/>
      <c r="BL693" s="3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4"/>
      <c r="CB693" s="1"/>
      <c r="CC693" s="1"/>
      <c r="CD693" s="1"/>
      <c r="CE693" s="1"/>
      <c r="CF693" s="6"/>
      <c r="CG693" s="1"/>
      <c r="CH693" s="1"/>
      <c r="CI693" s="1"/>
      <c r="CJ693" s="1"/>
      <c r="CK693" s="6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7"/>
      <c r="DA693" s="1"/>
      <c r="DB693" s="1"/>
      <c r="DC693" s="1"/>
      <c r="DD693" s="1"/>
      <c r="DE693" s="8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1"/>
      <c r="EB693" s="11"/>
      <c r="EC693" s="11"/>
      <c r="ED693" s="11"/>
      <c r="EE693" s="3"/>
      <c r="EF693" s="11"/>
      <c r="EG693" s="11"/>
      <c r="EH693" s="11"/>
      <c r="EI693" s="11"/>
      <c r="EJ693" s="3"/>
      <c r="EK693" s="11"/>
      <c r="EL693" s="11"/>
      <c r="EM693" s="11"/>
      <c r="EN693" s="11"/>
      <c r="EO693" s="3"/>
      <c r="EP693" s="11"/>
      <c r="EQ693" s="11"/>
      <c r="ER693" s="11"/>
      <c r="ES693" s="11"/>
      <c r="ET693" s="3"/>
      <c r="EU693" s="11"/>
      <c r="EV693" s="11"/>
      <c r="EW693" s="11"/>
      <c r="EX693" s="11"/>
      <c r="EY693" s="3"/>
      <c r="EZ693" s="11"/>
      <c r="FA693" s="11"/>
      <c r="FB693" s="11"/>
      <c r="FC693" s="11"/>
      <c r="FD693" s="3"/>
      <c r="FE693" s="11"/>
      <c r="FF693" s="11"/>
      <c r="FG693" s="11"/>
      <c r="FH693" s="11"/>
      <c r="FI693" s="3"/>
      <c r="FJ693" s="11"/>
      <c r="FK693" s="11"/>
      <c r="FL693" s="11"/>
      <c r="FM693" s="11"/>
      <c r="FN693" s="3"/>
      <c r="FO693" s="11"/>
      <c r="FP693" s="11"/>
      <c r="FQ693" s="11"/>
      <c r="FR693" s="11"/>
      <c r="FS693" s="3"/>
      <c r="FT693" s="11"/>
      <c r="FU693" s="11"/>
      <c r="FV693" s="11"/>
      <c r="FW693" s="11"/>
      <c r="FX693" s="3"/>
      <c r="FY693" s="11"/>
      <c r="FZ693" s="11"/>
      <c r="GA693" s="11"/>
      <c r="GB693" s="11"/>
      <c r="GC693" s="3"/>
      <c r="GD693" s="11"/>
      <c r="GE693" s="11"/>
      <c r="GF693" s="11"/>
      <c r="GG693" s="11"/>
      <c r="GH693" s="3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6"/>
      <c r="HB693" s="6"/>
      <c r="HC693" s="6"/>
      <c r="HD693" s="6"/>
      <c r="HE693" s="6"/>
      <c r="HF693" s="6"/>
      <c r="HG693" s="9"/>
      <c r="HH693" s="1"/>
      <c r="HI693" s="3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3"/>
      <c r="HZ693" s="1"/>
      <c r="IA693" s="1"/>
      <c r="IB693" s="1"/>
      <c r="IC693" s="1"/>
      <c r="ID693" s="1"/>
      <c r="IE693" s="1"/>
      <c r="IF693" s="1"/>
      <c r="IG693" s="1"/>
      <c r="IH693" s="1"/>
      <c r="II693" s="11"/>
      <c r="IJ693" s="11"/>
      <c r="IK693" s="11"/>
      <c r="IL693" s="11"/>
      <c r="IM693" s="11"/>
      <c r="IN693" s="11"/>
      <c r="IO693" s="11"/>
      <c r="IP693" s="11"/>
      <c r="IQ693" s="11"/>
      <c r="IR693" s="11"/>
      <c r="IS693" s="11"/>
      <c r="IT693" s="11"/>
      <c r="IU693" s="11"/>
    </row>
    <row r="694" spans="1:255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3"/>
      <c r="T694" s="1"/>
      <c r="U694" s="1"/>
      <c r="V694" s="1"/>
      <c r="W694" s="1"/>
      <c r="X694" s="3"/>
      <c r="Y694" s="1"/>
      <c r="Z694" s="1"/>
      <c r="AA694" s="1"/>
      <c r="AB694" s="1"/>
      <c r="AC694" s="3"/>
      <c r="AD694" s="11"/>
      <c r="AE694" s="11"/>
      <c r="AF694" s="11"/>
      <c r="AG694" s="11"/>
      <c r="AH694" s="3"/>
      <c r="AI694" s="1"/>
      <c r="AJ694" s="1"/>
      <c r="AK694" s="1"/>
      <c r="AL694" s="1"/>
      <c r="AM694" s="3"/>
      <c r="AN694" s="1"/>
      <c r="AO694" s="1"/>
      <c r="AP694" s="1"/>
      <c r="AQ694" s="1"/>
      <c r="AR694" s="3"/>
      <c r="AS694" s="1"/>
      <c r="AT694" s="1"/>
      <c r="AU694" s="1"/>
      <c r="AV694" s="1"/>
      <c r="AW694" s="4"/>
      <c r="AX694" s="1"/>
      <c r="AY694" s="1"/>
      <c r="AZ694" s="1"/>
      <c r="BA694" s="1"/>
      <c r="BB694" s="3"/>
      <c r="BC694" s="1"/>
      <c r="BD694" s="1"/>
      <c r="BE694" s="1"/>
      <c r="BF694" s="1"/>
      <c r="BG694" s="5"/>
      <c r="BH694" s="1"/>
      <c r="BI694" s="1"/>
      <c r="BJ694" s="1"/>
      <c r="BK694" s="1"/>
      <c r="BL694" s="3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4"/>
      <c r="CB694" s="1"/>
      <c r="CC694" s="1"/>
      <c r="CD694" s="1"/>
      <c r="CE694" s="1"/>
      <c r="CF694" s="6"/>
      <c r="CG694" s="1"/>
      <c r="CH694" s="1"/>
      <c r="CI694" s="1"/>
      <c r="CJ694" s="1"/>
      <c r="CK694" s="6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7"/>
      <c r="DA694" s="1"/>
      <c r="DB694" s="1"/>
      <c r="DC694" s="1"/>
      <c r="DD694" s="1"/>
      <c r="DE694" s="8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1"/>
      <c r="EB694" s="11"/>
      <c r="EC694" s="11"/>
      <c r="ED694" s="11"/>
      <c r="EE694" s="3"/>
      <c r="EF694" s="11"/>
      <c r="EG694" s="11"/>
      <c r="EH694" s="11"/>
      <c r="EI694" s="11"/>
      <c r="EJ694" s="3"/>
      <c r="EK694" s="11"/>
      <c r="EL694" s="11"/>
      <c r="EM694" s="11"/>
      <c r="EN694" s="11"/>
      <c r="EO694" s="3"/>
      <c r="EP694" s="11"/>
      <c r="EQ694" s="11"/>
      <c r="ER694" s="11"/>
      <c r="ES694" s="11"/>
      <c r="ET694" s="3"/>
      <c r="EU694" s="11"/>
      <c r="EV694" s="11"/>
      <c r="EW694" s="11"/>
      <c r="EX694" s="11"/>
      <c r="EY694" s="3"/>
      <c r="EZ694" s="11"/>
      <c r="FA694" s="11"/>
      <c r="FB694" s="11"/>
      <c r="FC694" s="11"/>
      <c r="FD694" s="3"/>
      <c r="FE694" s="11"/>
      <c r="FF694" s="11"/>
      <c r="FG694" s="11"/>
      <c r="FH694" s="11"/>
      <c r="FI694" s="3"/>
      <c r="FJ694" s="11"/>
      <c r="FK694" s="11"/>
      <c r="FL694" s="11"/>
      <c r="FM694" s="11"/>
      <c r="FN694" s="3"/>
      <c r="FO694" s="11"/>
      <c r="FP694" s="11"/>
      <c r="FQ694" s="11"/>
      <c r="FR694" s="11"/>
      <c r="FS694" s="3"/>
      <c r="FT694" s="11"/>
      <c r="FU694" s="11"/>
      <c r="FV694" s="11"/>
      <c r="FW694" s="11"/>
      <c r="FX694" s="3"/>
      <c r="FY694" s="11"/>
      <c r="FZ694" s="11"/>
      <c r="GA694" s="11"/>
      <c r="GB694" s="11"/>
      <c r="GC694" s="3"/>
      <c r="GD694" s="11"/>
      <c r="GE694" s="11"/>
      <c r="GF694" s="11"/>
      <c r="GG694" s="11"/>
      <c r="GH694" s="3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6"/>
      <c r="HB694" s="6"/>
      <c r="HC694" s="6"/>
      <c r="HD694" s="6"/>
      <c r="HE694" s="6"/>
      <c r="HF694" s="6"/>
      <c r="HG694" s="9"/>
      <c r="HH694" s="1"/>
      <c r="HI694" s="3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3"/>
      <c r="HZ694" s="1"/>
      <c r="IA694" s="1"/>
      <c r="IB694" s="1"/>
      <c r="IC694" s="1"/>
      <c r="ID694" s="1"/>
      <c r="IE694" s="1"/>
      <c r="IF694" s="1"/>
      <c r="IG694" s="1"/>
      <c r="IH694" s="1"/>
      <c r="II694" s="11"/>
      <c r="IJ694" s="11"/>
      <c r="IK694" s="11"/>
      <c r="IL694" s="11"/>
      <c r="IM694" s="11"/>
      <c r="IN694" s="11"/>
      <c r="IO694" s="11"/>
      <c r="IP694" s="11"/>
      <c r="IQ694" s="11"/>
      <c r="IR694" s="11"/>
      <c r="IS694" s="11"/>
      <c r="IT694" s="11"/>
      <c r="IU694" s="11"/>
    </row>
    <row r="695" spans="1:255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3"/>
      <c r="T695" s="1"/>
      <c r="U695" s="1"/>
      <c r="V695" s="1"/>
      <c r="W695" s="1"/>
      <c r="X695" s="3"/>
      <c r="Y695" s="1"/>
      <c r="Z695" s="1"/>
      <c r="AA695" s="1"/>
      <c r="AB695" s="1"/>
      <c r="AC695" s="3"/>
      <c r="AD695" s="11"/>
      <c r="AE695" s="11"/>
      <c r="AF695" s="11"/>
      <c r="AG695" s="11"/>
      <c r="AH695" s="3"/>
      <c r="AI695" s="1"/>
      <c r="AJ695" s="1"/>
      <c r="AK695" s="1"/>
      <c r="AL695" s="1"/>
      <c r="AM695" s="3"/>
      <c r="AN695" s="1"/>
      <c r="AO695" s="1"/>
      <c r="AP695" s="1"/>
      <c r="AQ695" s="1"/>
      <c r="AR695" s="3"/>
      <c r="AS695" s="1"/>
      <c r="AT695" s="1"/>
      <c r="AU695" s="1"/>
      <c r="AV695" s="1"/>
      <c r="AW695" s="4"/>
      <c r="AX695" s="1"/>
      <c r="AY695" s="1"/>
      <c r="AZ695" s="1"/>
      <c r="BA695" s="1"/>
      <c r="BB695" s="3"/>
      <c r="BC695" s="1"/>
      <c r="BD695" s="1"/>
      <c r="BE695" s="1"/>
      <c r="BF695" s="1"/>
      <c r="BG695" s="5"/>
      <c r="BH695" s="1"/>
      <c r="BI695" s="1"/>
      <c r="BJ695" s="1"/>
      <c r="BK695" s="1"/>
      <c r="BL695" s="3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4"/>
      <c r="CB695" s="1"/>
      <c r="CC695" s="1"/>
      <c r="CD695" s="1"/>
      <c r="CE695" s="1"/>
      <c r="CF695" s="6"/>
      <c r="CG695" s="1"/>
      <c r="CH695" s="1"/>
      <c r="CI695" s="1"/>
      <c r="CJ695" s="1"/>
      <c r="CK695" s="6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7"/>
      <c r="DA695" s="1"/>
      <c r="DB695" s="1"/>
      <c r="DC695" s="1"/>
      <c r="DD695" s="1"/>
      <c r="DE695" s="8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1"/>
      <c r="EB695" s="11"/>
      <c r="EC695" s="11"/>
      <c r="ED695" s="11"/>
      <c r="EE695" s="3"/>
      <c r="EF695" s="11"/>
      <c r="EG695" s="11"/>
      <c r="EH695" s="11"/>
      <c r="EI695" s="11"/>
      <c r="EJ695" s="3"/>
      <c r="EK695" s="11"/>
      <c r="EL695" s="11"/>
      <c r="EM695" s="11"/>
      <c r="EN695" s="11"/>
      <c r="EO695" s="3"/>
      <c r="EP695" s="11"/>
      <c r="EQ695" s="11"/>
      <c r="ER695" s="11"/>
      <c r="ES695" s="11"/>
      <c r="ET695" s="3"/>
      <c r="EU695" s="11"/>
      <c r="EV695" s="11"/>
      <c r="EW695" s="11"/>
      <c r="EX695" s="11"/>
      <c r="EY695" s="3"/>
      <c r="EZ695" s="11"/>
      <c r="FA695" s="11"/>
      <c r="FB695" s="11"/>
      <c r="FC695" s="11"/>
      <c r="FD695" s="3"/>
      <c r="FE695" s="11"/>
      <c r="FF695" s="11"/>
      <c r="FG695" s="11"/>
      <c r="FH695" s="11"/>
      <c r="FI695" s="3"/>
      <c r="FJ695" s="11"/>
      <c r="FK695" s="11"/>
      <c r="FL695" s="11"/>
      <c r="FM695" s="11"/>
      <c r="FN695" s="3"/>
      <c r="FO695" s="11"/>
      <c r="FP695" s="11"/>
      <c r="FQ695" s="11"/>
      <c r="FR695" s="11"/>
      <c r="FS695" s="3"/>
      <c r="FT695" s="11"/>
      <c r="FU695" s="11"/>
      <c r="FV695" s="11"/>
      <c r="FW695" s="11"/>
      <c r="FX695" s="3"/>
      <c r="FY695" s="11"/>
      <c r="FZ695" s="11"/>
      <c r="GA695" s="11"/>
      <c r="GB695" s="11"/>
      <c r="GC695" s="3"/>
      <c r="GD695" s="11"/>
      <c r="GE695" s="11"/>
      <c r="GF695" s="11"/>
      <c r="GG695" s="11"/>
      <c r="GH695" s="3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6"/>
      <c r="HB695" s="6"/>
      <c r="HC695" s="6"/>
      <c r="HD695" s="6"/>
      <c r="HE695" s="6"/>
      <c r="HF695" s="6"/>
      <c r="HG695" s="9"/>
      <c r="HH695" s="1"/>
      <c r="HI695" s="3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3"/>
      <c r="HZ695" s="1"/>
      <c r="IA695" s="1"/>
      <c r="IB695" s="1"/>
      <c r="IC695" s="1"/>
      <c r="ID695" s="1"/>
      <c r="IE695" s="1"/>
      <c r="IF695" s="1"/>
      <c r="IG695" s="1"/>
      <c r="IH695" s="1"/>
      <c r="II695" s="11"/>
      <c r="IJ695" s="11"/>
      <c r="IK695" s="11"/>
      <c r="IL695" s="11"/>
      <c r="IM695" s="11"/>
      <c r="IN695" s="11"/>
      <c r="IO695" s="11"/>
      <c r="IP695" s="11"/>
      <c r="IQ695" s="11"/>
      <c r="IR695" s="11"/>
      <c r="IS695" s="11"/>
      <c r="IT695" s="11"/>
      <c r="IU695" s="11"/>
    </row>
    <row r="696" spans="1:255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3"/>
      <c r="T696" s="1"/>
      <c r="U696" s="1"/>
      <c r="V696" s="1"/>
      <c r="W696" s="1"/>
      <c r="X696" s="3"/>
      <c r="Y696" s="1"/>
      <c r="Z696" s="1"/>
      <c r="AA696" s="1"/>
      <c r="AB696" s="1"/>
      <c r="AC696" s="3"/>
      <c r="AD696" s="11"/>
      <c r="AE696" s="11"/>
      <c r="AF696" s="11"/>
      <c r="AG696" s="11"/>
      <c r="AH696" s="3"/>
      <c r="AI696" s="1"/>
      <c r="AJ696" s="1"/>
      <c r="AK696" s="1"/>
      <c r="AL696" s="1"/>
      <c r="AM696" s="3"/>
      <c r="AN696" s="1"/>
      <c r="AO696" s="1"/>
      <c r="AP696" s="1"/>
      <c r="AQ696" s="1"/>
      <c r="AR696" s="3"/>
      <c r="AS696" s="1"/>
      <c r="AT696" s="1"/>
      <c r="AU696" s="1"/>
      <c r="AV696" s="1"/>
      <c r="AW696" s="4"/>
      <c r="AX696" s="1"/>
      <c r="AY696" s="1"/>
      <c r="AZ696" s="1"/>
      <c r="BA696" s="1"/>
      <c r="BB696" s="3"/>
      <c r="BC696" s="1"/>
      <c r="BD696" s="1"/>
      <c r="BE696" s="1"/>
      <c r="BF696" s="1"/>
      <c r="BG696" s="5"/>
      <c r="BH696" s="1"/>
      <c r="BI696" s="1"/>
      <c r="BJ696" s="1"/>
      <c r="BK696" s="1"/>
      <c r="BL696" s="3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4"/>
      <c r="CB696" s="1"/>
      <c r="CC696" s="1"/>
      <c r="CD696" s="1"/>
      <c r="CE696" s="1"/>
      <c r="CF696" s="6"/>
      <c r="CG696" s="1"/>
      <c r="CH696" s="1"/>
      <c r="CI696" s="1"/>
      <c r="CJ696" s="1"/>
      <c r="CK696" s="6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7"/>
      <c r="DA696" s="1"/>
      <c r="DB696" s="1"/>
      <c r="DC696" s="1"/>
      <c r="DD696" s="1"/>
      <c r="DE696" s="8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1"/>
      <c r="EB696" s="11"/>
      <c r="EC696" s="11"/>
      <c r="ED696" s="11"/>
      <c r="EE696" s="3"/>
      <c r="EF696" s="11"/>
      <c r="EG696" s="11"/>
      <c r="EH696" s="11"/>
      <c r="EI696" s="11"/>
      <c r="EJ696" s="3"/>
      <c r="EK696" s="11"/>
      <c r="EL696" s="11"/>
      <c r="EM696" s="11"/>
      <c r="EN696" s="11"/>
      <c r="EO696" s="3"/>
      <c r="EP696" s="11"/>
      <c r="EQ696" s="11"/>
      <c r="ER696" s="11"/>
      <c r="ES696" s="11"/>
      <c r="ET696" s="3"/>
      <c r="EU696" s="11"/>
      <c r="EV696" s="11"/>
      <c r="EW696" s="11"/>
      <c r="EX696" s="11"/>
      <c r="EY696" s="3"/>
      <c r="EZ696" s="11"/>
      <c r="FA696" s="11"/>
      <c r="FB696" s="11"/>
      <c r="FC696" s="11"/>
      <c r="FD696" s="3"/>
      <c r="FE696" s="11"/>
      <c r="FF696" s="11"/>
      <c r="FG696" s="11"/>
      <c r="FH696" s="11"/>
      <c r="FI696" s="3"/>
      <c r="FJ696" s="11"/>
      <c r="FK696" s="11"/>
      <c r="FL696" s="11"/>
      <c r="FM696" s="11"/>
      <c r="FN696" s="3"/>
      <c r="FO696" s="11"/>
      <c r="FP696" s="11"/>
      <c r="FQ696" s="11"/>
      <c r="FR696" s="11"/>
      <c r="FS696" s="3"/>
      <c r="FT696" s="11"/>
      <c r="FU696" s="11"/>
      <c r="FV696" s="11"/>
      <c r="FW696" s="11"/>
      <c r="FX696" s="3"/>
      <c r="FY696" s="11"/>
      <c r="FZ696" s="11"/>
      <c r="GA696" s="11"/>
      <c r="GB696" s="11"/>
      <c r="GC696" s="3"/>
      <c r="GD696" s="11"/>
      <c r="GE696" s="11"/>
      <c r="GF696" s="11"/>
      <c r="GG696" s="11"/>
      <c r="GH696" s="3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6"/>
      <c r="HB696" s="6"/>
      <c r="HC696" s="6"/>
      <c r="HD696" s="6"/>
      <c r="HE696" s="6"/>
      <c r="HF696" s="6"/>
      <c r="HG696" s="9"/>
      <c r="HH696" s="1"/>
      <c r="HI696" s="3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3"/>
      <c r="HZ696" s="1"/>
      <c r="IA696" s="1"/>
      <c r="IB696" s="1"/>
      <c r="IC696" s="1"/>
      <c r="ID696" s="1"/>
      <c r="IE696" s="1"/>
      <c r="IF696" s="1"/>
      <c r="IG696" s="1"/>
      <c r="IH696" s="1"/>
      <c r="II696" s="11"/>
      <c r="IJ696" s="11"/>
      <c r="IK696" s="11"/>
      <c r="IL696" s="11"/>
      <c r="IM696" s="11"/>
      <c r="IN696" s="11"/>
      <c r="IO696" s="11"/>
      <c r="IP696" s="11"/>
      <c r="IQ696" s="11"/>
      <c r="IR696" s="11"/>
      <c r="IS696" s="11"/>
      <c r="IT696" s="11"/>
      <c r="IU696" s="11"/>
    </row>
    <row r="697" spans="1:255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3"/>
      <c r="T697" s="1"/>
      <c r="U697" s="1"/>
      <c r="V697" s="1"/>
      <c r="W697" s="1"/>
      <c r="X697" s="3"/>
      <c r="Y697" s="1"/>
      <c r="Z697" s="1"/>
      <c r="AA697" s="1"/>
      <c r="AB697" s="1"/>
      <c r="AC697" s="3"/>
      <c r="AD697" s="11"/>
      <c r="AE697" s="11"/>
      <c r="AF697" s="11"/>
      <c r="AG697" s="11"/>
      <c r="AH697" s="3"/>
      <c r="AI697" s="1"/>
      <c r="AJ697" s="1"/>
      <c r="AK697" s="1"/>
      <c r="AL697" s="1"/>
      <c r="AM697" s="3"/>
      <c r="AN697" s="1"/>
      <c r="AO697" s="1"/>
      <c r="AP697" s="1"/>
      <c r="AQ697" s="1"/>
      <c r="AR697" s="3"/>
      <c r="AS697" s="1"/>
      <c r="AT697" s="1"/>
      <c r="AU697" s="1"/>
      <c r="AV697" s="1"/>
      <c r="AW697" s="4"/>
      <c r="AX697" s="1"/>
      <c r="AY697" s="1"/>
      <c r="AZ697" s="1"/>
      <c r="BA697" s="1"/>
      <c r="BB697" s="3"/>
      <c r="BC697" s="1"/>
      <c r="BD697" s="1"/>
      <c r="BE697" s="1"/>
      <c r="BF697" s="1"/>
      <c r="BG697" s="5"/>
      <c r="BH697" s="1"/>
      <c r="BI697" s="1"/>
      <c r="BJ697" s="1"/>
      <c r="BK697" s="1"/>
      <c r="BL697" s="3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4"/>
      <c r="CB697" s="1"/>
      <c r="CC697" s="1"/>
      <c r="CD697" s="1"/>
      <c r="CE697" s="1"/>
      <c r="CF697" s="6"/>
      <c r="CG697" s="1"/>
      <c r="CH697" s="1"/>
      <c r="CI697" s="1"/>
      <c r="CJ697" s="1"/>
      <c r="CK697" s="6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7"/>
      <c r="DA697" s="1"/>
      <c r="DB697" s="1"/>
      <c r="DC697" s="1"/>
      <c r="DD697" s="1"/>
      <c r="DE697" s="8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1"/>
      <c r="EB697" s="11"/>
      <c r="EC697" s="11"/>
      <c r="ED697" s="11"/>
      <c r="EE697" s="3"/>
      <c r="EF697" s="11"/>
      <c r="EG697" s="11"/>
      <c r="EH697" s="11"/>
      <c r="EI697" s="11"/>
      <c r="EJ697" s="3"/>
      <c r="EK697" s="11"/>
      <c r="EL697" s="11"/>
      <c r="EM697" s="11"/>
      <c r="EN697" s="11"/>
      <c r="EO697" s="3"/>
      <c r="EP697" s="11"/>
      <c r="EQ697" s="11"/>
      <c r="ER697" s="11"/>
      <c r="ES697" s="11"/>
      <c r="ET697" s="3"/>
      <c r="EU697" s="11"/>
      <c r="EV697" s="11"/>
      <c r="EW697" s="11"/>
      <c r="EX697" s="11"/>
      <c r="EY697" s="3"/>
      <c r="EZ697" s="11"/>
      <c r="FA697" s="11"/>
      <c r="FB697" s="11"/>
      <c r="FC697" s="11"/>
      <c r="FD697" s="3"/>
      <c r="FE697" s="11"/>
      <c r="FF697" s="11"/>
      <c r="FG697" s="11"/>
      <c r="FH697" s="11"/>
      <c r="FI697" s="3"/>
      <c r="FJ697" s="11"/>
      <c r="FK697" s="11"/>
      <c r="FL697" s="11"/>
      <c r="FM697" s="11"/>
      <c r="FN697" s="3"/>
      <c r="FO697" s="11"/>
      <c r="FP697" s="11"/>
      <c r="FQ697" s="11"/>
      <c r="FR697" s="11"/>
      <c r="FS697" s="3"/>
      <c r="FT697" s="11"/>
      <c r="FU697" s="11"/>
      <c r="FV697" s="11"/>
      <c r="FW697" s="11"/>
      <c r="FX697" s="3"/>
      <c r="FY697" s="11"/>
      <c r="FZ697" s="11"/>
      <c r="GA697" s="11"/>
      <c r="GB697" s="11"/>
      <c r="GC697" s="3"/>
      <c r="GD697" s="11"/>
      <c r="GE697" s="11"/>
      <c r="GF697" s="11"/>
      <c r="GG697" s="11"/>
      <c r="GH697" s="3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6"/>
      <c r="HB697" s="6"/>
      <c r="HC697" s="6"/>
      <c r="HD697" s="6"/>
      <c r="HE697" s="6"/>
      <c r="HF697" s="6"/>
      <c r="HG697" s="9"/>
      <c r="HH697" s="1"/>
      <c r="HI697" s="3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3"/>
      <c r="HZ697" s="1"/>
      <c r="IA697" s="1"/>
      <c r="IB697" s="1"/>
      <c r="IC697" s="1"/>
      <c r="ID697" s="1"/>
      <c r="IE697" s="1"/>
      <c r="IF697" s="1"/>
      <c r="IG697" s="1"/>
      <c r="IH697" s="1"/>
      <c r="II697" s="11"/>
      <c r="IJ697" s="11"/>
      <c r="IK697" s="11"/>
      <c r="IL697" s="11"/>
      <c r="IM697" s="11"/>
      <c r="IN697" s="11"/>
      <c r="IO697" s="11"/>
      <c r="IP697" s="11"/>
      <c r="IQ697" s="11"/>
      <c r="IR697" s="11"/>
      <c r="IS697" s="11"/>
      <c r="IT697" s="11"/>
      <c r="IU697" s="11"/>
    </row>
    <row r="698" spans="1:255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3"/>
      <c r="T698" s="1"/>
      <c r="U698" s="1"/>
      <c r="V698" s="1"/>
      <c r="W698" s="1"/>
      <c r="X698" s="3"/>
      <c r="Y698" s="1"/>
      <c r="Z698" s="1"/>
      <c r="AA698" s="1"/>
      <c r="AB698" s="1"/>
      <c r="AC698" s="3"/>
      <c r="AD698" s="11"/>
      <c r="AE698" s="11"/>
      <c r="AF698" s="11"/>
      <c r="AG698" s="11"/>
      <c r="AH698" s="3"/>
      <c r="AI698" s="1"/>
      <c r="AJ698" s="1"/>
      <c r="AK698" s="1"/>
      <c r="AL698" s="1"/>
      <c r="AM698" s="3"/>
      <c r="AN698" s="1"/>
      <c r="AO698" s="1"/>
      <c r="AP698" s="1"/>
      <c r="AQ698" s="1"/>
      <c r="AR698" s="3"/>
      <c r="AS698" s="1"/>
      <c r="AT698" s="1"/>
      <c r="AU698" s="1"/>
      <c r="AV698" s="1"/>
      <c r="AW698" s="4"/>
      <c r="AX698" s="1"/>
      <c r="AY698" s="1"/>
      <c r="AZ698" s="1"/>
      <c r="BA698" s="1"/>
      <c r="BB698" s="3"/>
      <c r="BC698" s="1"/>
      <c r="BD698" s="1"/>
      <c r="BE698" s="1"/>
      <c r="BF698" s="1"/>
      <c r="BG698" s="5"/>
      <c r="BH698" s="1"/>
      <c r="BI698" s="1"/>
      <c r="BJ698" s="1"/>
      <c r="BK698" s="1"/>
      <c r="BL698" s="3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4"/>
      <c r="CB698" s="1"/>
      <c r="CC698" s="1"/>
      <c r="CD698" s="1"/>
      <c r="CE698" s="1"/>
      <c r="CF698" s="6"/>
      <c r="CG698" s="1"/>
      <c r="CH698" s="1"/>
      <c r="CI698" s="1"/>
      <c r="CJ698" s="1"/>
      <c r="CK698" s="6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7"/>
      <c r="DA698" s="1"/>
      <c r="DB698" s="1"/>
      <c r="DC698" s="1"/>
      <c r="DD698" s="1"/>
      <c r="DE698" s="8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1"/>
      <c r="EB698" s="11"/>
      <c r="EC698" s="11"/>
      <c r="ED698" s="11"/>
      <c r="EE698" s="3"/>
      <c r="EF698" s="11"/>
      <c r="EG698" s="11"/>
      <c r="EH698" s="11"/>
      <c r="EI698" s="11"/>
      <c r="EJ698" s="3"/>
      <c r="EK698" s="11"/>
      <c r="EL698" s="11"/>
      <c r="EM698" s="11"/>
      <c r="EN698" s="11"/>
      <c r="EO698" s="3"/>
      <c r="EP698" s="11"/>
      <c r="EQ698" s="11"/>
      <c r="ER698" s="11"/>
      <c r="ES698" s="11"/>
      <c r="ET698" s="3"/>
      <c r="EU698" s="11"/>
      <c r="EV698" s="11"/>
      <c r="EW698" s="11"/>
      <c r="EX698" s="11"/>
      <c r="EY698" s="3"/>
      <c r="EZ698" s="11"/>
      <c r="FA698" s="11"/>
      <c r="FB698" s="11"/>
      <c r="FC698" s="11"/>
      <c r="FD698" s="3"/>
      <c r="FE698" s="11"/>
      <c r="FF698" s="11"/>
      <c r="FG698" s="11"/>
      <c r="FH698" s="11"/>
      <c r="FI698" s="3"/>
      <c r="FJ698" s="11"/>
      <c r="FK698" s="11"/>
      <c r="FL698" s="11"/>
      <c r="FM698" s="11"/>
      <c r="FN698" s="3"/>
      <c r="FO698" s="11"/>
      <c r="FP698" s="11"/>
      <c r="FQ698" s="11"/>
      <c r="FR698" s="11"/>
      <c r="FS698" s="3"/>
      <c r="FT698" s="11"/>
      <c r="FU698" s="11"/>
      <c r="FV698" s="11"/>
      <c r="FW698" s="11"/>
      <c r="FX698" s="3"/>
      <c r="FY698" s="11"/>
      <c r="FZ698" s="11"/>
      <c r="GA698" s="11"/>
      <c r="GB698" s="11"/>
      <c r="GC698" s="3"/>
      <c r="GD698" s="11"/>
      <c r="GE698" s="11"/>
      <c r="GF698" s="11"/>
      <c r="GG698" s="11"/>
      <c r="GH698" s="3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6"/>
      <c r="HB698" s="6"/>
      <c r="HC698" s="6"/>
      <c r="HD698" s="6"/>
      <c r="HE698" s="6"/>
      <c r="HF698" s="6"/>
      <c r="HG698" s="9"/>
      <c r="HH698" s="1"/>
      <c r="HI698" s="3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3"/>
      <c r="HZ698" s="1"/>
      <c r="IA698" s="1"/>
      <c r="IB698" s="1"/>
      <c r="IC698" s="1"/>
      <c r="ID698" s="1"/>
      <c r="IE698" s="1"/>
      <c r="IF698" s="1"/>
      <c r="IG698" s="1"/>
      <c r="IH698" s="1"/>
      <c r="II698" s="11"/>
      <c r="IJ698" s="11"/>
      <c r="IK698" s="11"/>
      <c r="IL698" s="11"/>
      <c r="IM698" s="11"/>
      <c r="IN698" s="11"/>
      <c r="IO698" s="11"/>
      <c r="IP698" s="11"/>
      <c r="IQ698" s="11"/>
      <c r="IR698" s="11"/>
      <c r="IS698" s="11"/>
      <c r="IT698" s="11"/>
      <c r="IU698" s="11"/>
    </row>
    <row r="699" spans="1:255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3"/>
      <c r="T699" s="1"/>
      <c r="U699" s="1"/>
      <c r="V699" s="1"/>
      <c r="W699" s="1"/>
      <c r="X699" s="3"/>
      <c r="Y699" s="1"/>
      <c r="Z699" s="1"/>
      <c r="AA699" s="1"/>
      <c r="AB699" s="1"/>
      <c r="AC699" s="3"/>
      <c r="AD699" s="11"/>
      <c r="AE699" s="11"/>
      <c r="AF699" s="11"/>
      <c r="AG699" s="11"/>
      <c r="AH699" s="3"/>
      <c r="AI699" s="1"/>
      <c r="AJ699" s="1"/>
      <c r="AK699" s="1"/>
      <c r="AL699" s="1"/>
      <c r="AM699" s="3"/>
      <c r="AN699" s="1"/>
      <c r="AO699" s="1"/>
      <c r="AP699" s="1"/>
      <c r="AQ699" s="1"/>
      <c r="AR699" s="3"/>
      <c r="AS699" s="1"/>
      <c r="AT699" s="1"/>
      <c r="AU699" s="1"/>
      <c r="AV699" s="1"/>
      <c r="AW699" s="4"/>
      <c r="AX699" s="1"/>
      <c r="AY699" s="1"/>
      <c r="AZ699" s="1"/>
      <c r="BA699" s="1"/>
      <c r="BB699" s="3"/>
      <c r="BC699" s="1"/>
      <c r="BD699" s="1"/>
      <c r="BE699" s="1"/>
      <c r="BF699" s="1"/>
      <c r="BG699" s="5"/>
      <c r="BH699" s="1"/>
      <c r="BI699" s="1"/>
      <c r="BJ699" s="1"/>
      <c r="BK699" s="1"/>
      <c r="BL699" s="3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4"/>
      <c r="CB699" s="1"/>
      <c r="CC699" s="1"/>
      <c r="CD699" s="1"/>
      <c r="CE699" s="1"/>
      <c r="CF699" s="6"/>
      <c r="CG699" s="1"/>
      <c r="CH699" s="1"/>
      <c r="CI699" s="1"/>
      <c r="CJ699" s="1"/>
      <c r="CK699" s="6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7"/>
      <c r="DA699" s="1"/>
      <c r="DB699" s="1"/>
      <c r="DC699" s="1"/>
      <c r="DD699" s="1"/>
      <c r="DE699" s="8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1"/>
      <c r="EB699" s="11"/>
      <c r="EC699" s="11"/>
      <c r="ED699" s="11"/>
      <c r="EE699" s="3"/>
      <c r="EF699" s="11"/>
      <c r="EG699" s="11"/>
      <c r="EH699" s="11"/>
      <c r="EI699" s="11"/>
      <c r="EJ699" s="3"/>
      <c r="EK699" s="11"/>
      <c r="EL699" s="11"/>
      <c r="EM699" s="11"/>
      <c r="EN699" s="11"/>
      <c r="EO699" s="3"/>
      <c r="EP699" s="11"/>
      <c r="EQ699" s="11"/>
      <c r="ER699" s="11"/>
      <c r="ES699" s="11"/>
      <c r="ET699" s="3"/>
      <c r="EU699" s="11"/>
      <c r="EV699" s="11"/>
      <c r="EW699" s="11"/>
      <c r="EX699" s="11"/>
      <c r="EY699" s="3"/>
      <c r="EZ699" s="11"/>
      <c r="FA699" s="11"/>
      <c r="FB699" s="11"/>
      <c r="FC699" s="11"/>
      <c r="FD699" s="3"/>
      <c r="FE699" s="11"/>
      <c r="FF699" s="11"/>
      <c r="FG699" s="11"/>
      <c r="FH699" s="11"/>
      <c r="FI699" s="3"/>
      <c r="FJ699" s="11"/>
      <c r="FK699" s="11"/>
      <c r="FL699" s="11"/>
      <c r="FM699" s="11"/>
      <c r="FN699" s="3"/>
      <c r="FO699" s="11"/>
      <c r="FP699" s="11"/>
      <c r="FQ699" s="11"/>
      <c r="FR699" s="11"/>
      <c r="FS699" s="3"/>
      <c r="FT699" s="11"/>
      <c r="FU699" s="11"/>
      <c r="FV699" s="11"/>
      <c r="FW699" s="11"/>
      <c r="FX699" s="3"/>
      <c r="FY699" s="11"/>
      <c r="FZ699" s="11"/>
      <c r="GA699" s="11"/>
      <c r="GB699" s="11"/>
      <c r="GC699" s="3"/>
      <c r="GD699" s="11"/>
      <c r="GE699" s="11"/>
      <c r="GF699" s="11"/>
      <c r="GG699" s="11"/>
      <c r="GH699" s="3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6"/>
      <c r="HB699" s="6"/>
      <c r="HC699" s="6"/>
      <c r="HD699" s="6"/>
      <c r="HE699" s="6"/>
      <c r="HF699" s="6"/>
      <c r="HG699" s="9"/>
      <c r="HH699" s="1"/>
      <c r="HI699" s="3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3"/>
      <c r="HZ699" s="1"/>
      <c r="IA699" s="1"/>
      <c r="IB699" s="1"/>
      <c r="IC699" s="1"/>
      <c r="ID699" s="1"/>
      <c r="IE699" s="1"/>
      <c r="IF699" s="1"/>
      <c r="IG699" s="1"/>
      <c r="IH699" s="1"/>
      <c r="II699" s="11"/>
      <c r="IJ699" s="11"/>
      <c r="IK699" s="11"/>
      <c r="IL699" s="11"/>
      <c r="IM699" s="11"/>
      <c r="IN699" s="11"/>
      <c r="IO699" s="11"/>
      <c r="IP699" s="11"/>
      <c r="IQ699" s="11"/>
      <c r="IR699" s="11"/>
      <c r="IS699" s="11"/>
      <c r="IT699" s="11"/>
      <c r="IU699" s="11"/>
    </row>
    <row r="700" spans="1:255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3"/>
      <c r="T700" s="1"/>
      <c r="U700" s="1"/>
      <c r="V700" s="1"/>
      <c r="W700" s="1"/>
      <c r="X700" s="3"/>
      <c r="Y700" s="1"/>
      <c r="Z700" s="1"/>
      <c r="AA700" s="1"/>
      <c r="AB700" s="1"/>
      <c r="AC700" s="3"/>
      <c r="AD700" s="11"/>
      <c r="AE700" s="11"/>
      <c r="AF700" s="11"/>
      <c r="AG700" s="11"/>
      <c r="AH700" s="3"/>
      <c r="AI700" s="1"/>
      <c r="AJ700" s="1"/>
      <c r="AK700" s="1"/>
      <c r="AL700" s="1"/>
      <c r="AM700" s="3"/>
      <c r="AN700" s="1"/>
      <c r="AO700" s="1"/>
      <c r="AP700" s="1"/>
      <c r="AQ700" s="1"/>
      <c r="AR700" s="3"/>
      <c r="AS700" s="1"/>
      <c r="AT700" s="1"/>
      <c r="AU700" s="1"/>
      <c r="AV700" s="1"/>
      <c r="AW700" s="4"/>
      <c r="AX700" s="1"/>
      <c r="AY700" s="1"/>
      <c r="AZ700" s="1"/>
      <c r="BA700" s="1"/>
      <c r="BB700" s="3"/>
      <c r="BC700" s="1"/>
      <c r="BD700" s="1"/>
      <c r="BE700" s="1"/>
      <c r="BF700" s="1"/>
      <c r="BG700" s="5"/>
      <c r="BH700" s="1"/>
      <c r="BI700" s="1"/>
      <c r="BJ700" s="1"/>
      <c r="BK700" s="1"/>
      <c r="BL700" s="3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4"/>
      <c r="CB700" s="1"/>
      <c r="CC700" s="1"/>
      <c r="CD700" s="1"/>
      <c r="CE700" s="1"/>
      <c r="CF700" s="6"/>
      <c r="CG700" s="1"/>
      <c r="CH700" s="1"/>
      <c r="CI700" s="1"/>
      <c r="CJ700" s="1"/>
      <c r="CK700" s="6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7"/>
      <c r="DA700" s="1"/>
      <c r="DB700" s="1"/>
      <c r="DC700" s="1"/>
      <c r="DD700" s="1"/>
      <c r="DE700" s="8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1"/>
      <c r="EB700" s="11"/>
      <c r="EC700" s="11"/>
      <c r="ED700" s="11"/>
      <c r="EE700" s="3"/>
      <c r="EF700" s="11"/>
      <c r="EG700" s="11"/>
      <c r="EH700" s="11"/>
      <c r="EI700" s="11"/>
      <c r="EJ700" s="3"/>
      <c r="EK700" s="11"/>
      <c r="EL700" s="11"/>
      <c r="EM700" s="11"/>
      <c r="EN700" s="11"/>
      <c r="EO700" s="3"/>
      <c r="EP700" s="11"/>
      <c r="EQ700" s="11"/>
      <c r="ER700" s="11"/>
      <c r="ES700" s="11"/>
      <c r="ET700" s="3"/>
      <c r="EU700" s="11"/>
      <c r="EV700" s="11"/>
      <c r="EW700" s="11"/>
      <c r="EX700" s="11"/>
      <c r="EY700" s="3"/>
      <c r="EZ700" s="11"/>
      <c r="FA700" s="11"/>
      <c r="FB700" s="11"/>
      <c r="FC700" s="11"/>
      <c r="FD700" s="3"/>
      <c r="FE700" s="11"/>
      <c r="FF700" s="11"/>
      <c r="FG700" s="11"/>
      <c r="FH700" s="11"/>
      <c r="FI700" s="3"/>
      <c r="FJ700" s="11"/>
      <c r="FK700" s="11"/>
      <c r="FL700" s="11"/>
      <c r="FM700" s="11"/>
      <c r="FN700" s="3"/>
      <c r="FO700" s="11"/>
      <c r="FP700" s="11"/>
      <c r="FQ700" s="11"/>
      <c r="FR700" s="11"/>
      <c r="FS700" s="3"/>
      <c r="FT700" s="11"/>
      <c r="FU700" s="11"/>
      <c r="FV700" s="11"/>
      <c r="FW700" s="11"/>
      <c r="FX700" s="3"/>
      <c r="FY700" s="11"/>
      <c r="FZ700" s="11"/>
      <c r="GA700" s="11"/>
      <c r="GB700" s="11"/>
      <c r="GC700" s="3"/>
      <c r="GD700" s="11"/>
      <c r="GE700" s="11"/>
      <c r="GF700" s="11"/>
      <c r="GG700" s="11"/>
      <c r="GH700" s="3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6"/>
      <c r="HB700" s="6"/>
      <c r="HC700" s="6"/>
      <c r="HD700" s="6"/>
      <c r="HE700" s="6"/>
      <c r="HF700" s="6"/>
      <c r="HG700" s="9"/>
      <c r="HH700" s="1"/>
      <c r="HI700" s="3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3"/>
      <c r="HZ700" s="1"/>
      <c r="IA700" s="1"/>
      <c r="IB700" s="1"/>
      <c r="IC700" s="1"/>
      <c r="ID700" s="1"/>
      <c r="IE700" s="1"/>
      <c r="IF700" s="1"/>
      <c r="IG700" s="1"/>
      <c r="IH700" s="1"/>
      <c r="II700" s="11"/>
      <c r="IJ700" s="11"/>
      <c r="IK700" s="11"/>
      <c r="IL700" s="11"/>
      <c r="IM700" s="11"/>
      <c r="IN700" s="11"/>
      <c r="IO700" s="11"/>
      <c r="IP700" s="11"/>
      <c r="IQ700" s="11"/>
      <c r="IR700" s="11"/>
      <c r="IS700" s="11"/>
      <c r="IT700" s="11"/>
      <c r="IU700" s="11"/>
    </row>
    <row r="701" spans="1:255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3"/>
      <c r="T701" s="1"/>
      <c r="U701" s="1"/>
      <c r="V701" s="1"/>
      <c r="W701" s="1"/>
      <c r="X701" s="3"/>
      <c r="Y701" s="1"/>
      <c r="Z701" s="1"/>
      <c r="AA701" s="1"/>
      <c r="AB701" s="1"/>
      <c r="AC701" s="3"/>
      <c r="AD701" s="11"/>
      <c r="AE701" s="11"/>
      <c r="AF701" s="11"/>
      <c r="AG701" s="11"/>
      <c r="AH701" s="3"/>
      <c r="AI701" s="1"/>
      <c r="AJ701" s="1"/>
      <c r="AK701" s="1"/>
      <c r="AL701" s="1"/>
      <c r="AM701" s="3"/>
      <c r="AN701" s="1"/>
      <c r="AO701" s="1"/>
      <c r="AP701" s="1"/>
      <c r="AQ701" s="1"/>
      <c r="AR701" s="3"/>
      <c r="AS701" s="1"/>
      <c r="AT701" s="1"/>
      <c r="AU701" s="1"/>
      <c r="AV701" s="1"/>
      <c r="AW701" s="4"/>
      <c r="AX701" s="1"/>
      <c r="AY701" s="1"/>
      <c r="AZ701" s="1"/>
      <c r="BA701" s="1"/>
      <c r="BB701" s="3"/>
      <c r="BC701" s="1"/>
      <c r="BD701" s="1"/>
      <c r="BE701" s="1"/>
      <c r="BF701" s="1"/>
      <c r="BG701" s="5"/>
      <c r="BH701" s="1"/>
      <c r="BI701" s="1"/>
      <c r="BJ701" s="1"/>
      <c r="BK701" s="1"/>
      <c r="BL701" s="3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4"/>
      <c r="CB701" s="1"/>
      <c r="CC701" s="1"/>
      <c r="CD701" s="1"/>
      <c r="CE701" s="1"/>
      <c r="CF701" s="6"/>
      <c r="CG701" s="1"/>
      <c r="CH701" s="1"/>
      <c r="CI701" s="1"/>
      <c r="CJ701" s="1"/>
      <c r="CK701" s="6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7"/>
      <c r="DA701" s="1"/>
      <c r="DB701" s="1"/>
      <c r="DC701" s="1"/>
      <c r="DD701" s="1"/>
      <c r="DE701" s="8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1"/>
      <c r="EB701" s="11"/>
      <c r="EC701" s="11"/>
      <c r="ED701" s="11"/>
      <c r="EE701" s="3"/>
      <c r="EF701" s="11"/>
      <c r="EG701" s="11"/>
      <c r="EH701" s="11"/>
      <c r="EI701" s="11"/>
      <c r="EJ701" s="3"/>
      <c r="EK701" s="11"/>
      <c r="EL701" s="11"/>
      <c r="EM701" s="11"/>
      <c r="EN701" s="11"/>
      <c r="EO701" s="3"/>
      <c r="EP701" s="11"/>
      <c r="EQ701" s="11"/>
      <c r="ER701" s="11"/>
      <c r="ES701" s="11"/>
      <c r="ET701" s="3"/>
      <c r="EU701" s="11"/>
      <c r="EV701" s="11"/>
      <c r="EW701" s="11"/>
      <c r="EX701" s="11"/>
      <c r="EY701" s="3"/>
      <c r="EZ701" s="11"/>
      <c r="FA701" s="11"/>
      <c r="FB701" s="11"/>
      <c r="FC701" s="11"/>
      <c r="FD701" s="3"/>
      <c r="FE701" s="11"/>
      <c r="FF701" s="11"/>
      <c r="FG701" s="11"/>
      <c r="FH701" s="11"/>
      <c r="FI701" s="3"/>
      <c r="FJ701" s="11"/>
      <c r="FK701" s="11"/>
      <c r="FL701" s="11"/>
      <c r="FM701" s="11"/>
      <c r="FN701" s="3"/>
      <c r="FO701" s="11"/>
      <c r="FP701" s="11"/>
      <c r="FQ701" s="11"/>
      <c r="FR701" s="11"/>
      <c r="FS701" s="3"/>
      <c r="FT701" s="11"/>
      <c r="FU701" s="11"/>
      <c r="FV701" s="11"/>
      <c r="FW701" s="11"/>
      <c r="FX701" s="3"/>
      <c r="FY701" s="11"/>
      <c r="FZ701" s="11"/>
      <c r="GA701" s="11"/>
      <c r="GB701" s="11"/>
      <c r="GC701" s="3"/>
      <c r="GD701" s="11"/>
      <c r="GE701" s="11"/>
      <c r="GF701" s="11"/>
      <c r="GG701" s="11"/>
      <c r="GH701" s="3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6"/>
      <c r="HB701" s="6"/>
      <c r="HC701" s="6"/>
      <c r="HD701" s="6"/>
      <c r="HE701" s="6"/>
      <c r="HF701" s="6"/>
      <c r="HG701" s="9"/>
      <c r="HH701" s="1"/>
      <c r="HI701" s="3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3"/>
      <c r="HZ701" s="1"/>
      <c r="IA701" s="1"/>
      <c r="IB701" s="1"/>
      <c r="IC701" s="1"/>
      <c r="ID701" s="1"/>
      <c r="IE701" s="1"/>
      <c r="IF701" s="1"/>
      <c r="IG701" s="1"/>
      <c r="IH701" s="1"/>
      <c r="II701" s="11"/>
      <c r="IJ701" s="11"/>
      <c r="IK701" s="11"/>
      <c r="IL701" s="11"/>
      <c r="IM701" s="11"/>
      <c r="IN701" s="11"/>
      <c r="IO701" s="11"/>
      <c r="IP701" s="11"/>
      <c r="IQ701" s="11"/>
      <c r="IR701" s="11"/>
      <c r="IS701" s="11"/>
      <c r="IT701" s="11"/>
      <c r="IU701" s="11"/>
    </row>
    <row r="702" spans="1:255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3"/>
      <c r="T702" s="1"/>
      <c r="U702" s="1"/>
      <c r="V702" s="1"/>
      <c r="W702" s="1"/>
      <c r="X702" s="3"/>
      <c r="Y702" s="1"/>
      <c r="Z702" s="1"/>
      <c r="AA702" s="1"/>
      <c r="AB702" s="1"/>
      <c r="AC702" s="3"/>
      <c r="AD702" s="11"/>
      <c r="AE702" s="11"/>
      <c r="AF702" s="11"/>
      <c r="AG702" s="11"/>
      <c r="AH702" s="3"/>
      <c r="AI702" s="1"/>
      <c r="AJ702" s="1"/>
      <c r="AK702" s="1"/>
      <c r="AL702" s="1"/>
      <c r="AM702" s="3"/>
      <c r="AN702" s="1"/>
      <c r="AO702" s="1"/>
      <c r="AP702" s="1"/>
      <c r="AQ702" s="1"/>
      <c r="AR702" s="3"/>
      <c r="AS702" s="1"/>
      <c r="AT702" s="1"/>
      <c r="AU702" s="1"/>
      <c r="AV702" s="1"/>
      <c r="AW702" s="4"/>
      <c r="AX702" s="1"/>
      <c r="AY702" s="1"/>
      <c r="AZ702" s="1"/>
      <c r="BA702" s="1"/>
      <c r="BB702" s="3"/>
      <c r="BC702" s="1"/>
      <c r="BD702" s="1"/>
      <c r="BE702" s="1"/>
      <c r="BF702" s="1"/>
      <c r="BG702" s="5"/>
      <c r="BH702" s="1"/>
      <c r="BI702" s="1"/>
      <c r="BJ702" s="1"/>
      <c r="BK702" s="1"/>
      <c r="BL702" s="3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4"/>
      <c r="CB702" s="1"/>
      <c r="CC702" s="1"/>
      <c r="CD702" s="1"/>
      <c r="CE702" s="1"/>
      <c r="CF702" s="6"/>
      <c r="CG702" s="1"/>
      <c r="CH702" s="1"/>
      <c r="CI702" s="1"/>
      <c r="CJ702" s="1"/>
      <c r="CK702" s="6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7"/>
      <c r="DA702" s="1"/>
      <c r="DB702" s="1"/>
      <c r="DC702" s="1"/>
      <c r="DD702" s="1"/>
      <c r="DE702" s="8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1"/>
      <c r="EB702" s="11"/>
      <c r="EC702" s="11"/>
      <c r="ED702" s="11"/>
      <c r="EE702" s="3"/>
      <c r="EF702" s="11"/>
      <c r="EG702" s="11"/>
      <c r="EH702" s="11"/>
      <c r="EI702" s="11"/>
      <c r="EJ702" s="3"/>
      <c r="EK702" s="11"/>
      <c r="EL702" s="11"/>
      <c r="EM702" s="11"/>
      <c r="EN702" s="11"/>
      <c r="EO702" s="3"/>
      <c r="EP702" s="11"/>
      <c r="EQ702" s="11"/>
      <c r="ER702" s="11"/>
      <c r="ES702" s="11"/>
      <c r="ET702" s="3"/>
      <c r="EU702" s="11"/>
      <c r="EV702" s="11"/>
      <c r="EW702" s="11"/>
      <c r="EX702" s="11"/>
      <c r="EY702" s="3"/>
      <c r="EZ702" s="11"/>
      <c r="FA702" s="11"/>
      <c r="FB702" s="11"/>
      <c r="FC702" s="11"/>
      <c r="FD702" s="3"/>
      <c r="FE702" s="11"/>
      <c r="FF702" s="11"/>
      <c r="FG702" s="11"/>
      <c r="FH702" s="11"/>
      <c r="FI702" s="3"/>
      <c r="FJ702" s="11"/>
      <c r="FK702" s="11"/>
      <c r="FL702" s="11"/>
      <c r="FM702" s="11"/>
      <c r="FN702" s="3"/>
      <c r="FO702" s="11"/>
      <c r="FP702" s="11"/>
      <c r="FQ702" s="11"/>
      <c r="FR702" s="11"/>
      <c r="FS702" s="3"/>
      <c r="FT702" s="11"/>
      <c r="FU702" s="11"/>
      <c r="FV702" s="11"/>
      <c r="FW702" s="11"/>
      <c r="FX702" s="3"/>
      <c r="FY702" s="11"/>
      <c r="FZ702" s="11"/>
      <c r="GA702" s="11"/>
      <c r="GB702" s="11"/>
      <c r="GC702" s="3"/>
      <c r="GD702" s="11"/>
      <c r="GE702" s="11"/>
      <c r="GF702" s="11"/>
      <c r="GG702" s="11"/>
      <c r="GH702" s="3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6"/>
      <c r="HB702" s="6"/>
      <c r="HC702" s="6"/>
      <c r="HD702" s="6"/>
      <c r="HE702" s="6"/>
      <c r="HF702" s="6"/>
      <c r="HG702" s="9"/>
      <c r="HH702" s="1"/>
      <c r="HI702" s="3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3"/>
      <c r="HZ702" s="1"/>
      <c r="IA702" s="1"/>
      <c r="IB702" s="1"/>
      <c r="IC702" s="1"/>
      <c r="ID702" s="1"/>
      <c r="IE702" s="1"/>
      <c r="IF702" s="1"/>
      <c r="IG702" s="1"/>
      <c r="IH702" s="1"/>
      <c r="II702" s="11"/>
      <c r="IJ702" s="11"/>
      <c r="IK702" s="11"/>
      <c r="IL702" s="11"/>
      <c r="IM702" s="11"/>
      <c r="IN702" s="11"/>
      <c r="IO702" s="11"/>
      <c r="IP702" s="11"/>
      <c r="IQ702" s="11"/>
      <c r="IR702" s="11"/>
      <c r="IS702" s="11"/>
      <c r="IT702" s="11"/>
      <c r="IU702" s="11"/>
    </row>
    <row r="703" spans="1:255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3"/>
      <c r="T703" s="1"/>
      <c r="U703" s="1"/>
      <c r="V703" s="1"/>
      <c r="W703" s="1"/>
      <c r="X703" s="3"/>
      <c r="Y703" s="1"/>
      <c r="Z703" s="1"/>
      <c r="AA703" s="1"/>
      <c r="AB703" s="1"/>
      <c r="AC703" s="3"/>
      <c r="AD703" s="11"/>
      <c r="AE703" s="11"/>
      <c r="AF703" s="11"/>
      <c r="AG703" s="11"/>
      <c r="AH703" s="3"/>
      <c r="AI703" s="1"/>
      <c r="AJ703" s="1"/>
      <c r="AK703" s="1"/>
      <c r="AL703" s="1"/>
      <c r="AM703" s="3"/>
      <c r="AN703" s="1"/>
      <c r="AO703" s="1"/>
      <c r="AP703" s="1"/>
      <c r="AQ703" s="1"/>
      <c r="AR703" s="3"/>
      <c r="AS703" s="1"/>
      <c r="AT703" s="1"/>
      <c r="AU703" s="1"/>
      <c r="AV703" s="1"/>
      <c r="AW703" s="4"/>
      <c r="AX703" s="1"/>
      <c r="AY703" s="1"/>
      <c r="AZ703" s="1"/>
      <c r="BA703" s="1"/>
      <c r="BB703" s="3"/>
      <c r="BC703" s="1"/>
      <c r="BD703" s="1"/>
      <c r="BE703" s="1"/>
      <c r="BF703" s="1"/>
      <c r="BG703" s="5"/>
      <c r="BH703" s="1"/>
      <c r="BI703" s="1"/>
      <c r="BJ703" s="1"/>
      <c r="BK703" s="1"/>
      <c r="BL703" s="3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4"/>
      <c r="CB703" s="1"/>
      <c r="CC703" s="1"/>
      <c r="CD703" s="1"/>
      <c r="CE703" s="1"/>
      <c r="CF703" s="6"/>
      <c r="CG703" s="1"/>
      <c r="CH703" s="1"/>
      <c r="CI703" s="1"/>
      <c r="CJ703" s="1"/>
      <c r="CK703" s="6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7"/>
      <c r="DA703" s="1"/>
      <c r="DB703" s="1"/>
      <c r="DC703" s="1"/>
      <c r="DD703" s="1"/>
      <c r="DE703" s="8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1"/>
      <c r="EB703" s="11"/>
      <c r="EC703" s="11"/>
      <c r="ED703" s="11"/>
      <c r="EE703" s="3"/>
      <c r="EF703" s="11"/>
      <c r="EG703" s="11"/>
      <c r="EH703" s="11"/>
      <c r="EI703" s="11"/>
      <c r="EJ703" s="3"/>
      <c r="EK703" s="11"/>
      <c r="EL703" s="11"/>
      <c r="EM703" s="11"/>
      <c r="EN703" s="11"/>
      <c r="EO703" s="3"/>
      <c r="EP703" s="11"/>
      <c r="EQ703" s="11"/>
      <c r="ER703" s="11"/>
      <c r="ES703" s="11"/>
      <c r="ET703" s="3"/>
      <c r="EU703" s="11"/>
      <c r="EV703" s="11"/>
      <c r="EW703" s="11"/>
      <c r="EX703" s="11"/>
      <c r="EY703" s="3"/>
      <c r="EZ703" s="11"/>
      <c r="FA703" s="11"/>
      <c r="FB703" s="11"/>
      <c r="FC703" s="11"/>
      <c r="FD703" s="3"/>
      <c r="FE703" s="11"/>
      <c r="FF703" s="11"/>
      <c r="FG703" s="11"/>
      <c r="FH703" s="11"/>
      <c r="FI703" s="3"/>
      <c r="FJ703" s="11"/>
      <c r="FK703" s="11"/>
      <c r="FL703" s="11"/>
      <c r="FM703" s="11"/>
      <c r="FN703" s="3"/>
      <c r="FO703" s="11"/>
      <c r="FP703" s="11"/>
      <c r="FQ703" s="11"/>
      <c r="FR703" s="11"/>
      <c r="FS703" s="3"/>
      <c r="FT703" s="11"/>
      <c r="FU703" s="11"/>
      <c r="FV703" s="11"/>
      <c r="FW703" s="11"/>
      <c r="FX703" s="3"/>
      <c r="FY703" s="11"/>
      <c r="FZ703" s="11"/>
      <c r="GA703" s="11"/>
      <c r="GB703" s="11"/>
      <c r="GC703" s="3"/>
      <c r="GD703" s="11"/>
      <c r="GE703" s="11"/>
      <c r="GF703" s="11"/>
      <c r="GG703" s="11"/>
      <c r="GH703" s="3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6"/>
      <c r="HB703" s="6"/>
      <c r="HC703" s="6"/>
      <c r="HD703" s="6"/>
      <c r="HE703" s="6"/>
      <c r="HF703" s="6"/>
      <c r="HG703" s="9"/>
      <c r="HH703" s="1"/>
      <c r="HI703" s="3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3"/>
      <c r="HZ703" s="1"/>
      <c r="IA703" s="1"/>
      <c r="IB703" s="1"/>
      <c r="IC703" s="1"/>
      <c r="ID703" s="1"/>
      <c r="IE703" s="1"/>
      <c r="IF703" s="1"/>
      <c r="IG703" s="1"/>
      <c r="IH703" s="1"/>
      <c r="II703" s="11"/>
      <c r="IJ703" s="11"/>
      <c r="IK703" s="11"/>
      <c r="IL703" s="11"/>
      <c r="IM703" s="11"/>
      <c r="IN703" s="11"/>
      <c r="IO703" s="11"/>
      <c r="IP703" s="11"/>
      <c r="IQ703" s="11"/>
      <c r="IR703" s="11"/>
      <c r="IS703" s="11"/>
      <c r="IT703" s="11"/>
      <c r="IU703" s="11"/>
    </row>
    <row r="704" spans="1:255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3"/>
      <c r="T704" s="1"/>
      <c r="U704" s="1"/>
      <c r="V704" s="1"/>
      <c r="W704" s="1"/>
      <c r="X704" s="3"/>
      <c r="Y704" s="1"/>
      <c r="Z704" s="1"/>
      <c r="AA704" s="1"/>
      <c r="AB704" s="1"/>
      <c r="AC704" s="3"/>
      <c r="AD704" s="11"/>
      <c r="AE704" s="11"/>
      <c r="AF704" s="11"/>
      <c r="AG704" s="11"/>
      <c r="AH704" s="3"/>
      <c r="AI704" s="1"/>
      <c r="AJ704" s="1"/>
      <c r="AK704" s="1"/>
      <c r="AL704" s="1"/>
      <c r="AM704" s="3"/>
      <c r="AN704" s="1"/>
      <c r="AO704" s="1"/>
      <c r="AP704" s="1"/>
      <c r="AQ704" s="1"/>
      <c r="AR704" s="3"/>
      <c r="AS704" s="1"/>
      <c r="AT704" s="1"/>
      <c r="AU704" s="1"/>
      <c r="AV704" s="1"/>
      <c r="AW704" s="4"/>
      <c r="AX704" s="1"/>
      <c r="AY704" s="1"/>
      <c r="AZ704" s="1"/>
      <c r="BA704" s="1"/>
      <c r="BB704" s="3"/>
      <c r="BC704" s="1"/>
      <c r="BD704" s="1"/>
      <c r="BE704" s="1"/>
      <c r="BF704" s="1"/>
      <c r="BG704" s="5"/>
      <c r="BH704" s="1"/>
      <c r="BI704" s="1"/>
      <c r="BJ704" s="1"/>
      <c r="BK704" s="1"/>
      <c r="BL704" s="3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4"/>
      <c r="CB704" s="1"/>
      <c r="CC704" s="1"/>
      <c r="CD704" s="1"/>
      <c r="CE704" s="1"/>
      <c r="CF704" s="6"/>
      <c r="CG704" s="1"/>
      <c r="CH704" s="1"/>
      <c r="CI704" s="1"/>
      <c r="CJ704" s="1"/>
      <c r="CK704" s="6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7"/>
      <c r="DA704" s="1"/>
      <c r="DB704" s="1"/>
      <c r="DC704" s="1"/>
      <c r="DD704" s="1"/>
      <c r="DE704" s="8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1"/>
      <c r="EB704" s="11"/>
      <c r="EC704" s="11"/>
      <c r="ED704" s="11"/>
      <c r="EE704" s="3"/>
      <c r="EF704" s="11"/>
      <c r="EG704" s="11"/>
      <c r="EH704" s="11"/>
      <c r="EI704" s="11"/>
      <c r="EJ704" s="3"/>
      <c r="EK704" s="11"/>
      <c r="EL704" s="11"/>
      <c r="EM704" s="11"/>
      <c r="EN704" s="11"/>
      <c r="EO704" s="3"/>
      <c r="EP704" s="11"/>
      <c r="EQ704" s="11"/>
      <c r="ER704" s="11"/>
      <c r="ES704" s="11"/>
      <c r="ET704" s="3"/>
      <c r="EU704" s="11"/>
      <c r="EV704" s="11"/>
      <c r="EW704" s="11"/>
      <c r="EX704" s="11"/>
      <c r="EY704" s="3"/>
      <c r="EZ704" s="11"/>
      <c r="FA704" s="11"/>
      <c r="FB704" s="11"/>
      <c r="FC704" s="11"/>
      <c r="FD704" s="3"/>
      <c r="FE704" s="11"/>
      <c r="FF704" s="11"/>
      <c r="FG704" s="11"/>
      <c r="FH704" s="11"/>
      <c r="FI704" s="3"/>
      <c r="FJ704" s="11"/>
      <c r="FK704" s="11"/>
      <c r="FL704" s="11"/>
      <c r="FM704" s="11"/>
      <c r="FN704" s="3"/>
      <c r="FO704" s="11"/>
      <c r="FP704" s="11"/>
      <c r="FQ704" s="11"/>
      <c r="FR704" s="11"/>
      <c r="FS704" s="3"/>
      <c r="FT704" s="11"/>
      <c r="FU704" s="11"/>
      <c r="FV704" s="11"/>
      <c r="FW704" s="11"/>
      <c r="FX704" s="3"/>
      <c r="FY704" s="11"/>
      <c r="FZ704" s="11"/>
      <c r="GA704" s="11"/>
      <c r="GB704" s="11"/>
      <c r="GC704" s="3"/>
      <c r="GD704" s="11"/>
      <c r="GE704" s="11"/>
      <c r="GF704" s="11"/>
      <c r="GG704" s="11"/>
      <c r="GH704" s="3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6"/>
      <c r="HB704" s="6"/>
      <c r="HC704" s="6"/>
      <c r="HD704" s="6"/>
      <c r="HE704" s="6"/>
      <c r="HF704" s="6"/>
      <c r="HG704" s="9"/>
      <c r="HH704" s="1"/>
      <c r="HI704" s="3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3"/>
      <c r="HZ704" s="1"/>
      <c r="IA704" s="1"/>
      <c r="IB704" s="1"/>
      <c r="IC704" s="1"/>
      <c r="ID704" s="1"/>
      <c r="IE704" s="1"/>
      <c r="IF704" s="1"/>
      <c r="IG704" s="1"/>
      <c r="IH704" s="1"/>
      <c r="II704" s="11"/>
      <c r="IJ704" s="11"/>
      <c r="IK704" s="11"/>
      <c r="IL704" s="11"/>
      <c r="IM704" s="11"/>
      <c r="IN704" s="11"/>
      <c r="IO704" s="11"/>
      <c r="IP704" s="11"/>
      <c r="IQ704" s="11"/>
      <c r="IR704" s="11"/>
      <c r="IS704" s="11"/>
      <c r="IT704" s="11"/>
      <c r="IU704" s="11"/>
    </row>
    <row r="705" spans="1:255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3"/>
      <c r="T705" s="1"/>
      <c r="U705" s="1"/>
      <c r="V705" s="1"/>
      <c r="W705" s="1"/>
      <c r="X705" s="3"/>
      <c r="Y705" s="1"/>
      <c r="Z705" s="1"/>
      <c r="AA705" s="1"/>
      <c r="AB705" s="1"/>
      <c r="AC705" s="3"/>
      <c r="AD705" s="11"/>
      <c r="AE705" s="11"/>
      <c r="AF705" s="11"/>
      <c r="AG705" s="11"/>
      <c r="AH705" s="3"/>
      <c r="AI705" s="1"/>
      <c r="AJ705" s="1"/>
      <c r="AK705" s="1"/>
      <c r="AL705" s="1"/>
      <c r="AM705" s="3"/>
      <c r="AN705" s="1"/>
      <c r="AO705" s="1"/>
      <c r="AP705" s="1"/>
      <c r="AQ705" s="1"/>
      <c r="AR705" s="3"/>
      <c r="AS705" s="1"/>
      <c r="AT705" s="1"/>
      <c r="AU705" s="1"/>
      <c r="AV705" s="1"/>
      <c r="AW705" s="4"/>
      <c r="AX705" s="1"/>
      <c r="AY705" s="1"/>
      <c r="AZ705" s="1"/>
      <c r="BA705" s="1"/>
      <c r="BB705" s="3"/>
      <c r="BC705" s="1"/>
      <c r="BD705" s="1"/>
      <c r="BE705" s="1"/>
      <c r="BF705" s="1"/>
      <c r="BG705" s="5"/>
      <c r="BH705" s="1"/>
      <c r="BI705" s="1"/>
      <c r="BJ705" s="1"/>
      <c r="BK705" s="1"/>
      <c r="BL705" s="3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4"/>
      <c r="CB705" s="1"/>
      <c r="CC705" s="1"/>
      <c r="CD705" s="1"/>
      <c r="CE705" s="1"/>
      <c r="CF705" s="6"/>
      <c r="CG705" s="1"/>
      <c r="CH705" s="1"/>
      <c r="CI705" s="1"/>
      <c r="CJ705" s="1"/>
      <c r="CK705" s="6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7"/>
      <c r="DA705" s="1"/>
      <c r="DB705" s="1"/>
      <c r="DC705" s="1"/>
      <c r="DD705" s="1"/>
      <c r="DE705" s="8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1"/>
      <c r="EB705" s="11"/>
      <c r="EC705" s="11"/>
      <c r="ED705" s="11"/>
      <c r="EE705" s="3"/>
      <c r="EF705" s="11"/>
      <c r="EG705" s="11"/>
      <c r="EH705" s="11"/>
      <c r="EI705" s="11"/>
      <c r="EJ705" s="3"/>
      <c r="EK705" s="11"/>
      <c r="EL705" s="11"/>
      <c r="EM705" s="11"/>
      <c r="EN705" s="11"/>
      <c r="EO705" s="3"/>
      <c r="EP705" s="11"/>
      <c r="EQ705" s="11"/>
      <c r="ER705" s="11"/>
      <c r="ES705" s="11"/>
      <c r="ET705" s="3"/>
      <c r="EU705" s="11"/>
      <c r="EV705" s="11"/>
      <c r="EW705" s="11"/>
      <c r="EX705" s="11"/>
      <c r="EY705" s="3"/>
      <c r="EZ705" s="11"/>
      <c r="FA705" s="11"/>
      <c r="FB705" s="11"/>
      <c r="FC705" s="11"/>
      <c r="FD705" s="3"/>
      <c r="FE705" s="11"/>
      <c r="FF705" s="11"/>
      <c r="FG705" s="11"/>
      <c r="FH705" s="11"/>
      <c r="FI705" s="3"/>
      <c r="FJ705" s="11"/>
      <c r="FK705" s="11"/>
      <c r="FL705" s="11"/>
      <c r="FM705" s="11"/>
      <c r="FN705" s="3"/>
      <c r="FO705" s="11"/>
      <c r="FP705" s="11"/>
      <c r="FQ705" s="11"/>
      <c r="FR705" s="11"/>
      <c r="FS705" s="3"/>
      <c r="FT705" s="11"/>
      <c r="FU705" s="11"/>
      <c r="FV705" s="11"/>
      <c r="FW705" s="11"/>
      <c r="FX705" s="3"/>
      <c r="FY705" s="11"/>
      <c r="FZ705" s="11"/>
      <c r="GA705" s="11"/>
      <c r="GB705" s="11"/>
      <c r="GC705" s="3"/>
      <c r="GD705" s="11"/>
      <c r="GE705" s="11"/>
      <c r="GF705" s="11"/>
      <c r="GG705" s="11"/>
      <c r="GH705" s="3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6"/>
      <c r="HB705" s="6"/>
      <c r="HC705" s="6"/>
      <c r="HD705" s="6"/>
      <c r="HE705" s="6"/>
      <c r="HF705" s="6"/>
      <c r="HG705" s="9"/>
      <c r="HH705" s="1"/>
      <c r="HI705" s="3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3"/>
      <c r="HZ705" s="1"/>
      <c r="IA705" s="1"/>
      <c r="IB705" s="1"/>
      <c r="IC705" s="1"/>
      <c r="ID705" s="1"/>
      <c r="IE705" s="1"/>
      <c r="IF705" s="1"/>
      <c r="IG705" s="1"/>
      <c r="IH705" s="1"/>
      <c r="II705" s="11"/>
      <c r="IJ705" s="11"/>
      <c r="IK705" s="11"/>
      <c r="IL705" s="11"/>
      <c r="IM705" s="11"/>
      <c r="IN705" s="11"/>
      <c r="IO705" s="11"/>
      <c r="IP705" s="11"/>
      <c r="IQ705" s="11"/>
      <c r="IR705" s="11"/>
      <c r="IS705" s="11"/>
      <c r="IT705" s="11"/>
      <c r="IU705" s="11"/>
    </row>
    <row r="706" spans="1:255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3"/>
      <c r="T706" s="1"/>
      <c r="U706" s="1"/>
      <c r="V706" s="1"/>
      <c r="W706" s="1"/>
      <c r="X706" s="3"/>
      <c r="Y706" s="1"/>
      <c r="Z706" s="1"/>
      <c r="AA706" s="1"/>
      <c r="AB706" s="1"/>
      <c r="AC706" s="3"/>
      <c r="AD706" s="11"/>
      <c r="AE706" s="11"/>
      <c r="AF706" s="11"/>
      <c r="AG706" s="11"/>
      <c r="AH706" s="3"/>
      <c r="AI706" s="1"/>
      <c r="AJ706" s="1"/>
      <c r="AK706" s="1"/>
      <c r="AL706" s="1"/>
      <c r="AM706" s="3"/>
      <c r="AN706" s="1"/>
      <c r="AO706" s="1"/>
      <c r="AP706" s="1"/>
      <c r="AQ706" s="1"/>
      <c r="AR706" s="3"/>
      <c r="AS706" s="1"/>
      <c r="AT706" s="1"/>
      <c r="AU706" s="1"/>
      <c r="AV706" s="1"/>
      <c r="AW706" s="4"/>
      <c r="AX706" s="1"/>
      <c r="AY706" s="1"/>
      <c r="AZ706" s="1"/>
      <c r="BA706" s="1"/>
      <c r="BB706" s="3"/>
      <c r="BC706" s="1"/>
      <c r="BD706" s="1"/>
      <c r="BE706" s="1"/>
      <c r="BF706" s="1"/>
      <c r="BG706" s="5"/>
      <c r="BH706" s="1"/>
      <c r="BI706" s="1"/>
      <c r="BJ706" s="1"/>
      <c r="BK706" s="1"/>
      <c r="BL706" s="3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4"/>
      <c r="CB706" s="1"/>
      <c r="CC706" s="1"/>
      <c r="CD706" s="1"/>
      <c r="CE706" s="1"/>
      <c r="CF706" s="6"/>
      <c r="CG706" s="1"/>
      <c r="CH706" s="1"/>
      <c r="CI706" s="1"/>
      <c r="CJ706" s="1"/>
      <c r="CK706" s="6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7"/>
      <c r="DA706" s="1"/>
      <c r="DB706" s="1"/>
      <c r="DC706" s="1"/>
      <c r="DD706" s="1"/>
      <c r="DE706" s="8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1"/>
      <c r="EB706" s="11"/>
      <c r="EC706" s="11"/>
      <c r="ED706" s="11"/>
      <c r="EE706" s="3"/>
      <c r="EF706" s="11"/>
      <c r="EG706" s="11"/>
      <c r="EH706" s="11"/>
      <c r="EI706" s="11"/>
      <c r="EJ706" s="3"/>
      <c r="EK706" s="11"/>
      <c r="EL706" s="11"/>
      <c r="EM706" s="11"/>
      <c r="EN706" s="11"/>
      <c r="EO706" s="3"/>
      <c r="EP706" s="11"/>
      <c r="EQ706" s="11"/>
      <c r="ER706" s="11"/>
      <c r="ES706" s="11"/>
      <c r="ET706" s="3"/>
      <c r="EU706" s="11"/>
      <c r="EV706" s="11"/>
      <c r="EW706" s="11"/>
      <c r="EX706" s="11"/>
      <c r="EY706" s="3"/>
      <c r="EZ706" s="11"/>
      <c r="FA706" s="11"/>
      <c r="FB706" s="11"/>
      <c r="FC706" s="11"/>
      <c r="FD706" s="3"/>
      <c r="FE706" s="11"/>
      <c r="FF706" s="11"/>
      <c r="FG706" s="11"/>
      <c r="FH706" s="11"/>
      <c r="FI706" s="3"/>
      <c r="FJ706" s="11"/>
      <c r="FK706" s="11"/>
      <c r="FL706" s="11"/>
      <c r="FM706" s="11"/>
      <c r="FN706" s="3"/>
      <c r="FO706" s="11"/>
      <c r="FP706" s="11"/>
      <c r="FQ706" s="11"/>
      <c r="FR706" s="11"/>
      <c r="FS706" s="3"/>
      <c r="FT706" s="11"/>
      <c r="FU706" s="11"/>
      <c r="FV706" s="11"/>
      <c r="FW706" s="11"/>
      <c r="FX706" s="3"/>
      <c r="FY706" s="11"/>
      <c r="FZ706" s="11"/>
      <c r="GA706" s="11"/>
      <c r="GB706" s="11"/>
      <c r="GC706" s="3"/>
      <c r="GD706" s="11"/>
      <c r="GE706" s="11"/>
      <c r="GF706" s="11"/>
      <c r="GG706" s="11"/>
      <c r="GH706" s="3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6"/>
      <c r="HB706" s="6"/>
      <c r="HC706" s="6"/>
      <c r="HD706" s="6"/>
      <c r="HE706" s="6"/>
      <c r="HF706" s="6"/>
      <c r="HG706" s="9"/>
      <c r="HH706" s="1"/>
      <c r="HI706" s="3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3"/>
      <c r="HZ706" s="1"/>
      <c r="IA706" s="1"/>
      <c r="IB706" s="1"/>
      <c r="IC706" s="1"/>
      <c r="ID706" s="1"/>
      <c r="IE706" s="1"/>
      <c r="IF706" s="1"/>
      <c r="IG706" s="1"/>
      <c r="IH706" s="1"/>
      <c r="II706" s="11"/>
      <c r="IJ706" s="11"/>
      <c r="IK706" s="11"/>
      <c r="IL706" s="11"/>
      <c r="IM706" s="11"/>
      <c r="IN706" s="11"/>
      <c r="IO706" s="11"/>
      <c r="IP706" s="11"/>
      <c r="IQ706" s="11"/>
      <c r="IR706" s="11"/>
      <c r="IS706" s="11"/>
      <c r="IT706" s="11"/>
      <c r="IU706" s="11"/>
    </row>
    <row r="707" spans="1:255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3"/>
      <c r="T707" s="1"/>
      <c r="U707" s="1"/>
      <c r="V707" s="1"/>
      <c r="W707" s="1"/>
      <c r="X707" s="3"/>
      <c r="Y707" s="1"/>
      <c r="Z707" s="1"/>
      <c r="AA707" s="1"/>
      <c r="AB707" s="1"/>
      <c r="AC707" s="3"/>
      <c r="AD707" s="11"/>
      <c r="AE707" s="11"/>
      <c r="AF707" s="11"/>
      <c r="AG707" s="11"/>
      <c r="AH707" s="3"/>
      <c r="AI707" s="1"/>
      <c r="AJ707" s="1"/>
      <c r="AK707" s="1"/>
      <c r="AL707" s="1"/>
      <c r="AM707" s="3"/>
      <c r="AN707" s="1"/>
      <c r="AO707" s="1"/>
      <c r="AP707" s="1"/>
      <c r="AQ707" s="1"/>
      <c r="AR707" s="3"/>
      <c r="AS707" s="1"/>
      <c r="AT707" s="1"/>
      <c r="AU707" s="1"/>
      <c r="AV707" s="1"/>
      <c r="AW707" s="4"/>
      <c r="AX707" s="1"/>
      <c r="AY707" s="1"/>
      <c r="AZ707" s="1"/>
      <c r="BA707" s="1"/>
      <c r="BB707" s="3"/>
      <c r="BC707" s="1"/>
      <c r="BD707" s="1"/>
      <c r="BE707" s="1"/>
      <c r="BF707" s="1"/>
      <c r="BG707" s="5"/>
      <c r="BH707" s="1"/>
      <c r="BI707" s="1"/>
      <c r="BJ707" s="1"/>
      <c r="BK707" s="1"/>
      <c r="BL707" s="3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4"/>
      <c r="CB707" s="1"/>
      <c r="CC707" s="1"/>
      <c r="CD707" s="1"/>
      <c r="CE707" s="1"/>
      <c r="CF707" s="6"/>
      <c r="CG707" s="1"/>
      <c r="CH707" s="1"/>
      <c r="CI707" s="1"/>
      <c r="CJ707" s="1"/>
      <c r="CK707" s="6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7"/>
      <c r="DA707" s="1"/>
      <c r="DB707" s="1"/>
      <c r="DC707" s="1"/>
      <c r="DD707" s="1"/>
      <c r="DE707" s="8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1"/>
      <c r="EB707" s="11"/>
      <c r="EC707" s="11"/>
      <c r="ED707" s="11"/>
      <c r="EE707" s="3"/>
      <c r="EF707" s="11"/>
      <c r="EG707" s="11"/>
      <c r="EH707" s="11"/>
      <c r="EI707" s="11"/>
      <c r="EJ707" s="3"/>
      <c r="EK707" s="11"/>
      <c r="EL707" s="11"/>
      <c r="EM707" s="11"/>
      <c r="EN707" s="11"/>
      <c r="EO707" s="3"/>
      <c r="EP707" s="11"/>
      <c r="EQ707" s="11"/>
      <c r="ER707" s="11"/>
      <c r="ES707" s="11"/>
      <c r="ET707" s="3"/>
      <c r="EU707" s="11"/>
      <c r="EV707" s="11"/>
      <c r="EW707" s="11"/>
      <c r="EX707" s="11"/>
      <c r="EY707" s="3"/>
      <c r="EZ707" s="11"/>
      <c r="FA707" s="11"/>
      <c r="FB707" s="11"/>
      <c r="FC707" s="11"/>
      <c r="FD707" s="3"/>
      <c r="FE707" s="11"/>
      <c r="FF707" s="11"/>
      <c r="FG707" s="11"/>
      <c r="FH707" s="11"/>
      <c r="FI707" s="3"/>
      <c r="FJ707" s="11"/>
      <c r="FK707" s="11"/>
      <c r="FL707" s="11"/>
      <c r="FM707" s="11"/>
      <c r="FN707" s="3"/>
      <c r="FO707" s="11"/>
      <c r="FP707" s="11"/>
      <c r="FQ707" s="11"/>
      <c r="FR707" s="11"/>
      <c r="FS707" s="3"/>
      <c r="FT707" s="11"/>
      <c r="FU707" s="11"/>
      <c r="FV707" s="11"/>
      <c r="FW707" s="11"/>
      <c r="FX707" s="3"/>
      <c r="FY707" s="11"/>
      <c r="FZ707" s="11"/>
      <c r="GA707" s="11"/>
      <c r="GB707" s="11"/>
      <c r="GC707" s="3"/>
      <c r="GD707" s="11"/>
      <c r="GE707" s="11"/>
      <c r="GF707" s="11"/>
      <c r="GG707" s="11"/>
      <c r="GH707" s="3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6"/>
      <c r="HB707" s="6"/>
      <c r="HC707" s="6"/>
      <c r="HD707" s="6"/>
      <c r="HE707" s="6"/>
      <c r="HF707" s="6"/>
      <c r="HG707" s="9"/>
      <c r="HH707" s="1"/>
      <c r="HI707" s="3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3"/>
      <c r="HZ707" s="1"/>
      <c r="IA707" s="1"/>
      <c r="IB707" s="1"/>
      <c r="IC707" s="1"/>
      <c r="ID707" s="1"/>
      <c r="IE707" s="1"/>
      <c r="IF707" s="1"/>
      <c r="IG707" s="1"/>
      <c r="IH707" s="1"/>
      <c r="II707" s="11"/>
      <c r="IJ707" s="11"/>
      <c r="IK707" s="11"/>
      <c r="IL707" s="11"/>
      <c r="IM707" s="11"/>
      <c r="IN707" s="11"/>
      <c r="IO707" s="11"/>
      <c r="IP707" s="11"/>
      <c r="IQ707" s="11"/>
      <c r="IR707" s="11"/>
      <c r="IS707" s="11"/>
      <c r="IT707" s="11"/>
      <c r="IU707" s="11"/>
    </row>
    <row r="708" spans="1:255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3"/>
      <c r="T708" s="1"/>
      <c r="U708" s="1"/>
      <c r="V708" s="1"/>
      <c r="W708" s="1"/>
      <c r="X708" s="3"/>
      <c r="Y708" s="1"/>
      <c r="Z708" s="1"/>
      <c r="AA708" s="1"/>
      <c r="AB708" s="1"/>
      <c r="AC708" s="3"/>
      <c r="AD708" s="11"/>
      <c r="AE708" s="11"/>
      <c r="AF708" s="11"/>
      <c r="AG708" s="11"/>
      <c r="AH708" s="3"/>
      <c r="AI708" s="1"/>
      <c r="AJ708" s="1"/>
      <c r="AK708" s="1"/>
      <c r="AL708" s="1"/>
      <c r="AM708" s="3"/>
      <c r="AN708" s="1"/>
      <c r="AO708" s="1"/>
      <c r="AP708" s="1"/>
      <c r="AQ708" s="1"/>
      <c r="AR708" s="3"/>
      <c r="AS708" s="1"/>
      <c r="AT708" s="1"/>
      <c r="AU708" s="1"/>
      <c r="AV708" s="1"/>
      <c r="AW708" s="4"/>
      <c r="AX708" s="1"/>
      <c r="AY708" s="1"/>
      <c r="AZ708" s="1"/>
      <c r="BA708" s="1"/>
      <c r="BB708" s="3"/>
      <c r="BC708" s="1"/>
      <c r="BD708" s="1"/>
      <c r="BE708" s="1"/>
      <c r="BF708" s="1"/>
      <c r="BG708" s="5"/>
      <c r="BH708" s="1"/>
      <c r="BI708" s="1"/>
      <c r="BJ708" s="1"/>
      <c r="BK708" s="1"/>
      <c r="BL708" s="3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4"/>
      <c r="CB708" s="1"/>
      <c r="CC708" s="1"/>
      <c r="CD708" s="1"/>
      <c r="CE708" s="1"/>
      <c r="CF708" s="6"/>
      <c r="CG708" s="1"/>
      <c r="CH708" s="1"/>
      <c r="CI708" s="1"/>
      <c r="CJ708" s="1"/>
      <c r="CK708" s="6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7"/>
      <c r="DA708" s="1"/>
      <c r="DB708" s="1"/>
      <c r="DC708" s="1"/>
      <c r="DD708" s="1"/>
      <c r="DE708" s="8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1"/>
      <c r="EB708" s="11"/>
      <c r="EC708" s="11"/>
      <c r="ED708" s="11"/>
      <c r="EE708" s="3"/>
      <c r="EF708" s="11"/>
      <c r="EG708" s="11"/>
      <c r="EH708" s="11"/>
      <c r="EI708" s="11"/>
      <c r="EJ708" s="3"/>
      <c r="EK708" s="11"/>
      <c r="EL708" s="11"/>
      <c r="EM708" s="11"/>
      <c r="EN708" s="11"/>
      <c r="EO708" s="3"/>
      <c r="EP708" s="11"/>
      <c r="EQ708" s="11"/>
      <c r="ER708" s="11"/>
      <c r="ES708" s="11"/>
      <c r="ET708" s="3"/>
      <c r="EU708" s="11"/>
      <c r="EV708" s="11"/>
      <c r="EW708" s="11"/>
      <c r="EX708" s="11"/>
      <c r="EY708" s="3"/>
      <c r="EZ708" s="11"/>
      <c r="FA708" s="11"/>
      <c r="FB708" s="11"/>
      <c r="FC708" s="11"/>
      <c r="FD708" s="3"/>
      <c r="FE708" s="11"/>
      <c r="FF708" s="11"/>
      <c r="FG708" s="11"/>
      <c r="FH708" s="11"/>
      <c r="FI708" s="3"/>
      <c r="FJ708" s="11"/>
      <c r="FK708" s="11"/>
      <c r="FL708" s="11"/>
      <c r="FM708" s="11"/>
      <c r="FN708" s="3"/>
      <c r="FO708" s="11"/>
      <c r="FP708" s="11"/>
      <c r="FQ708" s="11"/>
      <c r="FR708" s="11"/>
      <c r="FS708" s="3"/>
      <c r="FT708" s="11"/>
      <c r="FU708" s="11"/>
      <c r="FV708" s="11"/>
      <c r="FW708" s="11"/>
      <c r="FX708" s="3"/>
      <c r="FY708" s="11"/>
      <c r="FZ708" s="11"/>
      <c r="GA708" s="11"/>
      <c r="GB708" s="11"/>
      <c r="GC708" s="3"/>
      <c r="GD708" s="11"/>
      <c r="GE708" s="11"/>
      <c r="GF708" s="11"/>
      <c r="GG708" s="11"/>
      <c r="GH708" s="3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6"/>
      <c r="HB708" s="6"/>
      <c r="HC708" s="6"/>
      <c r="HD708" s="6"/>
      <c r="HE708" s="6"/>
      <c r="HF708" s="6"/>
      <c r="HG708" s="9"/>
      <c r="HH708" s="1"/>
      <c r="HI708" s="3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3"/>
      <c r="HZ708" s="1"/>
      <c r="IA708" s="1"/>
      <c r="IB708" s="1"/>
      <c r="IC708" s="1"/>
      <c r="ID708" s="1"/>
      <c r="IE708" s="1"/>
      <c r="IF708" s="1"/>
      <c r="IG708" s="1"/>
      <c r="IH708" s="1"/>
      <c r="II708" s="11"/>
      <c r="IJ708" s="11"/>
      <c r="IK708" s="11"/>
      <c r="IL708" s="11"/>
      <c r="IM708" s="11"/>
      <c r="IN708" s="11"/>
      <c r="IO708" s="11"/>
      <c r="IP708" s="11"/>
      <c r="IQ708" s="11"/>
      <c r="IR708" s="11"/>
      <c r="IS708" s="11"/>
      <c r="IT708" s="11"/>
      <c r="IU708" s="11"/>
    </row>
    <row r="709" spans="1:255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3"/>
      <c r="T709" s="1"/>
      <c r="U709" s="1"/>
      <c r="V709" s="1"/>
      <c r="W709" s="1"/>
      <c r="X709" s="3"/>
      <c r="Y709" s="1"/>
      <c r="Z709" s="1"/>
      <c r="AA709" s="1"/>
      <c r="AB709" s="1"/>
      <c r="AC709" s="3"/>
      <c r="AD709" s="11"/>
      <c r="AE709" s="11"/>
      <c r="AF709" s="11"/>
      <c r="AG709" s="11"/>
      <c r="AH709" s="3"/>
      <c r="AI709" s="1"/>
      <c r="AJ709" s="1"/>
      <c r="AK709" s="1"/>
      <c r="AL709" s="1"/>
      <c r="AM709" s="3"/>
      <c r="AN709" s="1"/>
      <c r="AO709" s="1"/>
      <c r="AP709" s="1"/>
      <c r="AQ709" s="1"/>
      <c r="AR709" s="3"/>
      <c r="AS709" s="1"/>
      <c r="AT709" s="1"/>
      <c r="AU709" s="1"/>
      <c r="AV709" s="1"/>
      <c r="AW709" s="4"/>
      <c r="AX709" s="1"/>
      <c r="AY709" s="1"/>
      <c r="AZ709" s="1"/>
      <c r="BA709" s="1"/>
      <c r="BB709" s="3"/>
      <c r="BC709" s="1"/>
      <c r="BD709" s="1"/>
      <c r="BE709" s="1"/>
      <c r="BF709" s="1"/>
      <c r="BG709" s="5"/>
      <c r="BH709" s="1"/>
      <c r="BI709" s="1"/>
      <c r="BJ709" s="1"/>
      <c r="BK709" s="1"/>
      <c r="BL709" s="3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4"/>
      <c r="CB709" s="1"/>
      <c r="CC709" s="1"/>
      <c r="CD709" s="1"/>
      <c r="CE709" s="1"/>
      <c r="CF709" s="6"/>
      <c r="CG709" s="1"/>
      <c r="CH709" s="1"/>
      <c r="CI709" s="1"/>
      <c r="CJ709" s="1"/>
      <c r="CK709" s="6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7"/>
      <c r="DA709" s="1"/>
      <c r="DB709" s="1"/>
      <c r="DC709" s="1"/>
      <c r="DD709" s="1"/>
      <c r="DE709" s="8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1"/>
      <c r="EB709" s="11"/>
      <c r="EC709" s="11"/>
      <c r="ED709" s="11"/>
      <c r="EE709" s="3"/>
      <c r="EF709" s="11"/>
      <c r="EG709" s="11"/>
      <c r="EH709" s="11"/>
      <c r="EI709" s="11"/>
      <c r="EJ709" s="3"/>
      <c r="EK709" s="11"/>
      <c r="EL709" s="11"/>
      <c r="EM709" s="11"/>
      <c r="EN709" s="11"/>
      <c r="EO709" s="3"/>
      <c r="EP709" s="11"/>
      <c r="EQ709" s="11"/>
      <c r="ER709" s="11"/>
      <c r="ES709" s="11"/>
      <c r="ET709" s="3"/>
      <c r="EU709" s="11"/>
      <c r="EV709" s="11"/>
      <c r="EW709" s="11"/>
      <c r="EX709" s="11"/>
      <c r="EY709" s="3"/>
      <c r="EZ709" s="11"/>
      <c r="FA709" s="11"/>
      <c r="FB709" s="11"/>
      <c r="FC709" s="11"/>
      <c r="FD709" s="3"/>
      <c r="FE709" s="11"/>
      <c r="FF709" s="11"/>
      <c r="FG709" s="11"/>
      <c r="FH709" s="11"/>
      <c r="FI709" s="3"/>
      <c r="FJ709" s="11"/>
      <c r="FK709" s="11"/>
      <c r="FL709" s="11"/>
      <c r="FM709" s="11"/>
      <c r="FN709" s="3"/>
      <c r="FO709" s="11"/>
      <c r="FP709" s="11"/>
      <c r="FQ709" s="11"/>
      <c r="FR709" s="11"/>
      <c r="FS709" s="3"/>
      <c r="FT709" s="11"/>
      <c r="FU709" s="11"/>
      <c r="FV709" s="11"/>
      <c r="FW709" s="11"/>
      <c r="FX709" s="3"/>
      <c r="FY709" s="11"/>
      <c r="FZ709" s="11"/>
      <c r="GA709" s="11"/>
      <c r="GB709" s="11"/>
      <c r="GC709" s="3"/>
      <c r="GD709" s="11"/>
      <c r="GE709" s="11"/>
      <c r="GF709" s="11"/>
      <c r="GG709" s="11"/>
      <c r="GH709" s="3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6"/>
      <c r="HB709" s="6"/>
      <c r="HC709" s="6"/>
      <c r="HD709" s="6"/>
      <c r="HE709" s="6"/>
      <c r="HF709" s="6"/>
      <c r="HG709" s="9"/>
      <c r="HH709" s="1"/>
      <c r="HI709" s="3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3"/>
      <c r="HZ709" s="1"/>
      <c r="IA709" s="1"/>
      <c r="IB709" s="1"/>
      <c r="IC709" s="1"/>
      <c r="ID709" s="1"/>
      <c r="IE709" s="1"/>
      <c r="IF709" s="1"/>
      <c r="IG709" s="1"/>
      <c r="IH709" s="1"/>
      <c r="II709" s="11"/>
      <c r="IJ709" s="11"/>
      <c r="IK709" s="11"/>
      <c r="IL709" s="11"/>
      <c r="IM709" s="11"/>
      <c r="IN709" s="11"/>
      <c r="IO709" s="11"/>
      <c r="IP709" s="11"/>
      <c r="IQ709" s="11"/>
      <c r="IR709" s="11"/>
      <c r="IS709" s="11"/>
      <c r="IT709" s="11"/>
      <c r="IU709" s="11"/>
    </row>
    <row r="710" spans="1:255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3"/>
      <c r="T710" s="1"/>
      <c r="U710" s="1"/>
      <c r="V710" s="1"/>
      <c r="W710" s="1"/>
      <c r="X710" s="3"/>
      <c r="Y710" s="1"/>
      <c r="Z710" s="1"/>
      <c r="AA710" s="1"/>
      <c r="AB710" s="1"/>
      <c r="AC710" s="3"/>
      <c r="AD710" s="11"/>
      <c r="AE710" s="11"/>
      <c r="AF710" s="11"/>
      <c r="AG710" s="11"/>
      <c r="AH710" s="3"/>
      <c r="AI710" s="1"/>
      <c r="AJ710" s="1"/>
      <c r="AK710" s="1"/>
      <c r="AL710" s="1"/>
      <c r="AM710" s="3"/>
      <c r="AN710" s="1"/>
      <c r="AO710" s="1"/>
      <c r="AP710" s="1"/>
      <c r="AQ710" s="1"/>
      <c r="AR710" s="3"/>
      <c r="AS710" s="1"/>
      <c r="AT710" s="1"/>
      <c r="AU710" s="1"/>
      <c r="AV710" s="1"/>
      <c r="AW710" s="4"/>
      <c r="AX710" s="1"/>
      <c r="AY710" s="1"/>
      <c r="AZ710" s="1"/>
      <c r="BA710" s="1"/>
      <c r="BB710" s="3"/>
      <c r="BC710" s="1"/>
      <c r="BD710" s="1"/>
      <c r="BE710" s="1"/>
      <c r="BF710" s="1"/>
      <c r="BG710" s="5"/>
      <c r="BH710" s="1"/>
      <c r="BI710" s="1"/>
      <c r="BJ710" s="1"/>
      <c r="BK710" s="1"/>
      <c r="BL710" s="3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4"/>
      <c r="CB710" s="1"/>
      <c r="CC710" s="1"/>
      <c r="CD710" s="1"/>
      <c r="CE710" s="1"/>
      <c r="CF710" s="6"/>
      <c r="CG710" s="1"/>
      <c r="CH710" s="1"/>
      <c r="CI710" s="1"/>
      <c r="CJ710" s="1"/>
      <c r="CK710" s="6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7"/>
      <c r="DA710" s="1"/>
      <c r="DB710" s="1"/>
      <c r="DC710" s="1"/>
      <c r="DD710" s="1"/>
      <c r="DE710" s="8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1"/>
      <c r="EB710" s="11"/>
      <c r="EC710" s="11"/>
      <c r="ED710" s="11"/>
      <c r="EE710" s="3"/>
      <c r="EF710" s="11"/>
      <c r="EG710" s="11"/>
      <c r="EH710" s="11"/>
      <c r="EI710" s="11"/>
      <c r="EJ710" s="3"/>
      <c r="EK710" s="11"/>
      <c r="EL710" s="11"/>
      <c r="EM710" s="11"/>
      <c r="EN710" s="11"/>
      <c r="EO710" s="3"/>
      <c r="EP710" s="11"/>
      <c r="EQ710" s="11"/>
      <c r="ER710" s="11"/>
      <c r="ES710" s="11"/>
      <c r="ET710" s="3"/>
      <c r="EU710" s="11"/>
      <c r="EV710" s="11"/>
      <c r="EW710" s="11"/>
      <c r="EX710" s="11"/>
      <c r="EY710" s="3"/>
      <c r="EZ710" s="11"/>
      <c r="FA710" s="11"/>
      <c r="FB710" s="11"/>
      <c r="FC710" s="11"/>
      <c r="FD710" s="3"/>
      <c r="FE710" s="11"/>
      <c r="FF710" s="11"/>
      <c r="FG710" s="11"/>
      <c r="FH710" s="11"/>
      <c r="FI710" s="3"/>
      <c r="FJ710" s="11"/>
      <c r="FK710" s="11"/>
      <c r="FL710" s="11"/>
      <c r="FM710" s="11"/>
      <c r="FN710" s="3"/>
      <c r="FO710" s="11"/>
      <c r="FP710" s="11"/>
      <c r="FQ710" s="11"/>
      <c r="FR710" s="11"/>
      <c r="FS710" s="3"/>
      <c r="FT710" s="11"/>
      <c r="FU710" s="11"/>
      <c r="FV710" s="11"/>
      <c r="FW710" s="11"/>
      <c r="FX710" s="3"/>
      <c r="FY710" s="11"/>
      <c r="FZ710" s="11"/>
      <c r="GA710" s="11"/>
      <c r="GB710" s="11"/>
      <c r="GC710" s="3"/>
      <c r="GD710" s="11"/>
      <c r="GE710" s="11"/>
      <c r="GF710" s="11"/>
      <c r="GG710" s="11"/>
      <c r="GH710" s="3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6"/>
      <c r="HB710" s="6"/>
      <c r="HC710" s="6"/>
      <c r="HD710" s="6"/>
      <c r="HE710" s="6"/>
      <c r="HF710" s="6"/>
      <c r="HG710" s="9"/>
      <c r="HH710" s="1"/>
      <c r="HI710" s="3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3"/>
      <c r="HZ710" s="1"/>
      <c r="IA710" s="1"/>
      <c r="IB710" s="1"/>
      <c r="IC710" s="1"/>
      <c r="ID710" s="1"/>
      <c r="IE710" s="1"/>
      <c r="IF710" s="1"/>
      <c r="IG710" s="1"/>
      <c r="IH710" s="1"/>
      <c r="II710" s="11"/>
      <c r="IJ710" s="11"/>
      <c r="IK710" s="11"/>
      <c r="IL710" s="11"/>
      <c r="IM710" s="11"/>
      <c r="IN710" s="11"/>
      <c r="IO710" s="11"/>
      <c r="IP710" s="11"/>
      <c r="IQ710" s="11"/>
      <c r="IR710" s="11"/>
      <c r="IS710" s="11"/>
      <c r="IT710" s="11"/>
      <c r="IU710" s="11"/>
    </row>
    <row r="711" spans="1:255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3"/>
      <c r="T711" s="1"/>
      <c r="U711" s="1"/>
      <c r="V711" s="1"/>
      <c r="W711" s="1"/>
      <c r="X711" s="3"/>
      <c r="Y711" s="1"/>
      <c r="Z711" s="1"/>
      <c r="AA711" s="1"/>
      <c r="AB711" s="1"/>
      <c r="AC711" s="3"/>
      <c r="AD711" s="11"/>
      <c r="AE711" s="11"/>
      <c r="AF711" s="11"/>
      <c r="AG711" s="11"/>
      <c r="AH711" s="3"/>
      <c r="AI711" s="1"/>
      <c r="AJ711" s="1"/>
      <c r="AK711" s="1"/>
      <c r="AL711" s="1"/>
      <c r="AM711" s="3"/>
      <c r="AN711" s="1"/>
      <c r="AO711" s="1"/>
      <c r="AP711" s="1"/>
      <c r="AQ711" s="1"/>
      <c r="AR711" s="3"/>
      <c r="AS711" s="1"/>
      <c r="AT711" s="1"/>
      <c r="AU711" s="1"/>
      <c r="AV711" s="1"/>
      <c r="AW711" s="4"/>
      <c r="AX711" s="1"/>
      <c r="AY711" s="1"/>
      <c r="AZ711" s="1"/>
      <c r="BA711" s="1"/>
      <c r="BB711" s="3"/>
      <c r="BC711" s="1"/>
      <c r="BD711" s="1"/>
      <c r="BE711" s="1"/>
      <c r="BF711" s="1"/>
      <c r="BG711" s="5"/>
      <c r="BH711" s="1"/>
      <c r="BI711" s="1"/>
      <c r="BJ711" s="1"/>
      <c r="BK711" s="1"/>
      <c r="BL711" s="3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4"/>
      <c r="CB711" s="1"/>
      <c r="CC711" s="1"/>
      <c r="CD711" s="1"/>
      <c r="CE711" s="1"/>
      <c r="CF711" s="6"/>
      <c r="CG711" s="1"/>
      <c r="CH711" s="1"/>
      <c r="CI711" s="1"/>
      <c r="CJ711" s="1"/>
      <c r="CK711" s="6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7"/>
      <c r="DA711" s="1"/>
      <c r="DB711" s="1"/>
      <c r="DC711" s="1"/>
      <c r="DD711" s="1"/>
      <c r="DE711" s="8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1"/>
      <c r="EB711" s="11"/>
      <c r="EC711" s="11"/>
      <c r="ED711" s="11"/>
      <c r="EE711" s="3"/>
      <c r="EF711" s="11"/>
      <c r="EG711" s="11"/>
      <c r="EH711" s="11"/>
      <c r="EI711" s="11"/>
      <c r="EJ711" s="3"/>
      <c r="EK711" s="11"/>
      <c r="EL711" s="11"/>
      <c r="EM711" s="11"/>
      <c r="EN711" s="11"/>
      <c r="EO711" s="3"/>
      <c r="EP711" s="11"/>
      <c r="EQ711" s="11"/>
      <c r="ER711" s="11"/>
      <c r="ES711" s="11"/>
      <c r="ET711" s="3"/>
      <c r="EU711" s="11"/>
      <c r="EV711" s="11"/>
      <c r="EW711" s="11"/>
      <c r="EX711" s="11"/>
      <c r="EY711" s="3"/>
      <c r="EZ711" s="11"/>
      <c r="FA711" s="11"/>
      <c r="FB711" s="11"/>
      <c r="FC711" s="11"/>
      <c r="FD711" s="3"/>
      <c r="FE711" s="11"/>
      <c r="FF711" s="11"/>
      <c r="FG711" s="11"/>
      <c r="FH711" s="11"/>
      <c r="FI711" s="3"/>
      <c r="FJ711" s="11"/>
      <c r="FK711" s="11"/>
      <c r="FL711" s="11"/>
      <c r="FM711" s="11"/>
      <c r="FN711" s="3"/>
      <c r="FO711" s="11"/>
      <c r="FP711" s="11"/>
      <c r="FQ711" s="11"/>
      <c r="FR711" s="11"/>
      <c r="FS711" s="3"/>
      <c r="FT711" s="11"/>
      <c r="FU711" s="11"/>
      <c r="FV711" s="11"/>
      <c r="FW711" s="11"/>
      <c r="FX711" s="3"/>
      <c r="FY711" s="11"/>
      <c r="FZ711" s="11"/>
      <c r="GA711" s="11"/>
      <c r="GB711" s="11"/>
      <c r="GC711" s="3"/>
      <c r="GD711" s="11"/>
      <c r="GE711" s="11"/>
      <c r="GF711" s="11"/>
      <c r="GG711" s="11"/>
      <c r="GH711" s="3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6"/>
      <c r="HB711" s="6"/>
      <c r="HC711" s="6"/>
      <c r="HD711" s="6"/>
      <c r="HE711" s="6"/>
      <c r="HF711" s="6"/>
      <c r="HG711" s="9"/>
      <c r="HH711" s="1"/>
      <c r="HI711" s="3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3"/>
      <c r="HZ711" s="1"/>
      <c r="IA711" s="1"/>
      <c r="IB711" s="1"/>
      <c r="IC711" s="1"/>
      <c r="ID711" s="1"/>
      <c r="IE711" s="1"/>
      <c r="IF711" s="1"/>
      <c r="IG711" s="1"/>
      <c r="IH711" s="1"/>
      <c r="II711" s="11"/>
      <c r="IJ711" s="11"/>
      <c r="IK711" s="11"/>
      <c r="IL711" s="11"/>
      <c r="IM711" s="11"/>
      <c r="IN711" s="11"/>
      <c r="IO711" s="11"/>
      <c r="IP711" s="11"/>
      <c r="IQ711" s="11"/>
      <c r="IR711" s="11"/>
      <c r="IS711" s="11"/>
      <c r="IT711" s="11"/>
      <c r="IU711" s="11"/>
    </row>
    <row r="712" spans="1:255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3"/>
      <c r="T712" s="1"/>
      <c r="U712" s="1"/>
      <c r="V712" s="1"/>
      <c r="W712" s="1"/>
      <c r="X712" s="3"/>
      <c r="Y712" s="1"/>
      <c r="Z712" s="1"/>
      <c r="AA712" s="1"/>
      <c r="AB712" s="1"/>
      <c r="AC712" s="3"/>
      <c r="AD712" s="11"/>
      <c r="AE712" s="11"/>
      <c r="AF712" s="11"/>
      <c r="AG712" s="11"/>
      <c r="AH712" s="3"/>
      <c r="AI712" s="1"/>
      <c r="AJ712" s="1"/>
      <c r="AK712" s="1"/>
      <c r="AL712" s="1"/>
      <c r="AM712" s="3"/>
      <c r="AN712" s="1"/>
      <c r="AO712" s="1"/>
      <c r="AP712" s="1"/>
      <c r="AQ712" s="1"/>
      <c r="AR712" s="3"/>
      <c r="AS712" s="1"/>
      <c r="AT712" s="1"/>
      <c r="AU712" s="1"/>
      <c r="AV712" s="1"/>
      <c r="AW712" s="4"/>
      <c r="AX712" s="1"/>
      <c r="AY712" s="1"/>
      <c r="AZ712" s="1"/>
      <c r="BA712" s="1"/>
      <c r="BB712" s="3"/>
      <c r="BC712" s="1"/>
      <c r="BD712" s="1"/>
      <c r="BE712" s="1"/>
      <c r="BF712" s="1"/>
      <c r="BG712" s="5"/>
      <c r="BH712" s="1"/>
      <c r="BI712" s="1"/>
      <c r="BJ712" s="1"/>
      <c r="BK712" s="1"/>
      <c r="BL712" s="3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4"/>
      <c r="CB712" s="1"/>
      <c r="CC712" s="1"/>
      <c r="CD712" s="1"/>
      <c r="CE712" s="1"/>
      <c r="CF712" s="6"/>
      <c r="CG712" s="1"/>
      <c r="CH712" s="1"/>
      <c r="CI712" s="1"/>
      <c r="CJ712" s="1"/>
      <c r="CK712" s="6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7"/>
      <c r="DA712" s="1"/>
      <c r="DB712" s="1"/>
      <c r="DC712" s="1"/>
      <c r="DD712" s="1"/>
      <c r="DE712" s="8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1"/>
      <c r="EB712" s="11"/>
      <c r="EC712" s="11"/>
      <c r="ED712" s="11"/>
      <c r="EE712" s="3"/>
      <c r="EF712" s="11"/>
      <c r="EG712" s="11"/>
      <c r="EH712" s="11"/>
      <c r="EI712" s="11"/>
      <c r="EJ712" s="3"/>
      <c r="EK712" s="11"/>
      <c r="EL712" s="11"/>
      <c r="EM712" s="11"/>
      <c r="EN712" s="11"/>
      <c r="EO712" s="3"/>
      <c r="EP712" s="11"/>
      <c r="EQ712" s="11"/>
      <c r="ER712" s="11"/>
      <c r="ES712" s="11"/>
      <c r="ET712" s="3"/>
      <c r="EU712" s="11"/>
      <c r="EV712" s="11"/>
      <c r="EW712" s="11"/>
      <c r="EX712" s="11"/>
      <c r="EY712" s="3"/>
      <c r="EZ712" s="11"/>
      <c r="FA712" s="11"/>
      <c r="FB712" s="11"/>
      <c r="FC712" s="11"/>
      <c r="FD712" s="3"/>
      <c r="FE712" s="11"/>
      <c r="FF712" s="11"/>
      <c r="FG712" s="11"/>
      <c r="FH712" s="11"/>
      <c r="FI712" s="3"/>
      <c r="FJ712" s="11"/>
      <c r="FK712" s="11"/>
      <c r="FL712" s="11"/>
      <c r="FM712" s="11"/>
      <c r="FN712" s="3"/>
      <c r="FO712" s="11"/>
      <c r="FP712" s="11"/>
      <c r="FQ712" s="11"/>
      <c r="FR712" s="11"/>
      <c r="FS712" s="3"/>
      <c r="FT712" s="11"/>
      <c r="FU712" s="11"/>
      <c r="FV712" s="11"/>
      <c r="FW712" s="11"/>
      <c r="FX712" s="3"/>
      <c r="FY712" s="11"/>
      <c r="FZ712" s="11"/>
      <c r="GA712" s="11"/>
      <c r="GB712" s="11"/>
      <c r="GC712" s="3"/>
      <c r="GD712" s="11"/>
      <c r="GE712" s="11"/>
      <c r="GF712" s="11"/>
      <c r="GG712" s="11"/>
      <c r="GH712" s="3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6"/>
      <c r="HB712" s="6"/>
      <c r="HC712" s="6"/>
      <c r="HD712" s="6"/>
      <c r="HE712" s="6"/>
      <c r="HF712" s="6"/>
      <c r="HG712" s="9"/>
      <c r="HH712" s="1"/>
      <c r="HI712" s="3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3"/>
      <c r="HZ712" s="1"/>
      <c r="IA712" s="1"/>
      <c r="IB712" s="1"/>
      <c r="IC712" s="1"/>
      <c r="ID712" s="1"/>
      <c r="IE712" s="1"/>
      <c r="IF712" s="1"/>
      <c r="IG712" s="1"/>
      <c r="IH712" s="1"/>
      <c r="II712" s="11"/>
      <c r="IJ712" s="11"/>
      <c r="IK712" s="11"/>
      <c r="IL712" s="11"/>
      <c r="IM712" s="11"/>
      <c r="IN712" s="11"/>
      <c r="IO712" s="11"/>
      <c r="IP712" s="11"/>
      <c r="IQ712" s="11"/>
      <c r="IR712" s="11"/>
      <c r="IS712" s="11"/>
      <c r="IT712" s="11"/>
      <c r="IU712" s="11"/>
    </row>
    <row r="713" spans="1:255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3"/>
      <c r="T713" s="1"/>
      <c r="U713" s="1"/>
      <c r="V713" s="1"/>
      <c r="W713" s="1"/>
      <c r="X713" s="3"/>
      <c r="Y713" s="1"/>
      <c r="Z713" s="1"/>
      <c r="AA713" s="1"/>
      <c r="AB713" s="1"/>
      <c r="AC713" s="3"/>
      <c r="AD713" s="11"/>
      <c r="AE713" s="11"/>
      <c r="AF713" s="11"/>
      <c r="AG713" s="11"/>
      <c r="AH713" s="3"/>
      <c r="AI713" s="1"/>
      <c r="AJ713" s="1"/>
      <c r="AK713" s="1"/>
      <c r="AL713" s="1"/>
      <c r="AM713" s="3"/>
      <c r="AN713" s="1"/>
      <c r="AO713" s="1"/>
      <c r="AP713" s="1"/>
      <c r="AQ713" s="1"/>
      <c r="AR713" s="3"/>
      <c r="AS713" s="1"/>
      <c r="AT713" s="1"/>
      <c r="AU713" s="1"/>
      <c r="AV713" s="1"/>
      <c r="AW713" s="4"/>
      <c r="AX713" s="1"/>
      <c r="AY713" s="1"/>
      <c r="AZ713" s="1"/>
      <c r="BA713" s="1"/>
      <c r="BB713" s="3"/>
      <c r="BC713" s="1"/>
      <c r="BD713" s="1"/>
      <c r="BE713" s="1"/>
      <c r="BF713" s="1"/>
      <c r="BG713" s="5"/>
      <c r="BH713" s="1"/>
      <c r="BI713" s="1"/>
      <c r="BJ713" s="1"/>
      <c r="BK713" s="1"/>
      <c r="BL713" s="3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4"/>
      <c r="CB713" s="1"/>
      <c r="CC713" s="1"/>
      <c r="CD713" s="1"/>
      <c r="CE713" s="1"/>
      <c r="CF713" s="6"/>
      <c r="CG713" s="1"/>
      <c r="CH713" s="1"/>
      <c r="CI713" s="1"/>
      <c r="CJ713" s="1"/>
      <c r="CK713" s="6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7"/>
      <c r="DA713" s="1"/>
      <c r="DB713" s="1"/>
      <c r="DC713" s="1"/>
      <c r="DD713" s="1"/>
      <c r="DE713" s="8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1"/>
      <c r="EB713" s="11"/>
      <c r="EC713" s="11"/>
      <c r="ED713" s="11"/>
      <c r="EE713" s="3"/>
      <c r="EF713" s="11"/>
      <c r="EG713" s="11"/>
      <c r="EH713" s="11"/>
      <c r="EI713" s="11"/>
      <c r="EJ713" s="3"/>
      <c r="EK713" s="11"/>
      <c r="EL713" s="11"/>
      <c r="EM713" s="11"/>
      <c r="EN713" s="11"/>
      <c r="EO713" s="3"/>
      <c r="EP713" s="11"/>
      <c r="EQ713" s="11"/>
      <c r="ER713" s="11"/>
      <c r="ES713" s="11"/>
      <c r="ET713" s="3"/>
      <c r="EU713" s="11"/>
      <c r="EV713" s="11"/>
      <c r="EW713" s="11"/>
      <c r="EX713" s="11"/>
      <c r="EY713" s="3"/>
      <c r="EZ713" s="11"/>
      <c r="FA713" s="11"/>
      <c r="FB713" s="11"/>
      <c r="FC713" s="11"/>
      <c r="FD713" s="3"/>
      <c r="FE713" s="11"/>
      <c r="FF713" s="11"/>
      <c r="FG713" s="11"/>
      <c r="FH713" s="11"/>
      <c r="FI713" s="3"/>
      <c r="FJ713" s="11"/>
      <c r="FK713" s="11"/>
      <c r="FL713" s="11"/>
      <c r="FM713" s="11"/>
      <c r="FN713" s="3"/>
      <c r="FO713" s="11"/>
      <c r="FP713" s="11"/>
      <c r="FQ713" s="11"/>
      <c r="FR713" s="11"/>
      <c r="FS713" s="3"/>
      <c r="FT713" s="11"/>
      <c r="FU713" s="11"/>
      <c r="FV713" s="11"/>
      <c r="FW713" s="11"/>
      <c r="FX713" s="3"/>
      <c r="FY713" s="11"/>
      <c r="FZ713" s="11"/>
      <c r="GA713" s="11"/>
      <c r="GB713" s="11"/>
      <c r="GC713" s="3"/>
      <c r="GD713" s="11"/>
      <c r="GE713" s="11"/>
      <c r="GF713" s="11"/>
      <c r="GG713" s="11"/>
      <c r="GH713" s="3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6"/>
      <c r="HB713" s="6"/>
      <c r="HC713" s="6"/>
      <c r="HD713" s="6"/>
      <c r="HE713" s="6"/>
      <c r="HF713" s="6"/>
      <c r="HG713" s="9"/>
      <c r="HH713" s="1"/>
      <c r="HI713" s="3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3"/>
      <c r="HZ713" s="1"/>
      <c r="IA713" s="1"/>
      <c r="IB713" s="1"/>
      <c r="IC713" s="1"/>
      <c r="ID713" s="1"/>
      <c r="IE713" s="1"/>
      <c r="IF713" s="1"/>
      <c r="IG713" s="1"/>
      <c r="IH713" s="1"/>
      <c r="II713" s="11"/>
      <c r="IJ713" s="11"/>
      <c r="IK713" s="11"/>
      <c r="IL713" s="11"/>
      <c r="IM713" s="11"/>
      <c r="IN713" s="11"/>
      <c r="IO713" s="11"/>
      <c r="IP713" s="11"/>
      <c r="IQ713" s="11"/>
      <c r="IR713" s="11"/>
      <c r="IS713" s="11"/>
      <c r="IT713" s="11"/>
      <c r="IU713" s="11"/>
    </row>
    <row r="714" spans="1:255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3"/>
      <c r="T714" s="1"/>
      <c r="U714" s="1"/>
      <c r="V714" s="1"/>
      <c r="W714" s="1"/>
      <c r="X714" s="3"/>
      <c r="Y714" s="1"/>
      <c r="Z714" s="1"/>
      <c r="AA714" s="1"/>
      <c r="AB714" s="1"/>
      <c r="AC714" s="3"/>
      <c r="AD714" s="11"/>
      <c r="AE714" s="11"/>
      <c r="AF714" s="11"/>
      <c r="AG714" s="11"/>
      <c r="AH714" s="3"/>
      <c r="AI714" s="1"/>
      <c r="AJ714" s="1"/>
      <c r="AK714" s="1"/>
      <c r="AL714" s="1"/>
      <c r="AM714" s="3"/>
      <c r="AN714" s="1"/>
      <c r="AO714" s="1"/>
      <c r="AP714" s="1"/>
      <c r="AQ714" s="1"/>
      <c r="AR714" s="3"/>
      <c r="AS714" s="1"/>
      <c r="AT714" s="1"/>
      <c r="AU714" s="1"/>
      <c r="AV714" s="1"/>
      <c r="AW714" s="4"/>
      <c r="AX714" s="1"/>
      <c r="AY714" s="1"/>
      <c r="AZ714" s="1"/>
      <c r="BA714" s="1"/>
      <c r="BB714" s="3"/>
      <c r="BC714" s="1"/>
      <c r="BD714" s="1"/>
      <c r="BE714" s="1"/>
      <c r="BF714" s="1"/>
      <c r="BG714" s="5"/>
      <c r="BH714" s="1"/>
      <c r="BI714" s="1"/>
      <c r="BJ714" s="1"/>
      <c r="BK714" s="1"/>
      <c r="BL714" s="3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4"/>
      <c r="CB714" s="1"/>
      <c r="CC714" s="1"/>
      <c r="CD714" s="1"/>
      <c r="CE714" s="1"/>
      <c r="CF714" s="6"/>
      <c r="CG714" s="1"/>
      <c r="CH714" s="1"/>
      <c r="CI714" s="1"/>
      <c r="CJ714" s="1"/>
      <c r="CK714" s="6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7"/>
      <c r="DA714" s="1"/>
      <c r="DB714" s="1"/>
      <c r="DC714" s="1"/>
      <c r="DD714" s="1"/>
      <c r="DE714" s="8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1"/>
      <c r="EB714" s="11"/>
      <c r="EC714" s="11"/>
      <c r="ED714" s="11"/>
      <c r="EE714" s="3"/>
      <c r="EF714" s="11"/>
      <c r="EG714" s="11"/>
      <c r="EH714" s="11"/>
      <c r="EI714" s="11"/>
      <c r="EJ714" s="3"/>
      <c r="EK714" s="11"/>
      <c r="EL714" s="11"/>
      <c r="EM714" s="11"/>
      <c r="EN714" s="11"/>
      <c r="EO714" s="3"/>
      <c r="EP714" s="11"/>
      <c r="EQ714" s="11"/>
      <c r="ER714" s="11"/>
      <c r="ES714" s="11"/>
      <c r="ET714" s="3"/>
      <c r="EU714" s="11"/>
      <c r="EV714" s="11"/>
      <c r="EW714" s="11"/>
      <c r="EX714" s="11"/>
      <c r="EY714" s="3"/>
      <c r="EZ714" s="11"/>
      <c r="FA714" s="11"/>
      <c r="FB714" s="11"/>
      <c r="FC714" s="11"/>
      <c r="FD714" s="3"/>
      <c r="FE714" s="11"/>
      <c r="FF714" s="11"/>
      <c r="FG714" s="11"/>
      <c r="FH714" s="11"/>
      <c r="FI714" s="3"/>
      <c r="FJ714" s="11"/>
      <c r="FK714" s="11"/>
      <c r="FL714" s="11"/>
      <c r="FM714" s="11"/>
      <c r="FN714" s="3"/>
      <c r="FO714" s="11"/>
      <c r="FP714" s="11"/>
      <c r="FQ714" s="11"/>
      <c r="FR714" s="11"/>
      <c r="FS714" s="3"/>
      <c r="FT714" s="11"/>
      <c r="FU714" s="11"/>
      <c r="FV714" s="11"/>
      <c r="FW714" s="11"/>
      <c r="FX714" s="3"/>
      <c r="FY714" s="11"/>
      <c r="FZ714" s="11"/>
      <c r="GA714" s="11"/>
      <c r="GB714" s="11"/>
      <c r="GC714" s="3"/>
      <c r="GD714" s="11"/>
      <c r="GE714" s="11"/>
      <c r="GF714" s="11"/>
      <c r="GG714" s="11"/>
      <c r="GH714" s="3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6"/>
      <c r="HB714" s="6"/>
      <c r="HC714" s="6"/>
      <c r="HD714" s="6"/>
      <c r="HE714" s="6"/>
      <c r="HF714" s="6"/>
      <c r="HG714" s="9"/>
      <c r="HH714" s="1"/>
      <c r="HI714" s="3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3"/>
      <c r="HZ714" s="1"/>
      <c r="IA714" s="1"/>
      <c r="IB714" s="1"/>
      <c r="IC714" s="1"/>
      <c r="ID714" s="1"/>
      <c r="IE714" s="1"/>
      <c r="IF714" s="1"/>
      <c r="IG714" s="1"/>
      <c r="IH714" s="1"/>
      <c r="II714" s="11"/>
      <c r="IJ714" s="11"/>
      <c r="IK714" s="11"/>
      <c r="IL714" s="11"/>
      <c r="IM714" s="11"/>
      <c r="IN714" s="11"/>
      <c r="IO714" s="11"/>
      <c r="IP714" s="11"/>
      <c r="IQ714" s="11"/>
      <c r="IR714" s="11"/>
      <c r="IS714" s="11"/>
      <c r="IT714" s="11"/>
      <c r="IU714" s="11"/>
    </row>
    <row r="715" spans="1:255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3"/>
      <c r="T715" s="1"/>
      <c r="U715" s="1"/>
      <c r="V715" s="1"/>
      <c r="W715" s="1"/>
      <c r="X715" s="3"/>
      <c r="Y715" s="1"/>
      <c r="Z715" s="1"/>
      <c r="AA715" s="1"/>
      <c r="AB715" s="1"/>
      <c r="AC715" s="3"/>
      <c r="AD715" s="11"/>
      <c r="AE715" s="11"/>
      <c r="AF715" s="11"/>
      <c r="AG715" s="11"/>
      <c r="AH715" s="3"/>
      <c r="AI715" s="1"/>
      <c r="AJ715" s="1"/>
      <c r="AK715" s="1"/>
      <c r="AL715" s="1"/>
      <c r="AM715" s="3"/>
      <c r="AN715" s="1"/>
      <c r="AO715" s="1"/>
      <c r="AP715" s="1"/>
      <c r="AQ715" s="1"/>
      <c r="AR715" s="3"/>
      <c r="AS715" s="1"/>
      <c r="AT715" s="1"/>
      <c r="AU715" s="1"/>
      <c r="AV715" s="1"/>
      <c r="AW715" s="4"/>
      <c r="AX715" s="1"/>
      <c r="AY715" s="1"/>
      <c r="AZ715" s="1"/>
      <c r="BA715" s="1"/>
      <c r="BB715" s="3"/>
      <c r="BC715" s="1"/>
      <c r="BD715" s="1"/>
      <c r="BE715" s="1"/>
      <c r="BF715" s="1"/>
      <c r="BG715" s="5"/>
      <c r="BH715" s="1"/>
      <c r="BI715" s="1"/>
      <c r="BJ715" s="1"/>
      <c r="BK715" s="1"/>
      <c r="BL715" s="3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4"/>
      <c r="CB715" s="1"/>
      <c r="CC715" s="1"/>
      <c r="CD715" s="1"/>
      <c r="CE715" s="1"/>
      <c r="CF715" s="6"/>
      <c r="CG715" s="1"/>
      <c r="CH715" s="1"/>
      <c r="CI715" s="1"/>
      <c r="CJ715" s="1"/>
      <c r="CK715" s="6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7"/>
      <c r="DA715" s="1"/>
      <c r="DB715" s="1"/>
      <c r="DC715" s="1"/>
      <c r="DD715" s="1"/>
      <c r="DE715" s="8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1"/>
      <c r="EB715" s="11"/>
      <c r="EC715" s="11"/>
      <c r="ED715" s="11"/>
      <c r="EE715" s="3"/>
      <c r="EF715" s="11"/>
      <c r="EG715" s="11"/>
      <c r="EH715" s="11"/>
      <c r="EI715" s="11"/>
      <c r="EJ715" s="3"/>
      <c r="EK715" s="11"/>
      <c r="EL715" s="11"/>
      <c r="EM715" s="11"/>
      <c r="EN715" s="11"/>
      <c r="EO715" s="3"/>
      <c r="EP715" s="11"/>
      <c r="EQ715" s="11"/>
      <c r="ER715" s="11"/>
      <c r="ES715" s="11"/>
      <c r="ET715" s="3"/>
      <c r="EU715" s="11"/>
      <c r="EV715" s="11"/>
      <c r="EW715" s="11"/>
      <c r="EX715" s="11"/>
      <c r="EY715" s="3"/>
      <c r="EZ715" s="11"/>
      <c r="FA715" s="11"/>
      <c r="FB715" s="11"/>
      <c r="FC715" s="11"/>
      <c r="FD715" s="3"/>
      <c r="FE715" s="11"/>
      <c r="FF715" s="11"/>
      <c r="FG715" s="11"/>
      <c r="FH715" s="11"/>
      <c r="FI715" s="3"/>
      <c r="FJ715" s="11"/>
      <c r="FK715" s="11"/>
      <c r="FL715" s="11"/>
      <c r="FM715" s="11"/>
      <c r="FN715" s="3"/>
      <c r="FO715" s="11"/>
      <c r="FP715" s="11"/>
      <c r="FQ715" s="11"/>
      <c r="FR715" s="11"/>
      <c r="FS715" s="3"/>
      <c r="FT715" s="11"/>
      <c r="FU715" s="11"/>
      <c r="FV715" s="11"/>
      <c r="FW715" s="11"/>
      <c r="FX715" s="3"/>
      <c r="FY715" s="11"/>
      <c r="FZ715" s="11"/>
      <c r="GA715" s="11"/>
      <c r="GB715" s="11"/>
      <c r="GC715" s="3"/>
      <c r="GD715" s="11"/>
      <c r="GE715" s="11"/>
      <c r="GF715" s="11"/>
      <c r="GG715" s="11"/>
      <c r="GH715" s="3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6"/>
      <c r="HB715" s="6"/>
      <c r="HC715" s="6"/>
      <c r="HD715" s="6"/>
      <c r="HE715" s="6"/>
      <c r="HF715" s="6"/>
      <c r="HG715" s="9"/>
      <c r="HH715" s="1"/>
      <c r="HI715" s="3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3"/>
      <c r="HZ715" s="1"/>
      <c r="IA715" s="1"/>
      <c r="IB715" s="1"/>
      <c r="IC715" s="1"/>
      <c r="ID715" s="1"/>
      <c r="IE715" s="1"/>
      <c r="IF715" s="1"/>
      <c r="IG715" s="1"/>
      <c r="IH715" s="1"/>
      <c r="II715" s="11"/>
      <c r="IJ715" s="11"/>
      <c r="IK715" s="11"/>
      <c r="IL715" s="11"/>
      <c r="IM715" s="11"/>
      <c r="IN715" s="11"/>
      <c r="IO715" s="11"/>
      <c r="IP715" s="11"/>
      <c r="IQ715" s="11"/>
      <c r="IR715" s="11"/>
      <c r="IS715" s="11"/>
      <c r="IT715" s="11"/>
      <c r="IU715" s="11"/>
    </row>
    <row r="716" spans="1:255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3"/>
      <c r="T716" s="1"/>
      <c r="U716" s="1"/>
      <c r="V716" s="1"/>
      <c r="W716" s="1"/>
      <c r="X716" s="3"/>
      <c r="Y716" s="1"/>
      <c r="Z716" s="1"/>
      <c r="AA716" s="1"/>
      <c r="AB716" s="1"/>
      <c r="AC716" s="3"/>
      <c r="AD716" s="11"/>
      <c r="AE716" s="11"/>
      <c r="AF716" s="11"/>
      <c r="AG716" s="11"/>
      <c r="AH716" s="3"/>
      <c r="AI716" s="1"/>
      <c r="AJ716" s="1"/>
      <c r="AK716" s="1"/>
      <c r="AL716" s="1"/>
      <c r="AM716" s="3"/>
      <c r="AN716" s="1"/>
      <c r="AO716" s="1"/>
      <c r="AP716" s="1"/>
      <c r="AQ716" s="1"/>
      <c r="AR716" s="3"/>
      <c r="AS716" s="1"/>
      <c r="AT716" s="1"/>
      <c r="AU716" s="1"/>
      <c r="AV716" s="1"/>
      <c r="AW716" s="4"/>
      <c r="AX716" s="1"/>
      <c r="AY716" s="1"/>
      <c r="AZ716" s="1"/>
      <c r="BA716" s="1"/>
      <c r="BB716" s="3"/>
      <c r="BC716" s="1"/>
      <c r="BD716" s="1"/>
      <c r="BE716" s="1"/>
      <c r="BF716" s="1"/>
      <c r="BG716" s="5"/>
      <c r="BH716" s="1"/>
      <c r="BI716" s="1"/>
      <c r="BJ716" s="1"/>
      <c r="BK716" s="1"/>
      <c r="BL716" s="3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4"/>
      <c r="CB716" s="1"/>
      <c r="CC716" s="1"/>
      <c r="CD716" s="1"/>
      <c r="CE716" s="1"/>
      <c r="CF716" s="6"/>
      <c r="CG716" s="1"/>
      <c r="CH716" s="1"/>
      <c r="CI716" s="1"/>
      <c r="CJ716" s="1"/>
      <c r="CK716" s="6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7"/>
      <c r="DA716" s="1"/>
      <c r="DB716" s="1"/>
      <c r="DC716" s="1"/>
      <c r="DD716" s="1"/>
      <c r="DE716" s="8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1"/>
      <c r="EB716" s="11"/>
      <c r="EC716" s="11"/>
      <c r="ED716" s="11"/>
      <c r="EE716" s="3"/>
      <c r="EF716" s="11"/>
      <c r="EG716" s="11"/>
      <c r="EH716" s="11"/>
      <c r="EI716" s="11"/>
      <c r="EJ716" s="3"/>
      <c r="EK716" s="11"/>
      <c r="EL716" s="11"/>
      <c r="EM716" s="11"/>
      <c r="EN716" s="11"/>
      <c r="EO716" s="3"/>
      <c r="EP716" s="11"/>
      <c r="EQ716" s="11"/>
      <c r="ER716" s="11"/>
      <c r="ES716" s="11"/>
      <c r="ET716" s="3"/>
      <c r="EU716" s="11"/>
      <c r="EV716" s="11"/>
      <c r="EW716" s="11"/>
      <c r="EX716" s="11"/>
      <c r="EY716" s="3"/>
      <c r="EZ716" s="11"/>
      <c r="FA716" s="11"/>
      <c r="FB716" s="11"/>
      <c r="FC716" s="11"/>
      <c r="FD716" s="3"/>
      <c r="FE716" s="11"/>
      <c r="FF716" s="11"/>
      <c r="FG716" s="11"/>
      <c r="FH716" s="11"/>
      <c r="FI716" s="3"/>
      <c r="FJ716" s="11"/>
      <c r="FK716" s="11"/>
      <c r="FL716" s="11"/>
      <c r="FM716" s="11"/>
      <c r="FN716" s="3"/>
      <c r="FO716" s="11"/>
      <c r="FP716" s="11"/>
      <c r="FQ716" s="11"/>
      <c r="FR716" s="11"/>
      <c r="FS716" s="3"/>
      <c r="FT716" s="11"/>
      <c r="FU716" s="11"/>
      <c r="FV716" s="11"/>
      <c r="FW716" s="11"/>
      <c r="FX716" s="3"/>
      <c r="FY716" s="11"/>
      <c r="FZ716" s="11"/>
      <c r="GA716" s="11"/>
      <c r="GB716" s="11"/>
      <c r="GC716" s="3"/>
      <c r="GD716" s="11"/>
      <c r="GE716" s="11"/>
      <c r="GF716" s="11"/>
      <c r="GG716" s="11"/>
      <c r="GH716" s="3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6"/>
      <c r="HB716" s="6"/>
      <c r="HC716" s="6"/>
      <c r="HD716" s="6"/>
      <c r="HE716" s="6"/>
      <c r="HF716" s="6"/>
      <c r="HG716" s="9"/>
      <c r="HH716" s="1"/>
      <c r="HI716" s="3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3"/>
      <c r="HZ716" s="1"/>
      <c r="IA716" s="1"/>
      <c r="IB716" s="1"/>
      <c r="IC716" s="1"/>
      <c r="ID716" s="1"/>
      <c r="IE716" s="1"/>
      <c r="IF716" s="1"/>
      <c r="IG716" s="1"/>
      <c r="IH716" s="1"/>
      <c r="II716" s="11"/>
      <c r="IJ716" s="11"/>
      <c r="IK716" s="11"/>
      <c r="IL716" s="11"/>
      <c r="IM716" s="11"/>
      <c r="IN716" s="11"/>
      <c r="IO716" s="11"/>
      <c r="IP716" s="11"/>
      <c r="IQ716" s="11"/>
      <c r="IR716" s="11"/>
      <c r="IS716" s="11"/>
      <c r="IT716" s="11"/>
      <c r="IU716" s="11"/>
    </row>
    <row r="717" spans="1:255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3"/>
      <c r="T717" s="1"/>
      <c r="U717" s="1"/>
      <c r="V717" s="1"/>
      <c r="W717" s="1"/>
      <c r="X717" s="3"/>
      <c r="Y717" s="1"/>
      <c r="Z717" s="1"/>
      <c r="AA717" s="1"/>
      <c r="AB717" s="1"/>
      <c r="AC717" s="3"/>
      <c r="AD717" s="11"/>
      <c r="AE717" s="11"/>
      <c r="AF717" s="11"/>
      <c r="AG717" s="11"/>
      <c r="AH717" s="3"/>
      <c r="AI717" s="1"/>
      <c r="AJ717" s="1"/>
      <c r="AK717" s="1"/>
      <c r="AL717" s="1"/>
      <c r="AM717" s="3"/>
      <c r="AN717" s="1"/>
      <c r="AO717" s="1"/>
      <c r="AP717" s="1"/>
      <c r="AQ717" s="1"/>
      <c r="AR717" s="3"/>
      <c r="AS717" s="1"/>
      <c r="AT717" s="1"/>
      <c r="AU717" s="1"/>
      <c r="AV717" s="1"/>
      <c r="AW717" s="4"/>
      <c r="AX717" s="1"/>
      <c r="AY717" s="1"/>
      <c r="AZ717" s="1"/>
      <c r="BA717" s="1"/>
      <c r="BB717" s="3"/>
      <c r="BC717" s="1"/>
      <c r="BD717" s="1"/>
      <c r="BE717" s="1"/>
      <c r="BF717" s="1"/>
      <c r="BG717" s="5"/>
      <c r="BH717" s="1"/>
      <c r="BI717" s="1"/>
      <c r="BJ717" s="1"/>
      <c r="BK717" s="1"/>
      <c r="BL717" s="3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4"/>
      <c r="CB717" s="1"/>
      <c r="CC717" s="1"/>
      <c r="CD717" s="1"/>
      <c r="CE717" s="1"/>
      <c r="CF717" s="6"/>
      <c r="CG717" s="1"/>
      <c r="CH717" s="1"/>
      <c r="CI717" s="1"/>
      <c r="CJ717" s="1"/>
      <c r="CK717" s="6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7"/>
      <c r="DA717" s="1"/>
      <c r="DB717" s="1"/>
      <c r="DC717" s="1"/>
      <c r="DD717" s="1"/>
      <c r="DE717" s="8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1"/>
      <c r="EB717" s="11"/>
      <c r="EC717" s="11"/>
      <c r="ED717" s="11"/>
      <c r="EE717" s="3"/>
      <c r="EF717" s="11"/>
      <c r="EG717" s="11"/>
      <c r="EH717" s="11"/>
      <c r="EI717" s="11"/>
      <c r="EJ717" s="3"/>
      <c r="EK717" s="11"/>
      <c r="EL717" s="11"/>
      <c r="EM717" s="11"/>
      <c r="EN717" s="11"/>
      <c r="EO717" s="3"/>
      <c r="EP717" s="11"/>
      <c r="EQ717" s="11"/>
      <c r="ER717" s="11"/>
      <c r="ES717" s="11"/>
      <c r="ET717" s="3"/>
      <c r="EU717" s="11"/>
      <c r="EV717" s="11"/>
      <c r="EW717" s="11"/>
      <c r="EX717" s="11"/>
      <c r="EY717" s="3"/>
      <c r="EZ717" s="11"/>
      <c r="FA717" s="11"/>
      <c r="FB717" s="11"/>
      <c r="FC717" s="11"/>
      <c r="FD717" s="3"/>
      <c r="FE717" s="11"/>
      <c r="FF717" s="11"/>
      <c r="FG717" s="11"/>
      <c r="FH717" s="11"/>
      <c r="FI717" s="3"/>
      <c r="FJ717" s="11"/>
      <c r="FK717" s="11"/>
      <c r="FL717" s="11"/>
      <c r="FM717" s="11"/>
      <c r="FN717" s="3"/>
      <c r="FO717" s="11"/>
      <c r="FP717" s="11"/>
      <c r="FQ717" s="11"/>
      <c r="FR717" s="11"/>
      <c r="FS717" s="3"/>
      <c r="FT717" s="11"/>
      <c r="FU717" s="11"/>
      <c r="FV717" s="11"/>
      <c r="FW717" s="11"/>
      <c r="FX717" s="3"/>
      <c r="FY717" s="11"/>
      <c r="FZ717" s="11"/>
      <c r="GA717" s="11"/>
      <c r="GB717" s="11"/>
      <c r="GC717" s="3"/>
      <c r="GD717" s="11"/>
      <c r="GE717" s="11"/>
      <c r="GF717" s="11"/>
      <c r="GG717" s="11"/>
      <c r="GH717" s="3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6"/>
      <c r="HB717" s="6"/>
      <c r="HC717" s="6"/>
      <c r="HD717" s="6"/>
      <c r="HE717" s="6"/>
      <c r="HF717" s="6"/>
      <c r="HG717" s="9"/>
      <c r="HH717" s="1"/>
      <c r="HI717" s="3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3"/>
      <c r="HZ717" s="1"/>
      <c r="IA717" s="1"/>
      <c r="IB717" s="1"/>
      <c r="IC717" s="1"/>
      <c r="ID717" s="1"/>
      <c r="IE717" s="1"/>
      <c r="IF717" s="1"/>
      <c r="IG717" s="1"/>
      <c r="IH717" s="1"/>
      <c r="II717" s="11"/>
      <c r="IJ717" s="11"/>
      <c r="IK717" s="11"/>
      <c r="IL717" s="11"/>
      <c r="IM717" s="11"/>
      <c r="IN717" s="11"/>
      <c r="IO717" s="11"/>
      <c r="IP717" s="11"/>
      <c r="IQ717" s="11"/>
      <c r="IR717" s="11"/>
      <c r="IS717" s="11"/>
      <c r="IT717" s="11"/>
      <c r="IU717" s="11"/>
    </row>
    <row r="718" spans="1:255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3"/>
      <c r="T718" s="1"/>
      <c r="U718" s="1"/>
      <c r="V718" s="1"/>
      <c r="W718" s="1"/>
      <c r="X718" s="3"/>
      <c r="Y718" s="1"/>
      <c r="Z718" s="1"/>
      <c r="AA718" s="1"/>
      <c r="AB718" s="1"/>
      <c r="AC718" s="3"/>
      <c r="AD718" s="11"/>
      <c r="AE718" s="11"/>
      <c r="AF718" s="11"/>
      <c r="AG718" s="11"/>
      <c r="AH718" s="3"/>
      <c r="AI718" s="1"/>
      <c r="AJ718" s="1"/>
      <c r="AK718" s="1"/>
      <c r="AL718" s="1"/>
      <c r="AM718" s="3"/>
      <c r="AN718" s="1"/>
      <c r="AO718" s="1"/>
      <c r="AP718" s="1"/>
      <c r="AQ718" s="1"/>
      <c r="AR718" s="3"/>
      <c r="AS718" s="1"/>
      <c r="AT718" s="1"/>
      <c r="AU718" s="1"/>
      <c r="AV718" s="1"/>
      <c r="AW718" s="4"/>
      <c r="AX718" s="1"/>
      <c r="AY718" s="1"/>
      <c r="AZ718" s="1"/>
      <c r="BA718" s="1"/>
      <c r="BB718" s="3"/>
      <c r="BC718" s="1"/>
      <c r="BD718" s="1"/>
      <c r="BE718" s="1"/>
      <c r="BF718" s="1"/>
      <c r="BG718" s="5"/>
      <c r="BH718" s="1"/>
      <c r="BI718" s="1"/>
      <c r="BJ718" s="1"/>
      <c r="BK718" s="1"/>
      <c r="BL718" s="3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4"/>
      <c r="CB718" s="1"/>
      <c r="CC718" s="1"/>
      <c r="CD718" s="1"/>
      <c r="CE718" s="1"/>
      <c r="CF718" s="6"/>
      <c r="CG718" s="1"/>
      <c r="CH718" s="1"/>
      <c r="CI718" s="1"/>
      <c r="CJ718" s="1"/>
      <c r="CK718" s="6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7"/>
      <c r="DA718" s="1"/>
      <c r="DB718" s="1"/>
      <c r="DC718" s="1"/>
      <c r="DD718" s="1"/>
      <c r="DE718" s="8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1"/>
      <c r="EB718" s="11"/>
      <c r="EC718" s="11"/>
      <c r="ED718" s="11"/>
      <c r="EE718" s="3"/>
      <c r="EF718" s="11"/>
      <c r="EG718" s="11"/>
      <c r="EH718" s="11"/>
      <c r="EI718" s="11"/>
      <c r="EJ718" s="3"/>
      <c r="EK718" s="11"/>
      <c r="EL718" s="11"/>
      <c r="EM718" s="11"/>
      <c r="EN718" s="11"/>
      <c r="EO718" s="3"/>
      <c r="EP718" s="11"/>
      <c r="EQ718" s="11"/>
      <c r="ER718" s="11"/>
      <c r="ES718" s="11"/>
      <c r="ET718" s="3"/>
      <c r="EU718" s="11"/>
      <c r="EV718" s="11"/>
      <c r="EW718" s="11"/>
      <c r="EX718" s="11"/>
      <c r="EY718" s="3"/>
      <c r="EZ718" s="11"/>
      <c r="FA718" s="11"/>
      <c r="FB718" s="11"/>
      <c r="FC718" s="11"/>
      <c r="FD718" s="3"/>
      <c r="FE718" s="11"/>
      <c r="FF718" s="11"/>
      <c r="FG718" s="11"/>
      <c r="FH718" s="11"/>
      <c r="FI718" s="3"/>
      <c r="FJ718" s="11"/>
      <c r="FK718" s="11"/>
      <c r="FL718" s="11"/>
      <c r="FM718" s="11"/>
      <c r="FN718" s="3"/>
      <c r="FO718" s="11"/>
      <c r="FP718" s="11"/>
      <c r="FQ718" s="11"/>
      <c r="FR718" s="11"/>
      <c r="FS718" s="3"/>
      <c r="FT718" s="11"/>
      <c r="FU718" s="11"/>
      <c r="FV718" s="11"/>
      <c r="FW718" s="11"/>
      <c r="FX718" s="3"/>
      <c r="FY718" s="11"/>
      <c r="FZ718" s="11"/>
      <c r="GA718" s="11"/>
      <c r="GB718" s="11"/>
      <c r="GC718" s="3"/>
      <c r="GD718" s="11"/>
      <c r="GE718" s="11"/>
      <c r="GF718" s="11"/>
      <c r="GG718" s="11"/>
      <c r="GH718" s="3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6"/>
      <c r="HB718" s="6"/>
      <c r="HC718" s="6"/>
      <c r="HD718" s="6"/>
      <c r="HE718" s="6"/>
      <c r="HF718" s="6"/>
      <c r="HG718" s="9"/>
      <c r="HH718" s="1"/>
      <c r="HI718" s="3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3"/>
      <c r="HZ718" s="1"/>
      <c r="IA718" s="1"/>
      <c r="IB718" s="1"/>
      <c r="IC718" s="1"/>
      <c r="ID718" s="1"/>
      <c r="IE718" s="1"/>
      <c r="IF718" s="1"/>
      <c r="IG718" s="1"/>
      <c r="IH718" s="1"/>
      <c r="II718" s="11"/>
      <c r="IJ718" s="11"/>
      <c r="IK718" s="11"/>
      <c r="IL718" s="11"/>
      <c r="IM718" s="11"/>
      <c r="IN718" s="11"/>
      <c r="IO718" s="11"/>
      <c r="IP718" s="11"/>
      <c r="IQ718" s="11"/>
      <c r="IR718" s="11"/>
      <c r="IS718" s="11"/>
      <c r="IT718" s="11"/>
      <c r="IU718" s="11"/>
    </row>
    <row r="719" spans="1:255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3"/>
      <c r="T719" s="1"/>
      <c r="U719" s="1"/>
      <c r="V719" s="1"/>
      <c r="W719" s="1"/>
      <c r="X719" s="3"/>
      <c r="Y719" s="1"/>
      <c r="Z719" s="1"/>
      <c r="AA719" s="1"/>
      <c r="AB719" s="1"/>
      <c r="AC719" s="3"/>
      <c r="AD719" s="11"/>
      <c r="AE719" s="11"/>
      <c r="AF719" s="11"/>
      <c r="AG719" s="11"/>
      <c r="AH719" s="3"/>
      <c r="AI719" s="1"/>
      <c r="AJ719" s="1"/>
      <c r="AK719" s="1"/>
      <c r="AL719" s="1"/>
      <c r="AM719" s="3"/>
      <c r="AN719" s="1"/>
      <c r="AO719" s="1"/>
      <c r="AP719" s="1"/>
      <c r="AQ719" s="1"/>
      <c r="AR719" s="3"/>
      <c r="AS719" s="1"/>
      <c r="AT719" s="1"/>
      <c r="AU719" s="1"/>
      <c r="AV719" s="1"/>
      <c r="AW719" s="4"/>
      <c r="AX719" s="1"/>
      <c r="AY719" s="1"/>
      <c r="AZ719" s="1"/>
      <c r="BA719" s="1"/>
      <c r="BB719" s="3"/>
      <c r="BC719" s="1"/>
      <c r="BD719" s="1"/>
      <c r="BE719" s="1"/>
      <c r="BF719" s="1"/>
      <c r="BG719" s="5"/>
      <c r="BH719" s="1"/>
      <c r="BI719" s="1"/>
      <c r="BJ719" s="1"/>
      <c r="BK719" s="1"/>
      <c r="BL719" s="3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4"/>
      <c r="CB719" s="1"/>
      <c r="CC719" s="1"/>
      <c r="CD719" s="1"/>
      <c r="CE719" s="1"/>
      <c r="CF719" s="6"/>
      <c r="CG719" s="1"/>
      <c r="CH719" s="1"/>
      <c r="CI719" s="1"/>
      <c r="CJ719" s="1"/>
      <c r="CK719" s="6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7"/>
      <c r="DA719" s="1"/>
      <c r="DB719" s="1"/>
      <c r="DC719" s="1"/>
      <c r="DD719" s="1"/>
      <c r="DE719" s="8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1"/>
      <c r="EB719" s="11"/>
      <c r="EC719" s="11"/>
      <c r="ED719" s="11"/>
      <c r="EE719" s="3"/>
      <c r="EF719" s="11"/>
      <c r="EG719" s="11"/>
      <c r="EH719" s="11"/>
      <c r="EI719" s="11"/>
      <c r="EJ719" s="3"/>
      <c r="EK719" s="11"/>
      <c r="EL719" s="11"/>
      <c r="EM719" s="11"/>
      <c r="EN719" s="11"/>
      <c r="EO719" s="3"/>
      <c r="EP719" s="11"/>
      <c r="EQ719" s="11"/>
      <c r="ER719" s="11"/>
      <c r="ES719" s="11"/>
      <c r="ET719" s="3"/>
      <c r="EU719" s="11"/>
      <c r="EV719" s="11"/>
      <c r="EW719" s="11"/>
      <c r="EX719" s="11"/>
      <c r="EY719" s="3"/>
      <c r="EZ719" s="11"/>
      <c r="FA719" s="11"/>
      <c r="FB719" s="11"/>
      <c r="FC719" s="11"/>
      <c r="FD719" s="3"/>
      <c r="FE719" s="11"/>
      <c r="FF719" s="11"/>
      <c r="FG719" s="11"/>
      <c r="FH719" s="11"/>
      <c r="FI719" s="3"/>
      <c r="FJ719" s="11"/>
      <c r="FK719" s="11"/>
      <c r="FL719" s="11"/>
      <c r="FM719" s="11"/>
      <c r="FN719" s="3"/>
      <c r="FO719" s="11"/>
      <c r="FP719" s="11"/>
      <c r="FQ719" s="11"/>
      <c r="FR719" s="11"/>
      <c r="FS719" s="3"/>
      <c r="FT719" s="11"/>
      <c r="FU719" s="11"/>
      <c r="FV719" s="11"/>
      <c r="FW719" s="11"/>
      <c r="FX719" s="3"/>
      <c r="FY719" s="11"/>
      <c r="FZ719" s="11"/>
      <c r="GA719" s="11"/>
      <c r="GB719" s="11"/>
      <c r="GC719" s="3"/>
      <c r="GD719" s="11"/>
      <c r="GE719" s="11"/>
      <c r="GF719" s="11"/>
      <c r="GG719" s="11"/>
      <c r="GH719" s="3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6"/>
      <c r="HB719" s="6"/>
      <c r="HC719" s="6"/>
      <c r="HD719" s="6"/>
      <c r="HE719" s="6"/>
      <c r="HF719" s="6"/>
      <c r="HG719" s="9"/>
      <c r="HH719" s="1"/>
      <c r="HI719" s="3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3"/>
      <c r="HZ719" s="1"/>
      <c r="IA719" s="1"/>
      <c r="IB719" s="1"/>
      <c r="IC719" s="1"/>
      <c r="ID719" s="1"/>
      <c r="IE719" s="1"/>
      <c r="IF719" s="1"/>
      <c r="IG719" s="1"/>
      <c r="IH719" s="1"/>
      <c r="II719" s="11"/>
      <c r="IJ719" s="11"/>
      <c r="IK719" s="11"/>
      <c r="IL719" s="11"/>
      <c r="IM719" s="11"/>
      <c r="IN719" s="11"/>
      <c r="IO719" s="11"/>
      <c r="IP719" s="11"/>
      <c r="IQ719" s="11"/>
      <c r="IR719" s="11"/>
      <c r="IS719" s="11"/>
      <c r="IT719" s="11"/>
      <c r="IU719" s="11"/>
    </row>
    <row r="720" spans="1:255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3"/>
      <c r="T720" s="1"/>
      <c r="U720" s="1"/>
      <c r="V720" s="1"/>
      <c r="W720" s="1"/>
      <c r="X720" s="3"/>
      <c r="Y720" s="1"/>
      <c r="Z720" s="1"/>
      <c r="AA720" s="1"/>
      <c r="AB720" s="1"/>
      <c r="AC720" s="3"/>
      <c r="AD720" s="11"/>
      <c r="AE720" s="11"/>
      <c r="AF720" s="11"/>
      <c r="AG720" s="11"/>
      <c r="AH720" s="3"/>
      <c r="AI720" s="1"/>
      <c r="AJ720" s="1"/>
      <c r="AK720" s="1"/>
      <c r="AL720" s="1"/>
      <c r="AM720" s="3"/>
      <c r="AN720" s="1"/>
      <c r="AO720" s="1"/>
      <c r="AP720" s="1"/>
      <c r="AQ720" s="1"/>
      <c r="AR720" s="3"/>
      <c r="AS720" s="1"/>
      <c r="AT720" s="1"/>
      <c r="AU720" s="1"/>
      <c r="AV720" s="1"/>
      <c r="AW720" s="4"/>
      <c r="AX720" s="1"/>
      <c r="AY720" s="1"/>
      <c r="AZ720" s="1"/>
      <c r="BA720" s="1"/>
      <c r="BB720" s="3"/>
      <c r="BC720" s="1"/>
      <c r="BD720" s="1"/>
      <c r="BE720" s="1"/>
      <c r="BF720" s="1"/>
      <c r="BG720" s="5"/>
      <c r="BH720" s="1"/>
      <c r="BI720" s="1"/>
      <c r="BJ720" s="1"/>
      <c r="BK720" s="1"/>
      <c r="BL720" s="3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4"/>
      <c r="CB720" s="1"/>
      <c r="CC720" s="1"/>
      <c r="CD720" s="1"/>
      <c r="CE720" s="1"/>
      <c r="CF720" s="6"/>
      <c r="CG720" s="1"/>
      <c r="CH720" s="1"/>
      <c r="CI720" s="1"/>
      <c r="CJ720" s="1"/>
      <c r="CK720" s="6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7"/>
      <c r="DA720" s="1"/>
      <c r="DB720" s="1"/>
      <c r="DC720" s="1"/>
      <c r="DD720" s="1"/>
      <c r="DE720" s="8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1"/>
      <c r="EB720" s="11"/>
      <c r="EC720" s="11"/>
      <c r="ED720" s="11"/>
      <c r="EE720" s="3"/>
      <c r="EF720" s="11"/>
      <c r="EG720" s="11"/>
      <c r="EH720" s="11"/>
      <c r="EI720" s="11"/>
      <c r="EJ720" s="3"/>
      <c r="EK720" s="11"/>
      <c r="EL720" s="11"/>
      <c r="EM720" s="11"/>
      <c r="EN720" s="11"/>
      <c r="EO720" s="3"/>
      <c r="EP720" s="11"/>
      <c r="EQ720" s="11"/>
      <c r="ER720" s="11"/>
      <c r="ES720" s="11"/>
      <c r="ET720" s="3"/>
      <c r="EU720" s="11"/>
      <c r="EV720" s="11"/>
      <c r="EW720" s="11"/>
      <c r="EX720" s="11"/>
      <c r="EY720" s="3"/>
      <c r="EZ720" s="11"/>
      <c r="FA720" s="11"/>
      <c r="FB720" s="11"/>
      <c r="FC720" s="11"/>
      <c r="FD720" s="3"/>
      <c r="FE720" s="11"/>
      <c r="FF720" s="11"/>
      <c r="FG720" s="11"/>
      <c r="FH720" s="11"/>
      <c r="FI720" s="3"/>
      <c r="FJ720" s="11"/>
      <c r="FK720" s="11"/>
      <c r="FL720" s="11"/>
      <c r="FM720" s="11"/>
      <c r="FN720" s="3"/>
      <c r="FO720" s="11"/>
      <c r="FP720" s="11"/>
      <c r="FQ720" s="11"/>
      <c r="FR720" s="11"/>
      <c r="FS720" s="3"/>
      <c r="FT720" s="11"/>
      <c r="FU720" s="11"/>
      <c r="FV720" s="11"/>
      <c r="FW720" s="11"/>
      <c r="FX720" s="3"/>
      <c r="FY720" s="11"/>
      <c r="FZ720" s="11"/>
      <c r="GA720" s="11"/>
      <c r="GB720" s="11"/>
      <c r="GC720" s="3"/>
      <c r="GD720" s="11"/>
      <c r="GE720" s="11"/>
      <c r="GF720" s="11"/>
      <c r="GG720" s="11"/>
      <c r="GH720" s="3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6"/>
      <c r="HB720" s="6"/>
      <c r="HC720" s="6"/>
      <c r="HD720" s="6"/>
      <c r="HE720" s="6"/>
      <c r="HF720" s="6"/>
      <c r="HG720" s="9"/>
      <c r="HH720" s="1"/>
      <c r="HI720" s="3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3"/>
      <c r="HZ720" s="1"/>
      <c r="IA720" s="1"/>
      <c r="IB720" s="1"/>
      <c r="IC720" s="1"/>
      <c r="ID720" s="1"/>
      <c r="IE720" s="1"/>
      <c r="IF720" s="1"/>
      <c r="IG720" s="1"/>
      <c r="IH720" s="1"/>
      <c r="II720" s="11"/>
      <c r="IJ720" s="11"/>
      <c r="IK720" s="11"/>
      <c r="IL720" s="11"/>
      <c r="IM720" s="11"/>
      <c r="IN720" s="11"/>
      <c r="IO720" s="11"/>
      <c r="IP720" s="11"/>
      <c r="IQ720" s="11"/>
      <c r="IR720" s="11"/>
      <c r="IS720" s="11"/>
      <c r="IT720" s="11"/>
      <c r="IU720" s="11"/>
    </row>
    <row r="721" spans="1:255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3"/>
      <c r="T721" s="1"/>
      <c r="U721" s="1"/>
      <c r="V721" s="1"/>
      <c r="W721" s="1"/>
      <c r="X721" s="3"/>
      <c r="Y721" s="1"/>
      <c r="Z721" s="1"/>
      <c r="AA721" s="1"/>
      <c r="AB721" s="1"/>
      <c r="AC721" s="3"/>
      <c r="AD721" s="11"/>
      <c r="AE721" s="11"/>
      <c r="AF721" s="11"/>
      <c r="AG721" s="11"/>
      <c r="AH721" s="3"/>
      <c r="AI721" s="1"/>
      <c r="AJ721" s="1"/>
      <c r="AK721" s="1"/>
      <c r="AL721" s="1"/>
      <c r="AM721" s="3"/>
      <c r="AN721" s="1"/>
      <c r="AO721" s="1"/>
      <c r="AP721" s="1"/>
      <c r="AQ721" s="1"/>
      <c r="AR721" s="3"/>
      <c r="AS721" s="1"/>
      <c r="AT721" s="1"/>
      <c r="AU721" s="1"/>
      <c r="AV721" s="1"/>
      <c r="AW721" s="4"/>
      <c r="AX721" s="1"/>
      <c r="AY721" s="1"/>
      <c r="AZ721" s="1"/>
      <c r="BA721" s="1"/>
      <c r="BB721" s="3"/>
      <c r="BC721" s="1"/>
      <c r="BD721" s="1"/>
      <c r="BE721" s="1"/>
      <c r="BF721" s="1"/>
      <c r="BG721" s="5"/>
      <c r="BH721" s="1"/>
      <c r="BI721" s="1"/>
      <c r="BJ721" s="1"/>
      <c r="BK721" s="1"/>
      <c r="BL721" s="3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4"/>
      <c r="CB721" s="1"/>
      <c r="CC721" s="1"/>
      <c r="CD721" s="1"/>
      <c r="CE721" s="1"/>
      <c r="CF721" s="6"/>
      <c r="CG721" s="1"/>
      <c r="CH721" s="1"/>
      <c r="CI721" s="1"/>
      <c r="CJ721" s="1"/>
      <c r="CK721" s="6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7"/>
      <c r="DA721" s="1"/>
      <c r="DB721" s="1"/>
      <c r="DC721" s="1"/>
      <c r="DD721" s="1"/>
      <c r="DE721" s="8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1"/>
      <c r="EB721" s="11"/>
      <c r="EC721" s="11"/>
      <c r="ED721" s="11"/>
      <c r="EE721" s="3"/>
      <c r="EF721" s="11"/>
      <c r="EG721" s="11"/>
      <c r="EH721" s="11"/>
      <c r="EI721" s="11"/>
      <c r="EJ721" s="3"/>
      <c r="EK721" s="11"/>
      <c r="EL721" s="11"/>
      <c r="EM721" s="11"/>
      <c r="EN721" s="11"/>
      <c r="EO721" s="3"/>
      <c r="EP721" s="11"/>
      <c r="EQ721" s="11"/>
      <c r="ER721" s="11"/>
      <c r="ES721" s="11"/>
      <c r="ET721" s="3"/>
      <c r="EU721" s="11"/>
      <c r="EV721" s="11"/>
      <c r="EW721" s="11"/>
      <c r="EX721" s="11"/>
      <c r="EY721" s="3"/>
      <c r="EZ721" s="11"/>
      <c r="FA721" s="11"/>
      <c r="FB721" s="11"/>
      <c r="FC721" s="11"/>
      <c r="FD721" s="3"/>
      <c r="FE721" s="11"/>
      <c r="FF721" s="11"/>
      <c r="FG721" s="11"/>
      <c r="FH721" s="11"/>
      <c r="FI721" s="3"/>
      <c r="FJ721" s="11"/>
      <c r="FK721" s="11"/>
      <c r="FL721" s="11"/>
      <c r="FM721" s="11"/>
      <c r="FN721" s="3"/>
      <c r="FO721" s="11"/>
      <c r="FP721" s="11"/>
      <c r="FQ721" s="11"/>
      <c r="FR721" s="11"/>
      <c r="FS721" s="3"/>
      <c r="FT721" s="11"/>
      <c r="FU721" s="11"/>
      <c r="FV721" s="11"/>
      <c r="FW721" s="11"/>
      <c r="FX721" s="3"/>
      <c r="FY721" s="11"/>
      <c r="FZ721" s="11"/>
      <c r="GA721" s="11"/>
      <c r="GB721" s="11"/>
      <c r="GC721" s="3"/>
      <c r="GD721" s="11"/>
      <c r="GE721" s="11"/>
      <c r="GF721" s="11"/>
      <c r="GG721" s="11"/>
      <c r="GH721" s="3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6"/>
      <c r="HB721" s="6"/>
      <c r="HC721" s="6"/>
      <c r="HD721" s="6"/>
      <c r="HE721" s="6"/>
      <c r="HF721" s="6"/>
      <c r="HG721" s="9"/>
      <c r="HH721" s="1"/>
      <c r="HI721" s="3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3"/>
      <c r="HZ721" s="1"/>
      <c r="IA721" s="1"/>
      <c r="IB721" s="1"/>
      <c r="IC721" s="1"/>
      <c r="ID721" s="1"/>
      <c r="IE721" s="1"/>
      <c r="IF721" s="1"/>
      <c r="IG721" s="1"/>
      <c r="IH721" s="1"/>
      <c r="II721" s="11"/>
      <c r="IJ721" s="11"/>
      <c r="IK721" s="11"/>
      <c r="IL721" s="11"/>
      <c r="IM721" s="11"/>
      <c r="IN721" s="11"/>
      <c r="IO721" s="11"/>
      <c r="IP721" s="11"/>
      <c r="IQ721" s="11"/>
      <c r="IR721" s="11"/>
      <c r="IS721" s="11"/>
      <c r="IT721" s="11"/>
      <c r="IU721" s="11"/>
    </row>
    <row r="722" spans="1:255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3"/>
      <c r="T722" s="1"/>
      <c r="U722" s="1"/>
      <c r="V722" s="1"/>
      <c r="W722" s="1"/>
      <c r="X722" s="3"/>
      <c r="Y722" s="1"/>
      <c r="Z722" s="1"/>
      <c r="AA722" s="1"/>
      <c r="AB722" s="1"/>
      <c r="AC722" s="3"/>
      <c r="AD722" s="11"/>
      <c r="AE722" s="11"/>
      <c r="AF722" s="11"/>
      <c r="AG722" s="11"/>
      <c r="AH722" s="3"/>
      <c r="AI722" s="1"/>
      <c r="AJ722" s="1"/>
      <c r="AK722" s="1"/>
      <c r="AL722" s="1"/>
      <c r="AM722" s="3"/>
      <c r="AN722" s="1"/>
      <c r="AO722" s="1"/>
      <c r="AP722" s="1"/>
      <c r="AQ722" s="1"/>
      <c r="AR722" s="3"/>
      <c r="AS722" s="1"/>
      <c r="AT722" s="1"/>
      <c r="AU722" s="1"/>
      <c r="AV722" s="1"/>
      <c r="AW722" s="4"/>
      <c r="AX722" s="1"/>
      <c r="AY722" s="1"/>
      <c r="AZ722" s="1"/>
      <c r="BA722" s="1"/>
      <c r="BB722" s="3"/>
      <c r="BC722" s="1"/>
      <c r="BD722" s="1"/>
      <c r="BE722" s="1"/>
      <c r="BF722" s="1"/>
      <c r="BG722" s="5"/>
      <c r="BH722" s="1"/>
      <c r="BI722" s="1"/>
      <c r="BJ722" s="1"/>
      <c r="BK722" s="1"/>
      <c r="BL722" s="3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4"/>
      <c r="CB722" s="1"/>
      <c r="CC722" s="1"/>
      <c r="CD722" s="1"/>
      <c r="CE722" s="1"/>
      <c r="CF722" s="6"/>
      <c r="CG722" s="1"/>
      <c r="CH722" s="1"/>
      <c r="CI722" s="1"/>
      <c r="CJ722" s="1"/>
      <c r="CK722" s="6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7"/>
      <c r="DA722" s="1"/>
      <c r="DB722" s="1"/>
      <c r="DC722" s="1"/>
      <c r="DD722" s="1"/>
      <c r="DE722" s="8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1"/>
      <c r="EB722" s="11"/>
      <c r="EC722" s="11"/>
      <c r="ED722" s="11"/>
      <c r="EE722" s="3"/>
      <c r="EF722" s="11"/>
      <c r="EG722" s="11"/>
      <c r="EH722" s="11"/>
      <c r="EI722" s="11"/>
      <c r="EJ722" s="3"/>
      <c r="EK722" s="11"/>
      <c r="EL722" s="11"/>
      <c r="EM722" s="11"/>
      <c r="EN722" s="11"/>
      <c r="EO722" s="3"/>
      <c r="EP722" s="11"/>
      <c r="EQ722" s="11"/>
      <c r="ER722" s="11"/>
      <c r="ES722" s="11"/>
      <c r="ET722" s="3"/>
      <c r="EU722" s="11"/>
      <c r="EV722" s="11"/>
      <c r="EW722" s="11"/>
      <c r="EX722" s="11"/>
      <c r="EY722" s="3"/>
      <c r="EZ722" s="11"/>
      <c r="FA722" s="11"/>
      <c r="FB722" s="11"/>
      <c r="FC722" s="11"/>
      <c r="FD722" s="3"/>
      <c r="FE722" s="11"/>
      <c r="FF722" s="11"/>
      <c r="FG722" s="11"/>
      <c r="FH722" s="11"/>
      <c r="FI722" s="3"/>
      <c r="FJ722" s="11"/>
      <c r="FK722" s="11"/>
      <c r="FL722" s="11"/>
      <c r="FM722" s="11"/>
      <c r="FN722" s="3"/>
      <c r="FO722" s="11"/>
      <c r="FP722" s="11"/>
      <c r="FQ722" s="11"/>
      <c r="FR722" s="11"/>
      <c r="FS722" s="3"/>
      <c r="FT722" s="11"/>
      <c r="FU722" s="11"/>
      <c r="FV722" s="11"/>
      <c r="FW722" s="11"/>
      <c r="FX722" s="3"/>
      <c r="FY722" s="11"/>
      <c r="FZ722" s="11"/>
      <c r="GA722" s="11"/>
      <c r="GB722" s="11"/>
      <c r="GC722" s="3"/>
      <c r="GD722" s="11"/>
      <c r="GE722" s="11"/>
      <c r="GF722" s="11"/>
      <c r="GG722" s="11"/>
      <c r="GH722" s="3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6"/>
      <c r="HB722" s="6"/>
      <c r="HC722" s="6"/>
      <c r="HD722" s="6"/>
      <c r="HE722" s="6"/>
      <c r="HF722" s="6"/>
      <c r="HG722" s="9"/>
      <c r="HH722" s="1"/>
      <c r="HI722" s="3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3"/>
      <c r="HZ722" s="1"/>
      <c r="IA722" s="1"/>
      <c r="IB722" s="1"/>
      <c r="IC722" s="1"/>
      <c r="ID722" s="1"/>
      <c r="IE722" s="1"/>
      <c r="IF722" s="1"/>
      <c r="IG722" s="1"/>
      <c r="IH722" s="1"/>
      <c r="II722" s="11"/>
      <c r="IJ722" s="11"/>
      <c r="IK722" s="11"/>
      <c r="IL722" s="11"/>
      <c r="IM722" s="11"/>
      <c r="IN722" s="11"/>
      <c r="IO722" s="11"/>
      <c r="IP722" s="11"/>
      <c r="IQ722" s="11"/>
      <c r="IR722" s="11"/>
      <c r="IS722" s="11"/>
      <c r="IT722" s="11"/>
      <c r="IU722" s="11"/>
    </row>
    <row r="723" spans="1:255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3"/>
      <c r="T723" s="1"/>
      <c r="U723" s="1"/>
      <c r="V723" s="1"/>
      <c r="W723" s="1"/>
      <c r="X723" s="3"/>
      <c r="Y723" s="1"/>
      <c r="Z723" s="1"/>
      <c r="AA723" s="1"/>
      <c r="AB723" s="1"/>
      <c r="AC723" s="3"/>
      <c r="AD723" s="11"/>
      <c r="AE723" s="11"/>
      <c r="AF723" s="11"/>
      <c r="AG723" s="11"/>
      <c r="AH723" s="3"/>
      <c r="AI723" s="1"/>
      <c r="AJ723" s="1"/>
      <c r="AK723" s="1"/>
      <c r="AL723" s="1"/>
      <c r="AM723" s="3"/>
      <c r="AN723" s="1"/>
      <c r="AO723" s="1"/>
      <c r="AP723" s="1"/>
      <c r="AQ723" s="1"/>
      <c r="AR723" s="3"/>
      <c r="AS723" s="1"/>
      <c r="AT723" s="1"/>
      <c r="AU723" s="1"/>
      <c r="AV723" s="1"/>
      <c r="AW723" s="4"/>
      <c r="AX723" s="1"/>
      <c r="AY723" s="1"/>
      <c r="AZ723" s="1"/>
      <c r="BA723" s="1"/>
      <c r="BB723" s="3"/>
      <c r="BC723" s="1"/>
      <c r="BD723" s="1"/>
      <c r="BE723" s="1"/>
      <c r="BF723" s="1"/>
      <c r="BG723" s="5"/>
      <c r="BH723" s="1"/>
      <c r="BI723" s="1"/>
      <c r="BJ723" s="1"/>
      <c r="BK723" s="1"/>
      <c r="BL723" s="3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4"/>
      <c r="CB723" s="1"/>
      <c r="CC723" s="1"/>
      <c r="CD723" s="1"/>
      <c r="CE723" s="1"/>
      <c r="CF723" s="6"/>
      <c r="CG723" s="1"/>
      <c r="CH723" s="1"/>
      <c r="CI723" s="1"/>
      <c r="CJ723" s="1"/>
      <c r="CK723" s="6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7"/>
      <c r="DA723" s="1"/>
      <c r="DB723" s="1"/>
      <c r="DC723" s="1"/>
      <c r="DD723" s="1"/>
      <c r="DE723" s="8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1"/>
      <c r="EB723" s="11"/>
      <c r="EC723" s="11"/>
      <c r="ED723" s="11"/>
      <c r="EE723" s="3"/>
      <c r="EF723" s="11"/>
      <c r="EG723" s="11"/>
      <c r="EH723" s="11"/>
      <c r="EI723" s="11"/>
      <c r="EJ723" s="3"/>
      <c r="EK723" s="11"/>
      <c r="EL723" s="11"/>
      <c r="EM723" s="11"/>
      <c r="EN723" s="11"/>
      <c r="EO723" s="3"/>
      <c r="EP723" s="11"/>
      <c r="EQ723" s="11"/>
      <c r="ER723" s="11"/>
      <c r="ES723" s="11"/>
      <c r="ET723" s="3"/>
      <c r="EU723" s="11"/>
      <c r="EV723" s="11"/>
      <c r="EW723" s="11"/>
      <c r="EX723" s="11"/>
      <c r="EY723" s="3"/>
      <c r="EZ723" s="11"/>
      <c r="FA723" s="11"/>
      <c r="FB723" s="11"/>
      <c r="FC723" s="11"/>
      <c r="FD723" s="3"/>
      <c r="FE723" s="11"/>
      <c r="FF723" s="11"/>
      <c r="FG723" s="11"/>
      <c r="FH723" s="11"/>
      <c r="FI723" s="3"/>
      <c r="FJ723" s="11"/>
      <c r="FK723" s="11"/>
      <c r="FL723" s="11"/>
      <c r="FM723" s="11"/>
      <c r="FN723" s="3"/>
      <c r="FO723" s="11"/>
      <c r="FP723" s="11"/>
      <c r="FQ723" s="11"/>
      <c r="FR723" s="11"/>
      <c r="FS723" s="3"/>
      <c r="FT723" s="11"/>
      <c r="FU723" s="11"/>
      <c r="FV723" s="11"/>
      <c r="FW723" s="11"/>
      <c r="FX723" s="3"/>
      <c r="FY723" s="11"/>
      <c r="FZ723" s="11"/>
      <c r="GA723" s="11"/>
      <c r="GB723" s="11"/>
      <c r="GC723" s="3"/>
      <c r="GD723" s="11"/>
      <c r="GE723" s="11"/>
      <c r="GF723" s="11"/>
      <c r="GG723" s="11"/>
      <c r="GH723" s="3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6"/>
      <c r="HB723" s="6"/>
      <c r="HC723" s="6"/>
      <c r="HD723" s="6"/>
      <c r="HE723" s="6"/>
      <c r="HF723" s="6"/>
      <c r="HG723" s="9"/>
      <c r="HH723" s="1"/>
      <c r="HI723" s="3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3"/>
      <c r="HZ723" s="1"/>
      <c r="IA723" s="1"/>
      <c r="IB723" s="1"/>
      <c r="IC723" s="1"/>
      <c r="ID723" s="1"/>
      <c r="IE723" s="1"/>
      <c r="IF723" s="1"/>
      <c r="IG723" s="1"/>
      <c r="IH723" s="1"/>
      <c r="II723" s="11"/>
      <c r="IJ723" s="11"/>
      <c r="IK723" s="11"/>
      <c r="IL723" s="11"/>
      <c r="IM723" s="11"/>
      <c r="IN723" s="11"/>
      <c r="IO723" s="11"/>
      <c r="IP723" s="11"/>
      <c r="IQ723" s="11"/>
      <c r="IR723" s="11"/>
      <c r="IS723" s="11"/>
      <c r="IT723" s="11"/>
      <c r="IU723" s="11"/>
    </row>
    <row r="724" spans="1:255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3"/>
      <c r="T724" s="1"/>
      <c r="U724" s="1"/>
      <c r="V724" s="1"/>
      <c r="W724" s="1"/>
      <c r="X724" s="3"/>
      <c r="Y724" s="1"/>
      <c r="Z724" s="1"/>
      <c r="AA724" s="1"/>
      <c r="AB724" s="1"/>
      <c r="AC724" s="3"/>
      <c r="AD724" s="11"/>
      <c r="AE724" s="11"/>
      <c r="AF724" s="11"/>
      <c r="AG724" s="11"/>
      <c r="AH724" s="3"/>
      <c r="AI724" s="1"/>
      <c r="AJ724" s="1"/>
      <c r="AK724" s="1"/>
      <c r="AL724" s="1"/>
      <c r="AM724" s="3"/>
      <c r="AN724" s="1"/>
      <c r="AO724" s="1"/>
      <c r="AP724" s="1"/>
      <c r="AQ724" s="1"/>
      <c r="AR724" s="3"/>
      <c r="AS724" s="1"/>
      <c r="AT724" s="1"/>
      <c r="AU724" s="1"/>
      <c r="AV724" s="1"/>
      <c r="AW724" s="4"/>
      <c r="AX724" s="1"/>
      <c r="AY724" s="1"/>
      <c r="AZ724" s="1"/>
      <c r="BA724" s="1"/>
      <c r="BB724" s="3"/>
      <c r="BC724" s="1"/>
      <c r="BD724" s="1"/>
      <c r="BE724" s="1"/>
      <c r="BF724" s="1"/>
      <c r="BG724" s="5"/>
      <c r="BH724" s="1"/>
      <c r="BI724" s="1"/>
      <c r="BJ724" s="1"/>
      <c r="BK724" s="1"/>
      <c r="BL724" s="3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4"/>
      <c r="CB724" s="1"/>
      <c r="CC724" s="1"/>
      <c r="CD724" s="1"/>
      <c r="CE724" s="1"/>
      <c r="CF724" s="6"/>
      <c r="CG724" s="1"/>
      <c r="CH724" s="1"/>
      <c r="CI724" s="1"/>
      <c r="CJ724" s="1"/>
      <c r="CK724" s="6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7"/>
      <c r="DA724" s="1"/>
      <c r="DB724" s="1"/>
      <c r="DC724" s="1"/>
      <c r="DD724" s="1"/>
      <c r="DE724" s="8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1"/>
      <c r="EB724" s="11"/>
      <c r="EC724" s="11"/>
      <c r="ED724" s="11"/>
      <c r="EE724" s="3"/>
      <c r="EF724" s="11"/>
      <c r="EG724" s="11"/>
      <c r="EH724" s="11"/>
      <c r="EI724" s="11"/>
      <c r="EJ724" s="3"/>
      <c r="EK724" s="11"/>
      <c r="EL724" s="11"/>
      <c r="EM724" s="11"/>
      <c r="EN724" s="11"/>
      <c r="EO724" s="3"/>
      <c r="EP724" s="11"/>
      <c r="EQ724" s="11"/>
      <c r="ER724" s="11"/>
      <c r="ES724" s="11"/>
      <c r="ET724" s="3"/>
      <c r="EU724" s="11"/>
      <c r="EV724" s="11"/>
      <c r="EW724" s="11"/>
      <c r="EX724" s="11"/>
      <c r="EY724" s="3"/>
      <c r="EZ724" s="11"/>
      <c r="FA724" s="11"/>
      <c r="FB724" s="11"/>
      <c r="FC724" s="11"/>
      <c r="FD724" s="3"/>
      <c r="FE724" s="11"/>
      <c r="FF724" s="11"/>
      <c r="FG724" s="11"/>
      <c r="FH724" s="11"/>
      <c r="FI724" s="3"/>
      <c r="FJ724" s="11"/>
      <c r="FK724" s="11"/>
      <c r="FL724" s="11"/>
      <c r="FM724" s="11"/>
      <c r="FN724" s="3"/>
      <c r="FO724" s="11"/>
      <c r="FP724" s="11"/>
      <c r="FQ724" s="11"/>
      <c r="FR724" s="11"/>
      <c r="FS724" s="3"/>
      <c r="FT724" s="11"/>
      <c r="FU724" s="11"/>
      <c r="FV724" s="11"/>
      <c r="FW724" s="11"/>
      <c r="FX724" s="3"/>
      <c r="FY724" s="11"/>
      <c r="FZ724" s="11"/>
      <c r="GA724" s="11"/>
      <c r="GB724" s="11"/>
      <c r="GC724" s="3"/>
      <c r="GD724" s="11"/>
      <c r="GE724" s="11"/>
      <c r="GF724" s="11"/>
      <c r="GG724" s="11"/>
      <c r="GH724" s="3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6"/>
      <c r="HB724" s="6"/>
      <c r="HC724" s="6"/>
      <c r="HD724" s="6"/>
      <c r="HE724" s="6"/>
      <c r="HF724" s="6"/>
      <c r="HG724" s="9"/>
      <c r="HH724" s="1"/>
      <c r="HI724" s="3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3"/>
      <c r="HZ724" s="1"/>
      <c r="IA724" s="1"/>
      <c r="IB724" s="1"/>
      <c r="IC724" s="1"/>
      <c r="ID724" s="1"/>
      <c r="IE724" s="1"/>
      <c r="IF724" s="1"/>
      <c r="IG724" s="1"/>
      <c r="IH724" s="1"/>
      <c r="II724" s="11"/>
      <c r="IJ724" s="11"/>
      <c r="IK724" s="11"/>
      <c r="IL724" s="11"/>
      <c r="IM724" s="11"/>
      <c r="IN724" s="11"/>
      <c r="IO724" s="11"/>
      <c r="IP724" s="11"/>
      <c r="IQ724" s="11"/>
      <c r="IR724" s="11"/>
      <c r="IS724" s="11"/>
      <c r="IT724" s="11"/>
      <c r="IU724" s="11"/>
    </row>
    <row r="725" spans="1:255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3"/>
      <c r="T725" s="1"/>
      <c r="U725" s="1"/>
      <c r="V725" s="1"/>
      <c r="W725" s="1"/>
      <c r="X725" s="3"/>
      <c r="Y725" s="1"/>
      <c r="Z725" s="1"/>
      <c r="AA725" s="1"/>
      <c r="AB725" s="1"/>
      <c r="AC725" s="3"/>
      <c r="AD725" s="11"/>
      <c r="AE725" s="11"/>
      <c r="AF725" s="11"/>
      <c r="AG725" s="11"/>
      <c r="AH725" s="3"/>
      <c r="AI725" s="1"/>
      <c r="AJ725" s="1"/>
      <c r="AK725" s="1"/>
      <c r="AL725" s="1"/>
      <c r="AM725" s="3"/>
      <c r="AN725" s="1"/>
      <c r="AO725" s="1"/>
      <c r="AP725" s="1"/>
      <c r="AQ725" s="1"/>
      <c r="AR725" s="3"/>
      <c r="AS725" s="1"/>
      <c r="AT725" s="1"/>
      <c r="AU725" s="1"/>
      <c r="AV725" s="1"/>
      <c r="AW725" s="4"/>
      <c r="AX725" s="1"/>
      <c r="AY725" s="1"/>
      <c r="AZ725" s="1"/>
      <c r="BA725" s="1"/>
      <c r="BB725" s="3"/>
      <c r="BC725" s="1"/>
      <c r="BD725" s="1"/>
      <c r="BE725" s="1"/>
      <c r="BF725" s="1"/>
      <c r="BG725" s="5"/>
      <c r="BH725" s="1"/>
      <c r="BI725" s="1"/>
      <c r="BJ725" s="1"/>
      <c r="BK725" s="1"/>
      <c r="BL725" s="3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4"/>
      <c r="CB725" s="1"/>
      <c r="CC725" s="1"/>
      <c r="CD725" s="1"/>
      <c r="CE725" s="1"/>
      <c r="CF725" s="6"/>
      <c r="CG725" s="1"/>
      <c r="CH725" s="1"/>
      <c r="CI725" s="1"/>
      <c r="CJ725" s="1"/>
      <c r="CK725" s="6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7"/>
      <c r="DA725" s="1"/>
      <c r="DB725" s="1"/>
      <c r="DC725" s="1"/>
      <c r="DD725" s="1"/>
      <c r="DE725" s="8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1"/>
      <c r="EB725" s="11"/>
      <c r="EC725" s="11"/>
      <c r="ED725" s="11"/>
      <c r="EE725" s="3"/>
      <c r="EF725" s="11"/>
      <c r="EG725" s="11"/>
      <c r="EH725" s="11"/>
      <c r="EI725" s="11"/>
      <c r="EJ725" s="3"/>
      <c r="EK725" s="11"/>
      <c r="EL725" s="11"/>
      <c r="EM725" s="11"/>
      <c r="EN725" s="11"/>
      <c r="EO725" s="3"/>
      <c r="EP725" s="11"/>
      <c r="EQ725" s="11"/>
      <c r="ER725" s="11"/>
      <c r="ES725" s="11"/>
      <c r="ET725" s="3"/>
      <c r="EU725" s="11"/>
      <c r="EV725" s="11"/>
      <c r="EW725" s="11"/>
      <c r="EX725" s="11"/>
      <c r="EY725" s="3"/>
      <c r="EZ725" s="11"/>
      <c r="FA725" s="11"/>
      <c r="FB725" s="11"/>
      <c r="FC725" s="11"/>
      <c r="FD725" s="3"/>
      <c r="FE725" s="11"/>
      <c r="FF725" s="11"/>
      <c r="FG725" s="11"/>
      <c r="FH725" s="11"/>
      <c r="FI725" s="3"/>
      <c r="FJ725" s="11"/>
      <c r="FK725" s="11"/>
      <c r="FL725" s="11"/>
      <c r="FM725" s="11"/>
      <c r="FN725" s="3"/>
      <c r="FO725" s="11"/>
      <c r="FP725" s="11"/>
      <c r="FQ725" s="11"/>
      <c r="FR725" s="11"/>
      <c r="FS725" s="3"/>
      <c r="FT725" s="11"/>
      <c r="FU725" s="11"/>
      <c r="FV725" s="11"/>
      <c r="FW725" s="11"/>
      <c r="FX725" s="3"/>
      <c r="FY725" s="11"/>
      <c r="FZ725" s="11"/>
      <c r="GA725" s="11"/>
      <c r="GB725" s="11"/>
      <c r="GC725" s="3"/>
      <c r="GD725" s="11"/>
      <c r="GE725" s="11"/>
      <c r="GF725" s="11"/>
      <c r="GG725" s="11"/>
      <c r="GH725" s="3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6"/>
      <c r="HB725" s="6"/>
      <c r="HC725" s="6"/>
      <c r="HD725" s="6"/>
      <c r="HE725" s="6"/>
      <c r="HF725" s="6"/>
      <c r="HG725" s="9"/>
      <c r="HH725" s="1"/>
      <c r="HI725" s="3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3"/>
      <c r="HZ725" s="1"/>
      <c r="IA725" s="1"/>
      <c r="IB725" s="1"/>
      <c r="IC725" s="1"/>
      <c r="ID725" s="1"/>
      <c r="IE725" s="1"/>
      <c r="IF725" s="1"/>
      <c r="IG725" s="1"/>
      <c r="IH725" s="1"/>
      <c r="II725" s="11"/>
      <c r="IJ725" s="11"/>
      <c r="IK725" s="11"/>
      <c r="IL725" s="11"/>
      <c r="IM725" s="11"/>
      <c r="IN725" s="11"/>
      <c r="IO725" s="11"/>
      <c r="IP725" s="11"/>
      <c r="IQ725" s="11"/>
      <c r="IR725" s="11"/>
      <c r="IS725" s="11"/>
      <c r="IT725" s="11"/>
      <c r="IU725" s="11"/>
    </row>
    <row r="726" spans="1:255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3"/>
      <c r="T726" s="1"/>
      <c r="U726" s="1"/>
      <c r="V726" s="1"/>
      <c r="W726" s="1"/>
      <c r="X726" s="3"/>
      <c r="Y726" s="1"/>
      <c r="Z726" s="1"/>
      <c r="AA726" s="1"/>
      <c r="AB726" s="1"/>
      <c r="AC726" s="3"/>
      <c r="AD726" s="11"/>
      <c r="AE726" s="11"/>
      <c r="AF726" s="11"/>
      <c r="AG726" s="11"/>
      <c r="AH726" s="3"/>
      <c r="AI726" s="1"/>
      <c r="AJ726" s="1"/>
      <c r="AK726" s="1"/>
      <c r="AL726" s="1"/>
      <c r="AM726" s="3"/>
      <c r="AN726" s="1"/>
      <c r="AO726" s="1"/>
      <c r="AP726" s="1"/>
      <c r="AQ726" s="1"/>
      <c r="AR726" s="3"/>
      <c r="AS726" s="1"/>
      <c r="AT726" s="1"/>
      <c r="AU726" s="1"/>
      <c r="AV726" s="1"/>
      <c r="AW726" s="4"/>
      <c r="AX726" s="1"/>
      <c r="AY726" s="1"/>
      <c r="AZ726" s="1"/>
      <c r="BA726" s="1"/>
      <c r="BB726" s="3"/>
      <c r="BC726" s="1"/>
      <c r="BD726" s="1"/>
      <c r="BE726" s="1"/>
      <c r="BF726" s="1"/>
      <c r="BG726" s="5"/>
      <c r="BH726" s="1"/>
      <c r="BI726" s="1"/>
      <c r="BJ726" s="1"/>
      <c r="BK726" s="1"/>
      <c r="BL726" s="3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4"/>
      <c r="CB726" s="1"/>
      <c r="CC726" s="1"/>
      <c r="CD726" s="1"/>
      <c r="CE726" s="1"/>
      <c r="CF726" s="6"/>
      <c r="CG726" s="1"/>
      <c r="CH726" s="1"/>
      <c r="CI726" s="1"/>
      <c r="CJ726" s="1"/>
      <c r="CK726" s="6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7"/>
      <c r="DA726" s="1"/>
      <c r="DB726" s="1"/>
      <c r="DC726" s="1"/>
      <c r="DD726" s="1"/>
      <c r="DE726" s="8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1"/>
      <c r="EB726" s="11"/>
      <c r="EC726" s="11"/>
      <c r="ED726" s="11"/>
      <c r="EE726" s="3"/>
      <c r="EF726" s="11"/>
      <c r="EG726" s="11"/>
      <c r="EH726" s="11"/>
      <c r="EI726" s="11"/>
      <c r="EJ726" s="3"/>
      <c r="EK726" s="11"/>
      <c r="EL726" s="11"/>
      <c r="EM726" s="11"/>
      <c r="EN726" s="11"/>
      <c r="EO726" s="3"/>
      <c r="EP726" s="11"/>
      <c r="EQ726" s="11"/>
      <c r="ER726" s="11"/>
      <c r="ES726" s="11"/>
      <c r="ET726" s="3"/>
      <c r="EU726" s="11"/>
      <c r="EV726" s="11"/>
      <c r="EW726" s="11"/>
      <c r="EX726" s="11"/>
      <c r="EY726" s="3"/>
      <c r="EZ726" s="11"/>
      <c r="FA726" s="11"/>
      <c r="FB726" s="11"/>
      <c r="FC726" s="11"/>
      <c r="FD726" s="3"/>
      <c r="FE726" s="11"/>
      <c r="FF726" s="11"/>
      <c r="FG726" s="11"/>
      <c r="FH726" s="11"/>
      <c r="FI726" s="3"/>
      <c r="FJ726" s="11"/>
      <c r="FK726" s="11"/>
      <c r="FL726" s="11"/>
      <c r="FM726" s="11"/>
      <c r="FN726" s="3"/>
      <c r="FO726" s="11"/>
      <c r="FP726" s="11"/>
      <c r="FQ726" s="11"/>
      <c r="FR726" s="11"/>
      <c r="FS726" s="3"/>
      <c r="FT726" s="11"/>
      <c r="FU726" s="11"/>
      <c r="FV726" s="11"/>
      <c r="FW726" s="11"/>
      <c r="FX726" s="3"/>
      <c r="FY726" s="11"/>
      <c r="FZ726" s="11"/>
      <c r="GA726" s="11"/>
      <c r="GB726" s="11"/>
      <c r="GC726" s="3"/>
      <c r="GD726" s="11"/>
      <c r="GE726" s="11"/>
      <c r="GF726" s="11"/>
      <c r="GG726" s="11"/>
      <c r="GH726" s="3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6"/>
      <c r="HB726" s="6"/>
      <c r="HC726" s="6"/>
      <c r="HD726" s="6"/>
      <c r="HE726" s="6"/>
      <c r="HF726" s="6"/>
      <c r="HG726" s="9"/>
      <c r="HH726" s="1"/>
      <c r="HI726" s="3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3"/>
      <c r="HZ726" s="1"/>
      <c r="IA726" s="1"/>
      <c r="IB726" s="1"/>
      <c r="IC726" s="1"/>
      <c r="ID726" s="1"/>
      <c r="IE726" s="1"/>
      <c r="IF726" s="1"/>
      <c r="IG726" s="1"/>
      <c r="IH726" s="1"/>
      <c r="II726" s="11"/>
      <c r="IJ726" s="11"/>
      <c r="IK726" s="11"/>
      <c r="IL726" s="11"/>
      <c r="IM726" s="11"/>
      <c r="IN726" s="11"/>
      <c r="IO726" s="11"/>
      <c r="IP726" s="11"/>
      <c r="IQ726" s="11"/>
      <c r="IR726" s="11"/>
      <c r="IS726" s="11"/>
      <c r="IT726" s="11"/>
      <c r="IU726" s="11"/>
    </row>
    <row r="727" spans="1:255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3"/>
      <c r="T727" s="1"/>
      <c r="U727" s="1"/>
      <c r="V727" s="1"/>
      <c r="W727" s="1"/>
      <c r="X727" s="3"/>
      <c r="Y727" s="1"/>
      <c r="Z727" s="1"/>
      <c r="AA727" s="1"/>
      <c r="AB727" s="1"/>
      <c r="AC727" s="3"/>
      <c r="AD727" s="11"/>
      <c r="AE727" s="11"/>
      <c r="AF727" s="11"/>
      <c r="AG727" s="11"/>
      <c r="AH727" s="3"/>
      <c r="AI727" s="1"/>
      <c r="AJ727" s="1"/>
      <c r="AK727" s="1"/>
      <c r="AL727" s="1"/>
      <c r="AM727" s="3"/>
      <c r="AN727" s="1"/>
      <c r="AO727" s="1"/>
      <c r="AP727" s="1"/>
      <c r="AQ727" s="1"/>
      <c r="AR727" s="3"/>
      <c r="AS727" s="1"/>
      <c r="AT727" s="1"/>
      <c r="AU727" s="1"/>
      <c r="AV727" s="1"/>
      <c r="AW727" s="4"/>
      <c r="AX727" s="1"/>
      <c r="AY727" s="1"/>
      <c r="AZ727" s="1"/>
      <c r="BA727" s="1"/>
      <c r="BB727" s="3"/>
      <c r="BC727" s="1"/>
      <c r="BD727" s="1"/>
      <c r="BE727" s="1"/>
      <c r="BF727" s="1"/>
      <c r="BG727" s="5"/>
      <c r="BH727" s="1"/>
      <c r="BI727" s="1"/>
      <c r="BJ727" s="1"/>
      <c r="BK727" s="1"/>
      <c r="BL727" s="3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4"/>
      <c r="CB727" s="1"/>
      <c r="CC727" s="1"/>
      <c r="CD727" s="1"/>
      <c r="CE727" s="1"/>
      <c r="CF727" s="6"/>
      <c r="CG727" s="1"/>
      <c r="CH727" s="1"/>
      <c r="CI727" s="1"/>
      <c r="CJ727" s="1"/>
      <c r="CK727" s="6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7"/>
      <c r="DA727" s="1"/>
      <c r="DB727" s="1"/>
      <c r="DC727" s="1"/>
      <c r="DD727" s="1"/>
      <c r="DE727" s="8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1"/>
      <c r="EB727" s="11"/>
      <c r="EC727" s="11"/>
      <c r="ED727" s="11"/>
      <c r="EE727" s="3"/>
      <c r="EF727" s="11"/>
      <c r="EG727" s="11"/>
      <c r="EH727" s="11"/>
      <c r="EI727" s="11"/>
      <c r="EJ727" s="3"/>
      <c r="EK727" s="11"/>
      <c r="EL727" s="11"/>
      <c r="EM727" s="11"/>
      <c r="EN727" s="11"/>
      <c r="EO727" s="3"/>
      <c r="EP727" s="11"/>
      <c r="EQ727" s="11"/>
      <c r="ER727" s="11"/>
      <c r="ES727" s="11"/>
      <c r="ET727" s="3"/>
      <c r="EU727" s="11"/>
      <c r="EV727" s="11"/>
      <c r="EW727" s="11"/>
      <c r="EX727" s="11"/>
      <c r="EY727" s="3"/>
      <c r="EZ727" s="11"/>
      <c r="FA727" s="11"/>
      <c r="FB727" s="11"/>
      <c r="FC727" s="11"/>
      <c r="FD727" s="3"/>
      <c r="FE727" s="11"/>
      <c r="FF727" s="11"/>
      <c r="FG727" s="11"/>
      <c r="FH727" s="11"/>
      <c r="FI727" s="3"/>
      <c r="FJ727" s="11"/>
      <c r="FK727" s="11"/>
      <c r="FL727" s="11"/>
      <c r="FM727" s="11"/>
      <c r="FN727" s="3"/>
      <c r="FO727" s="11"/>
      <c r="FP727" s="11"/>
      <c r="FQ727" s="11"/>
      <c r="FR727" s="11"/>
      <c r="FS727" s="3"/>
      <c r="FT727" s="11"/>
      <c r="FU727" s="11"/>
      <c r="FV727" s="11"/>
      <c r="FW727" s="11"/>
      <c r="FX727" s="3"/>
      <c r="FY727" s="11"/>
      <c r="FZ727" s="11"/>
      <c r="GA727" s="11"/>
      <c r="GB727" s="11"/>
      <c r="GC727" s="3"/>
      <c r="GD727" s="11"/>
      <c r="GE727" s="11"/>
      <c r="GF727" s="11"/>
      <c r="GG727" s="11"/>
      <c r="GH727" s="3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6"/>
      <c r="HB727" s="6"/>
      <c r="HC727" s="6"/>
      <c r="HD727" s="6"/>
      <c r="HE727" s="6"/>
      <c r="HF727" s="6"/>
      <c r="HG727" s="9"/>
      <c r="HH727" s="1"/>
      <c r="HI727" s="3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3"/>
      <c r="HZ727" s="1"/>
      <c r="IA727" s="1"/>
      <c r="IB727" s="1"/>
      <c r="IC727" s="1"/>
      <c r="ID727" s="1"/>
      <c r="IE727" s="1"/>
      <c r="IF727" s="1"/>
      <c r="IG727" s="1"/>
      <c r="IH727" s="1"/>
      <c r="II727" s="11"/>
      <c r="IJ727" s="11"/>
      <c r="IK727" s="11"/>
      <c r="IL727" s="11"/>
      <c r="IM727" s="11"/>
      <c r="IN727" s="11"/>
      <c r="IO727" s="11"/>
      <c r="IP727" s="11"/>
      <c r="IQ727" s="11"/>
      <c r="IR727" s="11"/>
      <c r="IS727" s="11"/>
      <c r="IT727" s="11"/>
      <c r="IU727" s="11"/>
    </row>
    <row r="728" spans="1:255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3"/>
      <c r="T728" s="1"/>
      <c r="U728" s="1"/>
      <c r="V728" s="1"/>
      <c r="W728" s="1"/>
      <c r="X728" s="3"/>
      <c r="Y728" s="1"/>
      <c r="Z728" s="1"/>
      <c r="AA728" s="1"/>
      <c r="AB728" s="1"/>
      <c r="AC728" s="3"/>
      <c r="AD728" s="11"/>
      <c r="AE728" s="11"/>
      <c r="AF728" s="11"/>
      <c r="AG728" s="11"/>
      <c r="AH728" s="3"/>
      <c r="AI728" s="1"/>
      <c r="AJ728" s="1"/>
      <c r="AK728" s="1"/>
      <c r="AL728" s="1"/>
      <c r="AM728" s="3"/>
      <c r="AN728" s="1"/>
      <c r="AO728" s="1"/>
      <c r="AP728" s="1"/>
      <c r="AQ728" s="1"/>
      <c r="AR728" s="3"/>
      <c r="AS728" s="1"/>
      <c r="AT728" s="1"/>
      <c r="AU728" s="1"/>
      <c r="AV728" s="1"/>
      <c r="AW728" s="4"/>
      <c r="AX728" s="1"/>
      <c r="AY728" s="1"/>
      <c r="AZ728" s="1"/>
      <c r="BA728" s="1"/>
      <c r="BB728" s="3"/>
      <c r="BC728" s="1"/>
      <c r="BD728" s="1"/>
      <c r="BE728" s="1"/>
      <c r="BF728" s="1"/>
      <c r="BG728" s="5"/>
      <c r="BH728" s="1"/>
      <c r="BI728" s="1"/>
      <c r="BJ728" s="1"/>
      <c r="BK728" s="1"/>
      <c r="BL728" s="3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4"/>
      <c r="CB728" s="1"/>
      <c r="CC728" s="1"/>
      <c r="CD728" s="1"/>
      <c r="CE728" s="1"/>
      <c r="CF728" s="6"/>
      <c r="CG728" s="1"/>
      <c r="CH728" s="1"/>
      <c r="CI728" s="1"/>
      <c r="CJ728" s="1"/>
      <c r="CK728" s="6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7"/>
      <c r="DA728" s="1"/>
      <c r="DB728" s="1"/>
      <c r="DC728" s="1"/>
      <c r="DD728" s="1"/>
      <c r="DE728" s="8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1"/>
      <c r="EB728" s="11"/>
      <c r="EC728" s="11"/>
      <c r="ED728" s="11"/>
      <c r="EE728" s="3"/>
      <c r="EF728" s="11"/>
      <c r="EG728" s="11"/>
      <c r="EH728" s="11"/>
      <c r="EI728" s="11"/>
      <c r="EJ728" s="3"/>
      <c r="EK728" s="11"/>
      <c r="EL728" s="11"/>
      <c r="EM728" s="11"/>
      <c r="EN728" s="11"/>
      <c r="EO728" s="3"/>
      <c r="EP728" s="11"/>
      <c r="EQ728" s="11"/>
      <c r="ER728" s="11"/>
      <c r="ES728" s="11"/>
      <c r="ET728" s="3"/>
      <c r="EU728" s="11"/>
      <c r="EV728" s="11"/>
      <c r="EW728" s="11"/>
      <c r="EX728" s="11"/>
      <c r="EY728" s="3"/>
      <c r="EZ728" s="11"/>
      <c r="FA728" s="11"/>
      <c r="FB728" s="11"/>
      <c r="FC728" s="11"/>
      <c r="FD728" s="3"/>
      <c r="FE728" s="11"/>
      <c r="FF728" s="11"/>
      <c r="FG728" s="11"/>
      <c r="FH728" s="11"/>
      <c r="FI728" s="3"/>
      <c r="FJ728" s="11"/>
      <c r="FK728" s="11"/>
      <c r="FL728" s="11"/>
      <c r="FM728" s="11"/>
      <c r="FN728" s="3"/>
      <c r="FO728" s="11"/>
      <c r="FP728" s="11"/>
      <c r="FQ728" s="11"/>
      <c r="FR728" s="11"/>
      <c r="FS728" s="3"/>
      <c r="FT728" s="11"/>
      <c r="FU728" s="11"/>
      <c r="FV728" s="11"/>
      <c r="FW728" s="11"/>
      <c r="FX728" s="3"/>
      <c r="FY728" s="11"/>
      <c r="FZ728" s="11"/>
      <c r="GA728" s="11"/>
      <c r="GB728" s="11"/>
      <c r="GC728" s="3"/>
      <c r="GD728" s="11"/>
      <c r="GE728" s="11"/>
      <c r="GF728" s="11"/>
      <c r="GG728" s="11"/>
      <c r="GH728" s="3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6"/>
      <c r="HB728" s="6"/>
      <c r="HC728" s="6"/>
      <c r="HD728" s="6"/>
      <c r="HE728" s="6"/>
      <c r="HF728" s="6"/>
      <c r="HG728" s="9"/>
      <c r="HH728" s="1"/>
      <c r="HI728" s="3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3"/>
      <c r="HZ728" s="1"/>
      <c r="IA728" s="1"/>
      <c r="IB728" s="1"/>
      <c r="IC728" s="1"/>
      <c r="ID728" s="1"/>
      <c r="IE728" s="1"/>
      <c r="IF728" s="1"/>
      <c r="IG728" s="1"/>
      <c r="IH728" s="1"/>
      <c r="II728" s="11"/>
      <c r="IJ728" s="11"/>
      <c r="IK728" s="11"/>
      <c r="IL728" s="11"/>
      <c r="IM728" s="11"/>
      <c r="IN728" s="11"/>
      <c r="IO728" s="11"/>
      <c r="IP728" s="11"/>
      <c r="IQ728" s="11"/>
      <c r="IR728" s="11"/>
      <c r="IS728" s="11"/>
      <c r="IT728" s="11"/>
      <c r="IU728" s="11"/>
    </row>
    <row r="729" spans="1:255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3"/>
      <c r="T729" s="1"/>
      <c r="U729" s="1"/>
      <c r="V729" s="1"/>
      <c r="W729" s="1"/>
      <c r="X729" s="3"/>
      <c r="Y729" s="1"/>
      <c r="Z729" s="1"/>
      <c r="AA729" s="1"/>
      <c r="AB729" s="1"/>
      <c r="AC729" s="3"/>
      <c r="AD729" s="11"/>
      <c r="AE729" s="11"/>
      <c r="AF729" s="11"/>
      <c r="AG729" s="11"/>
      <c r="AH729" s="3"/>
      <c r="AI729" s="1"/>
      <c r="AJ729" s="1"/>
      <c r="AK729" s="1"/>
      <c r="AL729" s="1"/>
      <c r="AM729" s="3"/>
      <c r="AN729" s="1"/>
      <c r="AO729" s="1"/>
      <c r="AP729" s="1"/>
      <c r="AQ729" s="1"/>
      <c r="AR729" s="3"/>
      <c r="AS729" s="1"/>
      <c r="AT729" s="1"/>
      <c r="AU729" s="1"/>
      <c r="AV729" s="1"/>
      <c r="AW729" s="4"/>
      <c r="AX729" s="1"/>
      <c r="AY729" s="1"/>
      <c r="AZ729" s="1"/>
      <c r="BA729" s="1"/>
      <c r="BB729" s="3"/>
      <c r="BC729" s="1"/>
      <c r="BD729" s="1"/>
      <c r="BE729" s="1"/>
      <c r="BF729" s="1"/>
      <c r="BG729" s="5"/>
      <c r="BH729" s="1"/>
      <c r="BI729" s="1"/>
      <c r="BJ729" s="1"/>
      <c r="BK729" s="1"/>
      <c r="BL729" s="3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4"/>
      <c r="CB729" s="1"/>
      <c r="CC729" s="1"/>
      <c r="CD729" s="1"/>
      <c r="CE729" s="1"/>
      <c r="CF729" s="6"/>
      <c r="CG729" s="1"/>
      <c r="CH729" s="1"/>
      <c r="CI729" s="1"/>
      <c r="CJ729" s="1"/>
      <c r="CK729" s="6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7"/>
      <c r="DA729" s="1"/>
      <c r="DB729" s="1"/>
      <c r="DC729" s="1"/>
      <c r="DD729" s="1"/>
      <c r="DE729" s="8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1"/>
      <c r="EB729" s="11"/>
      <c r="EC729" s="11"/>
      <c r="ED729" s="11"/>
      <c r="EE729" s="3"/>
      <c r="EF729" s="11"/>
      <c r="EG729" s="11"/>
      <c r="EH729" s="11"/>
      <c r="EI729" s="11"/>
      <c r="EJ729" s="3"/>
      <c r="EK729" s="11"/>
      <c r="EL729" s="11"/>
      <c r="EM729" s="11"/>
      <c r="EN729" s="11"/>
      <c r="EO729" s="3"/>
      <c r="EP729" s="11"/>
      <c r="EQ729" s="11"/>
      <c r="ER729" s="11"/>
      <c r="ES729" s="11"/>
      <c r="ET729" s="3"/>
      <c r="EU729" s="11"/>
      <c r="EV729" s="11"/>
      <c r="EW729" s="11"/>
      <c r="EX729" s="11"/>
      <c r="EY729" s="3"/>
      <c r="EZ729" s="11"/>
      <c r="FA729" s="11"/>
      <c r="FB729" s="11"/>
      <c r="FC729" s="11"/>
      <c r="FD729" s="3"/>
      <c r="FE729" s="11"/>
      <c r="FF729" s="11"/>
      <c r="FG729" s="11"/>
      <c r="FH729" s="11"/>
      <c r="FI729" s="3"/>
      <c r="FJ729" s="11"/>
      <c r="FK729" s="11"/>
      <c r="FL729" s="11"/>
      <c r="FM729" s="11"/>
      <c r="FN729" s="3"/>
      <c r="FO729" s="11"/>
      <c r="FP729" s="11"/>
      <c r="FQ729" s="11"/>
      <c r="FR729" s="11"/>
      <c r="FS729" s="3"/>
      <c r="FT729" s="11"/>
      <c r="FU729" s="11"/>
      <c r="FV729" s="11"/>
      <c r="FW729" s="11"/>
      <c r="FX729" s="3"/>
      <c r="FY729" s="11"/>
      <c r="FZ729" s="11"/>
      <c r="GA729" s="11"/>
      <c r="GB729" s="11"/>
      <c r="GC729" s="3"/>
      <c r="GD729" s="11"/>
      <c r="GE729" s="11"/>
      <c r="GF729" s="11"/>
      <c r="GG729" s="11"/>
      <c r="GH729" s="3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6"/>
      <c r="HB729" s="6"/>
      <c r="HC729" s="6"/>
      <c r="HD729" s="6"/>
      <c r="HE729" s="6"/>
      <c r="HF729" s="6"/>
      <c r="HG729" s="9"/>
      <c r="HH729" s="1"/>
      <c r="HI729" s="3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3"/>
      <c r="HZ729" s="1"/>
      <c r="IA729" s="1"/>
      <c r="IB729" s="1"/>
      <c r="IC729" s="1"/>
      <c r="ID729" s="1"/>
      <c r="IE729" s="1"/>
      <c r="IF729" s="1"/>
      <c r="IG729" s="1"/>
      <c r="IH729" s="1"/>
      <c r="II729" s="11"/>
      <c r="IJ729" s="11"/>
      <c r="IK729" s="11"/>
      <c r="IL729" s="11"/>
      <c r="IM729" s="11"/>
      <c r="IN729" s="11"/>
      <c r="IO729" s="11"/>
      <c r="IP729" s="11"/>
      <c r="IQ729" s="11"/>
      <c r="IR729" s="11"/>
      <c r="IS729" s="11"/>
      <c r="IT729" s="11"/>
      <c r="IU729" s="11"/>
    </row>
    <row r="730" spans="1:255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3"/>
      <c r="T730" s="1"/>
      <c r="U730" s="1"/>
      <c r="V730" s="1"/>
      <c r="W730" s="1"/>
      <c r="X730" s="3"/>
      <c r="Y730" s="1"/>
      <c r="Z730" s="1"/>
      <c r="AA730" s="1"/>
      <c r="AB730" s="1"/>
      <c r="AC730" s="3"/>
      <c r="AD730" s="11"/>
      <c r="AE730" s="11"/>
      <c r="AF730" s="11"/>
      <c r="AG730" s="11"/>
      <c r="AH730" s="3"/>
      <c r="AI730" s="1"/>
      <c r="AJ730" s="1"/>
      <c r="AK730" s="1"/>
      <c r="AL730" s="1"/>
      <c r="AM730" s="3"/>
      <c r="AN730" s="1"/>
      <c r="AO730" s="1"/>
      <c r="AP730" s="1"/>
      <c r="AQ730" s="1"/>
      <c r="AR730" s="3"/>
      <c r="AS730" s="1"/>
      <c r="AT730" s="1"/>
      <c r="AU730" s="1"/>
      <c r="AV730" s="1"/>
      <c r="AW730" s="4"/>
      <c r="AX730" s="1"/>
      <c r="AY730" s="1"/>
      <c r="AZ730" s="1"/>
      <c r="BA730" s="1"/>
      <c r="BB730" s="3"/>
      <c r="BC730" s="1"/>
      <c r="BD730" s="1"/>
      <c r="BE730" s="1"/>
      <c r="BF730" s="1"/>
      <c r="BG730" s="5"/>
      <c r="BH730" s="1"/>
      <c r="BI730" s="1"/>
      <c r="BJ730" s="1"/>
      <c r="BK730" s="1"/>
      <c r="BL730" s="3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4"/>
      <c r="CB730" s="1"/>
      <c r="CC730" s="1"/>
      <c r="CD730" s="1"/>
      <c r="CE730" s="1"/>
      <c r="CF730" s="6"/>
      <c r="CG730" s="1"/>
      <c r="CH730" s="1"/>
      <c r="CI730" s="1"/>
      <c r="CJ730" s="1"/>
      <c r="CK730" s="6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7"/>
      <c r="DA730" s="1"/>
      <c r="DB730" s="1"/>
      <c r="DC730" s="1"/>
      <c r="DD730" s="1"/>
      <c r="DE730" s="8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1"/>
      <c r="EB730" s="11"/>
      <c r="EC730" s="11"/>
      <c r="ED730" s="11"/>
      <c r="EE730" s="3"/>
      <c r="EF730" s="11"/>
      <c r="EG730" s="11"/>
      <c r="EH730" s="11"/>
      <c r="EI730" s="11"/>
      <c r="EJ730" s="3"/>
      <c r="EK730" s="11"/>
      <c r="EL730" s="11"/>
      <c r="EM730" s="11"/>
      <c r="EN730" s="11"/>
      <c r="EO730" s="3"/>
      <c r="EP730" s="11"/>
      <c r="EQ730" s="11"/>
      <c r="ER730" s="11"/>
      <c r="ES730" s="11"/>
      <c r="ET730" s="3"/>
      <c r="EU730" s="11"/>
      <c r="EV730" s="11"/>
      <c r="EW730" s="11"/>
      <c r="EX730" s="11"/>
      <c r="EY730" s="3"/>
      <c r="EZ730" s="11"/>
      <c r="FA730" s="11"/>
      <c r="FB730" s="11"/>
      <c r="FC730" s="11"/>
      <c r="FD730" s="3"/>
      <c r="FE730" s="11"/>
      <c r="FF730" s="11"/>
      <c r="FG730" s="11"/>
      <c r="FH730" s="11"/>
      <c r="FI730" s="3"/>
      <c r="FJ730" s="11"/>
      <c r="FK730" s="11"/>
      <c r="FL730" s="11"/>
      <c r="FM730" s="11"/>
      <c r="FN730" s="3"/>
      <c r="FO730" s="11"/>
      <c r="FP730" s="11"/>
      <c r="FQ730" s="11"/>
      <c r="FR730" s="11"/>
      <c r="FS730" s="3"/>
      <c r="FT730" s="11"/>
      <c r="FU730" s="11"/>
      <c r="FV730" s="11"/>
      <c r="FW730" s="11"/>
      <c r="FX730" s="3"/>
      <c r="FY730" s="11"/>
      <c r="FZ730" s="11"/>
      <c r="GA730" s="11"/>
      <c r="GB730" s="11"/>
      <c r="GC730" s="3"/>
      <c r="GD730" s="11"/>
      <c r="GE730" s="11"/>
      <c r="GF730" s="11"/>
      <c r="GG730" s="11"/>
      <c r="GH730" s="3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6"/>
      <c r="HB730" s="6"/>
      <c r="HC730" s="6"/>
      <c r="HD730" s="6"/>
      <c r="HE730" s="6"/>
      <c r="HF730" s="6"/>
      <c r="HG730" s="9"/>
      <c r="HH730" s="1"/>
      <c r="HI730" s="3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3"/>
      <c r="HZ730" s="1"/>
      <c r="IA730" s="1"/>
      <c r="IB730" s="1"/>
      <c r="IC730" s="1"/>
      <c r="ID730" s="1"/>
      <c r="IE730" s="1"/>
      <c r="IF730" s="1"/>
      <c r="IG730" s="1"/>
      <c r="IH730" s="1"/>
      <c r="II730" s="11"/>
      <c r="IJ730" s="11"/>
      <c r="IK730" s="11"/>
      <c r="IL730" s="11"/>
      <c r="IM730" s="11"/>
      <c r="IN730" s="11"/>
      <c r="IO730" s="11"/>
      <c r="IP730" s="11"/>
      <c r="IQ730" s="11"/>
      <c r="IR730" s="11"/>
      <c r="IS730" s="11"/>
      <c r="IT730" s="11"/>
      <c r="IU730" s="11"/>
    </row>
    <row r="731" spans="1:255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3"/>
      <c r="T731" s="1"/>
      <c r="U731" s="1"/>
      <c r="V731" s="1"/>
      <c r="W731" s="1"/>
      <c r="X731" s="3"/>
      <c r="Y731" s="1"/>
      <c r="Z731" s="1"/>
      <c r="AA731" s="1"/>
      <c r="AB731" s="1"/>
      <c r="AC731" s="3"/>
      <c r="AD731" s="11"/>
      <c r="AE731" s="11"/>
      <c r="AF731" s="11"/>
      <c r="AG731" s="11"/>
      <c r="AH731" s="3"/>
      <c r="AI731" s="1"/>
      <c r="AJ731" s="1"/>
      <c r="AK731" s="1"/>
      <c r="AL731" s="1"/>
      <c r="AM731" s="3"/>
      <c r="AN731" s="1"/>
      <c r="AO731" s="1"/>
      <c r="AP731" s="1"/>
      <c r="AQ731" s="1"/>
      <c r="AR731" s="3"/>
      <c r="AS731" s="1"/>
      <c r="AT731" s="1"/>
      <c r="AU731" s="1"/>
      <c r="AV731" s="1"/>
      <c r="AW731" s="4"/>
      <c r="AX731" s="1"/>
      <c r="AY731" s="1"/>
      <c r="AZ731" s="1"/>
      <c r="BA731" s="1"/>
      <c r="BB731" s="3"/>
      <c r="BC731" s="1"/>
      <c r="BD731" s="1"/>
      <c r="BE731" s="1"/>
      <c r="BF731" s="1"/>
      <c r="BG731" s="5"/>
      <c r="BH731" s="1"/>
      <c r="BI731" s="1"/>
      <c r="BJ731" s="1"/>
      <c r="BK731" s="1"/>
      <c r="BL731" s="3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4"/>
      <c r="CB731" s="1"/>
      <c r="CC731" s="1"/>
      <c r="CD731" s="1"/>
      <c r="CE731" s="1"/>
      <c r="CF731" s="6"/>
      <c r="CG731" s="1"/>
      <c r="CH731" s="1"/>
      <c r="CI731" s="1"/>
      <c r="CJ731" s="1"/>
      <c r="CK731" s="6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7"/>
      <c r="DA731" s="1"/>
      <c r="DB731" s="1"/>
      <c r="DC731" s="1"/>
      <c r="DD731" s="1"/>
      <c r="DE731" s="8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1"/>
      <c r="EB731" s="11"/>
      <c r="EC731" s="11"/>
      <c r="ED731" s="11"/>
      <c r="EE731" s="3"/>
      <c r="EF731" s="11"/>
      <c r="EG731" s="11"/>
      <c r="EH731" s="11"/>
      <c r="EI731" s="11"/>
      <c r="EJ731" s="3"/>
      <c r="EK731" s="11"/>
      <c r="EL731" s="11"/>
      <c r="EM731" s="11"/>
      <c r="EN731" s="11"/>
      <c r="EO731" s="3"/>
      <c r="EP731" s="11"/>
      <c r="EQ731" s="11"/>
      <c r="ER731" s="11"/>
      <c r="ES731" s="11"/>
      <c r="ET731" s="3"/>
      <c r="EU731" s="11"/>
      <c r="EV731" s="11"/>
      <c r="EW731" s="11"/>
      <c r="EX731" s="11"/>
      <c r="EY731" s="3"/>
      <c r="EZ731" s="11"/>
      <c r="FA731" s="11"/>
      <c r="FB731" s="11"/>
      <c r="FC731" s="11"/>
      <c r="FD731" s="3"/>
      <c r="FE731" s="11"/>
      <c r="FF731" s="11"/>
      <c r="FG731" s="11"/>
      <c r="FH731" s="11"/>
      <c r="FI731" s="3"/>
      <c r="FJ731" s="11"/>
      <c r="FK731" s="11"/>
      <c r="FL731" s="11"/>
      <c r="FM731" s="11"/>
      <c r="FN731" s="3"/>
      <c r="FO731" s="11"/>
      <c r="FP731" s="11"/>
      <c r="FQ731" s="11"/>
      <c r="FR731" s="11"/>
      <c r="FS731" s="3"/>
      <c r="FT731" s="11"/>
      <c r="FU731" s="11"/>
      <c r="FV731" s="11"/>
      <c r="FW731" s="11"/>
      <c r="FX731" s="3"/>
      <c r="FY731" s="11"/>
      <c r="FZ731" s="11"/>
      <c r="GA731" s="11"/>
      <c r="GB731" s="11"/>
      <c r="GC731" s="3"/>
      <c r="GD731" s="11"/>
      <c r="GE731" s="11"/>
      <c r="GF731" s="11"/>
      <c r="GG731" s="11"/>
      <c r="GH731" s="3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6"/>
      <c r="HB731" s="6"/>
      <c r="HC731" s="6"/>
      <c r="HD731" s="6"/>
      <c r="HE731" s="6"/>
      <c r="HF731" s="6"/>
      <c r="HG731" s="9"/>
      <c r="HH731" s="1"/>
      <c r="HI731" s="3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3"/>
      <c r="HZ731" s="1"/>
      <c r="IA731" s="1"/>
      <c r="IB731" s="1"/>
      <c r="IC731" s="1"/>
      <c r="ID731" s="1"/>
      <c r="IE731" s="1"/>
      <c r="IF731" s="1"/>
      <c r="IG731" s="1"/>
      <c r="IH731" s="1"/>
      <c r="II731" s="11"/>
      <c r="IJ731" s="11"/>
      <c r="IK731" s="11"/>
      <c r="IL731" s="11"/>
      <c r="IM731" s="11"/>
      <c r="IN731" s="11"/>
      <c r="IO731" s="11"/>
      <c r="IP731" s="11"/>
      <c r="IQ731" s="11"/>
      <c r="IR731" s="11"/>
      <c r="IS731" s="11"/>
      <c r="IT731" s="11"/>
      <c r="IU731" s="11"/>
    </row>
    <row r="732" spans="1:255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3"/>
      <c r="T732" s="1"/>
      <c r="U732" s="1"/>
      <c r="V732" s="1"/>
      <c r="W732" s="1"/>
      <c r="X732" s="3"/>
      <c r="Y732" s="1"/>
      <c r="Z732" s="1"/>
      <c r="AA732" s="1"/>
      <c r="AB732" s="1"/>
      <c r="AC732" s="3"/>
      <c r="AD732" s="11"/>
      <c r="AE732" s="11"/>
      <c r="AF732" s="11"/>
      <c r="AG732" s="11"/>
      <c r="AH732" s="3"/>
      <c r="AI732" s="1"/>
      <c r="AJ732" s="1"/>
      <c r="AK732" s="1"/>
      <c r="AL732" s="1"/>
      <c r="AM732" s="3"/>
      <c r="AN732" s="1"/>
      <c r="AO732" s="1"/>
      <c r="AP732" s="1"/>
      <c r="AQ732" s="1"/>
      <c r="AR732" s="3"/>
      <c r="AS732" s="1"/>
      <c r="AT732" s="1"/>
      <c r="AU732" s="1"/>
      <c r="AV732" s="1"/>
      <c r="AW732" s="4"/>
      <c r="AX732" s="1"/>
      <c r="AY732" s="1"/>
      <c r="AZ732" s="1"/>
      <c r="BA732" s="1"/>
      <c r="BB732" s="3"/>
      <c r="BC732" s="1"/>
      <c r="BD732" s="1"/>
      <c r="BE732" s="1"/>
      <c r="BF732" s="1"/>
      <c r="BG732" s="5"/>
      <c r="BH732" s="1"/>
      <c r="BI732" s="1"/>
      <c r="BJ732" s="1"/>
      <c r="BK732" s="1"/>
      <c r="BL732" s="3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4"/>
      <c r="CB732" s="1"/>
      <c r="CC732" s="1"/>
      <c r="CD732" s="1"/>
      <c r="CE732" s="1"/>
      <c r="CF732" s="6"/>
      <c r="CG732" s="1"/>
      <c r="CH732" s="1"/>
      <c r="CI732" s="1"/>
      <c r="CJ732" s="1"/>
      <c r="CK732" s="6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7"/>
      <c r="DA732" s="1"/>
      <c r="DB732" s="1"/>
      <c r="DC732" s="1"/>
      <c r="DD732" s="1"/>
      <c r="DE732" s="8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1"/>
      <c r="EB732" s="11"/>
      <c r="EC732" s="11"/>
      <c r="ED732" s="11"/>
      <c r="EE732" s="3"/>
      <c r="EF732" s="11"/>
      <c r="EG732" s="11"/>
      <c r="EH732" s="11"/>
      <c r="EI732" s="11"/>
      <c r="EJ732" s="3"/>
      <c r="EK732" s="11"/>
      <c r="EL732" s="11"/>
      <c r="EM732" s="11"/>
      <c r="EN732" s="11"/>
      <c r="EO732" s="3"/>
      <c r="EP732" s="11"/>
      <c r="EQ732" s="11"/>
      <c r="ER732" s="11"/>
      <c r="ES732" s="11"/>
      <c r="ET732" s="3"/>
      <c r="EU732" s="11"/>
      <c r="EV732" s="11"/>
      <c r="EW732" s="11"/>
      <c r="EX732" s="11"/>
      <c r="EY732" s="3"/>
      <c r="EZ732" s="11"/>
      <c r="FA732" s="11"/>
      <c r="FB732" s="11"/>
      <c r="FC732" s="11"/>
      <c r="FD732" s="3"/>
      <c r="FE732" s="11"/>
      <c r="FF732" s="11"/>
      <c r="FG732" s="11"/>
      <c r="FH732" s="11"/>
      <c r="FI732" s="3"/>
      <c r="FJ732" s="11"/>
      <c r="FK732" s="11"/>
      <c r="FL732" s="11"/>
      <c r="FM732" s="11"/>
      <c r="FN732" s="3"/>
      <c r="FO732" s="11"/>
      <c r="FP732" s="11"/>
      <c r="FQ732" s="11"/>
      <c r="FR732" s="11"/>
      <c r="FS732" s="3"/>
      <c r="FT732" s="11"/>
      <c r="FU732" s="11"/>
      <c r="FV732" s="11"/>
      <c r="FW732" s="11"/>
      <c r="FX732" s="3"/>
      <c r="FY732" s="11"/>
      <c r="FZ732" s="11"/>
      <c r="GA732" s="11"/>
      <c r="GB732" s="11"/>
      <c r="GC732" s="3"/>
      <c r="GD732" s="11"/>
      <c r="GE732" s="11"/>
      <c r="GF732" s="11"/>
      <c r="GG732" s="11"/>
      <c r="GH732" s="3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6"/>
      <c r="HB732" s="6"/>
      <c r="HC732" s="6"/>
      <c r="HD732" s="6"/>
      <c r="HE732" s="6"/>
      <c r="HF732" s="6"/>
      <c r="HG732" s="9"/>
      <c r="HH732" s="1"/>
      <c r="HI732" s="3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3"/>
      <c r="HZ732" s="1"/>
      <c r="IA732" s="1"/>
      <c r="IB732" s="1"/>
      <c r="IC732" s="1"/>
      <c r="ID732" s="1"/>
      <c r="IE732" s="1"/>
      <c r="IF732" s="1"/>
      <c r="IG732" s="1"/>
      <c r="IH732" s="1"/>
      <c r="II732" s="11"/>
      <c r="IJ732" s="11"/>
      <c r="IK732" s="11"/>
      <c r="IL732" s="11"/>
      <c r="IM732" s="11"/>
      <c r="IN732" s="11"/>
      <c r="IO732" s="11"/>
      <c r="IP732" s="11"/>
      <c r="IQ732" s="11"/>
      <c r="IR732" s="11"/>
      <c r="IS732" s="11"/>
      <c r="IT732" s="11"/>
      <c r="IU732" s="11"/>
    </row>
    <row r="733" spans="1:255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3"/>
      <c r="T733" s="1"/>
      <c r="U733" s="1"/>
      <c r="V733" s="1"/>
      <c r="W733" s="1"/>
      <c r="X733" s="3"/>
      <c r="Y733" s="1"/>
      <c r="Z733" s="1"/>
      <c r="AA733" s="1"/>
      <c r="AB733" s="1"/>
      <c r="AC733" s="3"/>
      <c r="AD733" s="11"/>
      <c r="AE733" s="11"/>
      <c r="AF733" s="11"/>
      <c r="AG733" s="11"/>
      <c r="AH733" s="3"/>
      <c r="AI733" s="1"/>
      <c r="AJ733" s="1"/>
      <c r="AK733" s="1"/>
      <c r="AL733" s="1"/>
      <c r="AM733" s="3"/>
      <c r="AN733" s="1"/>
      <c r="AO733" s="1"/>
      <c r="AP733" s="1"/>
      <c r="AQ733" s="1"/>
      <c r="AR733" s="3"/>
      <c r="AS733" s="1"/>
      <c r="AT733" s="1"/>
      <c r="AU733" s="1"/>
      <c r="AV733" s="1"/>
      <c r="AW733" s="4"/>
      <c r="AX733" s="1"/>
      <c r="AY733" s="1"/>
      <c r="AZ733" s="1"/>
      <c r="BA733" s="1"/>
      <c r="BB733" s="3"/>
      <c r="BC733" s="1"/>
      <c r="BD733" s="1"/>
      <c r="BE733" s="1"/>
      <c r="BF733" s="1"/>
      <c r="BG733" s="5"/>
      <c r="BH733" s="1"/>
      <c r="BI733" s="1"/>
      <c r="BJ733" s="1"/>
      <c r="BK733" s="1"/>
      <c r="BL733" s="3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4"/>
      <c r="CB733" s="1"/>
      <c r="CC733" s="1"/>
      <c r="CD733" s="1"/>
      <c r="CE733" s="1"/>
      <c r="CF733" s="6"/>
      <c r="CG733" s="1"/>
      <c r="CH733" s="1"/>
      <c r="CI733" s="1"/>
      <c r="CJ733" s="1"/>
      <c r="CK733" s="6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7"/>
      <c r="DA733" s="1"/>
      <c r="DB733" s="1"/>
      <c r="DC733" s="1"/>
      <c r="DD733" s="1"/>
      <c r="DE733" s="8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1"/>
      <c r="EB733" s="11"/>
      <c r="EC733" s="11"/>
      <c r="ED733" s="11"/>
      <c r="EE733" s="3"/>
      <c r="EF733" s="11"/>
      <c r="EG733" s="11"/>
      <c r="EH733" s="11"/>
      <c r="EI733" s="11"/>
      <c r="EJ733" s="3"/>
      <c r="EK733" s="11"/>
      <c r="EL733" s="11"/>
      <c r="EM733" s="11"/>
      <c r="EN733" s="11"/>
      <c r="EO733" s="3"/>
      <c r="EP733" s="11"/>
      <c r="EQ733" s="11"/>
      <c r="ER733" s="11"/>
      <c r="ES733" s="11"/>
      <c r="ET733" s="3"/>
      <c r="EU733" s="11"/>
      <c r="EV733" s="11"/>
      <c r="EW733" s="11"/>
      <c r="EX733" s="11"/>
      <c r="EY733" s="3"/>
      <c r="EZ733" s="11"/>
      <c r="FA733" s="11"/>
      <c r="FB733" s="11"/>
      <c r="FC733" s="11"/>
      <c r="FD733" s="3"/>
      <c r="FE733" s="11"/>
      <c r="FF733" s="11"/>
      <c r="FG733" s="11"/>
      <c r="FH733" s="11"/>
      <c r="FI733" s="3"/>
      <c r="FJ733" s="11"/>
      <c r="FK733" s="11"/>
      <c r="FL733" s="11"/>
      <c r="FM733" s="11"/>
      <c r="FN733" s="3"/>
      <c r="FO733" s="11"/>
      <c r="FP733" s="11"/>
      <c r="FQ733" s="11"/>
      <c r="FR733" s="11"/>
      <c r="FS733" s="3"/>
      <c r="FT733" s="11"/>
      <c r="FU733" s="11"/>
      <c r="FV733" s="11"/>
      <c r="FW733" s="11"/>
      <c r="FX733" s="3"/>
      <c r="FY733" s="11"/>
      <c r="FZ733" s="11"/>
      <c r="GA733" s="11"/>
      <c r="GB733" s="11"/>
      <c r="GC733" s="3"/>
      <c r="GD733" s="11"/>
      <c r="GE733" s="11"/>
      <c r="GF733" s="11"/>
      <c r="GG733" s="11"/>
      <c r="GH733" s="3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6"/>
      <c r="HB733" s="6"/>
      <c r="HC733" s="6"/>
      <c r="HD733" s="6"/>
      <c r="HE733" s="6"/>
      <c r="HF733" s="6"/>
      <c r="HG733" s="9"/>
      <c r="HH733" s="1"/>
      <c r="HI733" s="3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3"/>
      <c r="HZ733" s="1"/>
      <c r="IA733" s="1"/>
      <c r="IB733" s="1"/>
      <c r="IC733" s="1"/>
      <c r="ID733" s="1"/>
      <c r="IE733" s="1"/>
      <c r="IF733" s="1"/>
      <c r="IG733" s="1"/>
      <c r="IH733" s="1"/>
      <c r="II733" s="11"/>
      <c r="IJ733" s="11"/>
      <c r="IK733" s="11"/>
      <c r="IL733" s="11"/>
      <c r="IM733" s="11"/>
      <c r="IN733" s="11"/>
      <c r="IO733" s="11"/>
      <c r="IP733" s="11"/>
      <c r="IQ733" s="11"/>
      <c r="IR733" s="11"/>
      <c r="IS733" s="11"/>
      <c r="IT733" s="11"/>
      <c r="IU733" s="11"/>
    </row>
    <row r="734" spans="1:255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3"/>
      <c r="T734" s="1"/>
      <c r="U734" s="1"/>
      <c r="V734" s="1"/>
      <c r="W734" s="1"/>
      <c r="X734" s="3"/>
      <c r="Y734" s="1"/>
      <c r="Z734" s="1"/>
      <c r="AA734" s="1"/>
      <c r="AB734" s="1"/>
      <c r="AC734" s="3"/>
      <c r="AD734" s="11"/>
      <c r="AE734" s="11"/>
      <c r="AF734" s="11"/>
      <c r="AG734" s="11"/>
      <c r="AH734" s="3"/>
      <c r="AI734" s="1"/>
      <c r="AJ734" s="1"/>
      <c r="AK734" s="1"/>
      <c r="AL734" s="1"/>
      <c r="AM734" s="3"/>
      <c r="AN734" s="1"/>
      <c r="AO734" s="1"/>
      <c r="AP734" s="1"/>
      <c r="AQ734" s="1"/>
      <c r="AR734" s="3"/>
      <c r="AS734" s="1"/>
      <c r="AT734" s="1"/>
      <c r="AU734" s="1"/>
      <c r="AV734" s="1"/>
      <c r="AW734" s="4"/>
      <c r="AX734" s="1"/>
      <c r="AY734" s="1"/>
      <c r="AZ734" s="1"/>
      <c r="BA734" s="1"/>
      <c r="BB734" s="3"/>
      <c r="BC734" s="1"/>
      <c r="BD734" s="1"/>
      <c r="BE734" s="1"/>
      <c r="BF734" s="1"/>
      <c r="BG734" s="5"/>
      <c r="BH734" s="1"/>
      <c r="BI734" s="1"/>
      <c r="BJ734" s="1"/>
      <c r="BK734" s="1"/>
      <c r="BL734" s="3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4"/>
      <c r="CB734" s="1"/>
      <c r="CC734" s="1"/>
      <c r="CD734" s="1"/>
      <c r="CE734" s="1"/>
      <c r="CF734" s="6"/>
      <c r="CG734" s="1"/>
      <c r="CH734" s="1"/>
      <c r="CI734" s="1"/>
      <c r="CJ734" s="1"/>
      <c r="CK734" s="6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7"/>
      <c r="DA734" s="1"/>
      <c r="DB734" s="1"/>
      <c r="DC734" s="1"/>
      <c r="DD734" s="1"/>
      <c r="DE734" s="8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1"/>
      <c r="EB734" s="11"/>
      <c r="EC734" s="11"/>
      <c r="ED734" s="11"/>
      <c r="EE734" s="3"/>
      <c r="EF734" s="11"/>
      <c r="EG734" s="11"/>
      <c r="EH734" s="11"/>
      <c r="EI734" s="11"/>
      <c r="EJ734" s="3"/>
      <c r="EK734" s="11"/>
      <c r="EL734" s="11"/>
      <c r="EM734" s="11"/>
      <c r="EN734" s="11"/>
      <c r="EO734" s="3"/>
      <c r="EP734" s="11"/>
      <c r="EQ734" s="11"/>
      <c r="ER734" s="11"/>
      <c r="ES734" s="11"/>
      <c r="ET734" s="3"/>
      <c r="EU734" s="11"/>
      <c r="EV734" s="11"/>
      <c r="EW734" s="11"/>
      <c r="EX734" s="11"/>
      <c r="EY734" s="3"/>
      <c r="EZ734" s="11"/>
      <c r="FA734" s="11"/>
      <c r="FB734" s="11"/>
      <c r="FC734" s="11"/>
      <c r="FD734" s="3"/>
      <c r="FE734" s="11"/>
      <c r="FF734" s="11"/>
      <c r="FG734" s="11"/>
      <c r="FH734" s="11"/>
      <c r="FI734" s="3"/>
      <c r="FJ734" s="11"/>
      <c r="FK734" s="11"/>
      <c r="FL734" s="11"/>
      <c r="FM734" s="11"/>
      <c r="FN734" s="3"/>
      <c r="FO734" s="11"/>
      <c r="FP734" s="11"/>
      <c r="FQ734" s="11"/>
      <c r="FR734" s="11"/>
      <c r="FS734" s="3"/>
      <c r="FT734" s="11"/>
      <c r="FU734" s="11"/>
      <c r="FV734" s="11"/>
      <c r="FW734" s="11"/>
      <c r="FX734" s="3"/>
      <c r="FY734" s="11"/>
      <c r="FZ734" s="11"/>
      <c r="GA734" s="11"/>
      <c r="GB734" s="11"/>
      <c r="GC734" s="3"/>
      <c r="GD734" s="11"/>
      <c r="GE734" s="11"/>
      <c r="GF734" s="11"/>
      <c r="GG734" s="11"/>
      <c r="GH734" s="3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6"/>
      <c r="HB734" s="6"/>
      <c r="HC734" s="6"/>
      <c r="HD734" s="6"/>
      <c r="HE734" s="6"/>
      <c r="HF734" s="6"/>
      <c r="HG734" s="9"/>
      <c r="HH734" s="1"/>
      <c r="HI734" s="3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3"/>
      <c r="HZ734" s="1"/>
      <c r="IA734" s="1"/>
      <c r="IB734" s="1"/>
      <c r="IC734" s="1"/>
      <c r="ID734" s="1"/>
      <c r="IE734" s="1"/>
      <c r="IF734" s="1"/>
      <c r="IG734" s="1"/>
      <c r="IH734" s="1"/>
      <c r="II734" s="11"/>
      <c r="IJ734" s="11"/>
      <c r="IK734" s="11"/>
      <c r="IL734" s="11"/>
      <c r="IM734" s="11"/>
      <c r="IN734" s="11"/>
      <c r="IO734" s="11"/>
      <c r="IP734" s="11"/>
      <c r="IQ734" s="11"/>
      <c r="IR734" s="11"/>
      <c r="IS734" s="11"/>
      <c r="IT734" s="11"/>
      <c r="IU734" s="11"/>
    </row>
    <row r="735" spans="1:255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3"/>
      <c r="T735" s="1"/>
      <c r="U735" s="1"/>
      <c r="V735" s="1"/>
      <c r="W735" s="1"/>
      <c r="X735" s="3"/>
      <c r="Y735" s="1"/>
      <c r="Z735" s="1"/>
      <c r="AA735" s="1"/>
      <c r="AB735" s="1"/>
      <c r="AC735" s="3"/>
      <c r="AD735" s="11"/>
      <c r="AE735" s="11"/>
      <c r="AF735" s="11"/>
      <c r="AG735" s="11"/>
      <c r="AH735" s="3"/>
      <c r="AI735" s="1"/>
      <c r="AJ735" s="1"/>
      <c r="AK735" s="1"/>
      <c r="AL735" s="1"/>
      <c r="AM735" s="3"/>
      <c r="AN735" s="1"/>
      <c r="AO735" s="1"/>
      <c r="AP735" s="1"/>
      <c r="AQ735" s="1"/>
      <c r="AR735" s="3"/>
      <c r="AS735" s="1"/>
      <c r="AT735" s="1"/>
      <c r="AU735" s="1"/>
      <c r="AV735" s="1"/>
      <c r="AW735" s="4"/>
      <c r="AX735" s="1"/>
      <c r="AY735" s="1"/>
      <c r="AZ735" s="1"/>
      <c r="BA735" s="1"/>
      <c r="BB735" s="3"/>
      <c r="BC735" s="1"/>
      <c r="BD735" s="1"/>
      <c r="BE735" s="1"/>
      <c r="BF735" s="1"/>
      <c r="BG735" s="5"/>
      <c r="BH735" s="1"/>
      <c r="BI735" s="1"/>
      <c r="BJ735" s="1"/>
      <c r="BK735" s="1"/>
      <c r="BL735" s="3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4"/>
      <c r="CB735" s="1"/>
      <c r="CC735" s="1"/>
      <c r="CD735" s="1"/>
      <c r="CE735" s="1"/>
      <c r="CF735" s="6"/>
      <c r="CG735" s="1"/>
      <c r="CH735" s="1"/>
      <c r="CI735" s="1"/>
      <c r="CJ735" s="1"/>
      <c r="CK735" s="6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7"/>
      <c r="DA735" s="1"/>
      <c r="DB735" s="1"/>
      <c r="DC735" s="1"/>
      <c r="DD735" s="1"/>
      <c r="DE735" s="8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1"/>
      <c r="EB735" s="11"/>
      <c r="EC735" s="11"/>
      <c r="ED735" s="11"/>
      <c r="EE735" s="3"/>
      <c r="EF735" s="11"/>
      <c r="EG735" s="11"/>
      <c r="EH735" s="11"/>
      <c r="EI735" s="11"/>
      <c r="EJ735" s="3"/>
      <c r="EK735" s="11"/>
      <c r="EL735" s="11"/>
      <c r="EM735" s="11"/>
      <c r="EN735" s="11"/>
      <c r="EO735" s="3"/>
      <c r="EP735" s="11"/>
      <c r="EQ735" s="11"/>
      <c r="ER735" s="11"/>
      <c r="ES735" s="11"/>
      <c r="ET735" s="3"/>
      <c r="EU735" s="11"/>
      <c r="EV735" s="11"/>
      <c r="EW735" s="11"/>
      <c r="EX735" s="11"/>
      <c r="EY735" s="3"/>
      <c r="EZ735" s="11"/>
      <c r="FA735" s="11"/>
      <c r="FB735" s="11"/>
      <c r="FC735" s="11"/>
      <c r="FD735" s="3"/>
      <c r="FE735" s="11"/>
      <c r="FF735" s="11"/>
      <c r="FG735" s="11"/>
      <c r="FH735" s="11"/>
      <c r="FI735" s="3"/>
      <c r="FJ735" s="11"/>
      <c r="FK735" s="11"/>
      <c r="FL735" s="11"/>
      <c r="FM735" s="11"/>
      <c r="FN735" s="3"/>
      <c r="FO735" s="11"/>
      <c r="FP735" s="11"/>
      <c r="FQ735" s="11"/>
      <c r="FR735" s="11"/>
      <c r="FS735" s="3"/>
      <c r="FT735" s="11"/>
      <c r="FU735" s="11"/>
      <c r="FV735" s="11"/>
      <c r="FW735" s="11"/>
      <c r="FX735" s="3"/>
      <c r="FY735" s="11"/>
      <c r="FZ735" s="11"/>
      <c r="GA735" s="11"/>
      <c r="GB735" s="11"/>
      <c r="GC735" s="3"/>
      <c r="GD735" s="11"/>
      <c r="GE735" s="11"/>
      <c r="GF735" s="11"/>
      <c r="GG735" s="11"/>
      <c r="GH735" s="3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6"/>
      <c r="HB735" s="6"/>
      <c r="HC735" s="6"/>
      <c r="HD735" s="6"/>
      <c r="HE735" s="6"/>
      <c r="HF735" s="6"/>
      <c r="HG735" s="9"/>
      <c r="HH735" s="1"/>
      <c r="HI735" s="3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3"/>
      <c r="HZ735" s="1"/>
      <c r="IA735" s="1"/>
      <c r="IB735" s="1"/>
      <c r="IC735" s="1"/>
      <c r="ID735" s="1"/>
      <c r="IE735" s="1"/>
      <c r="IF735" s="1"/>
      <c r="IG735" s="1"/>
      <c r="IH735" s="1"/>
      <c r="II735" s="11"/>
      <c r="IJ735" s="11"/>
      <c r="IK735" s="11"/>
      <c r="IL735" s="11"/>
      <c r="IM735" s="11"/>
      <c r="IN735" s="11"/>
      <c r="IO735" s="11"/>
      <c r="IP735" s="11"/>
      <c r="IQ735" s="11"/>
      <c r="IR735" s="11"/>
      <c r="IS735" s="11"/>
      <c r="IT735" s="11"/>
      <c r="IU735" s="11"/>
    </row>
    <row r="736" spans="1:255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3"/>
      <c r="T736" s="1"/>
      <c r="U736" s="1"/>
      <c r="V736" s="1"/>
      <c r="W736" s="1"/>
      <c r="X736" s="3"/>
      <c r="Y736" s="1"/>
      <c r="Z736" s="1"/>
      <c r="AA736" s="1"/>
      <c r="AB736" s="1"/>
      <c r="AC736" s="3"/>
      <c r="AD736" s="11"/>
      <c r="AE736" s="11"/>
      <c r="AF736" s="11"/>
      <c r="AG736" s="11"/>
      <c r="AH736" s="3"/>
      <c r="AI736" s="1"/>
      <c r="AJ736" s="1"/>
      <c r="AK736" s="1"/>
      <c r="AL736" s="1"/>
      <c r="AM736" s="3"/>
      <c r="AN736" s="1"/>
      <c r="AO736" s="1"/>
      <c r="AP736" s="1"/>
      <c r="AQ736" s="1"/>
      <c r="AR736" s="3"/>
      <c r="AS736" s="1"/>
      <c r="AT736" s="1"/>
      <c r="AU736" s="1"/>
      <c r="AV736" s="1"/>
      <c r="AW736" s="4"/>
      <c r="AX736" s="1"/>
      <c r="AY736" s="1"/>
      <c r="AZ736" s="1"/>
      <c r="BA736" s="1"/>
      <c r="BB736" s="3"/>
      <c r="BC736" s="1"/>
      <c r="BD736" s="1"/>
      <c r="BE736" s="1"/>
      <c r="BF736" s="1"/>
      <c r="BG736" s="5"/>
      <c r="BH736" s="1"/>
      <c r="BI736" s="1"/>
      <c r="BJ736" s="1"/>
      <c r="BK736" s="1"/>
      <c r="BL736" s="3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4"/>
      <c r="CB736" s="1"/>
      <c r="CC736" s="1"/>
      <c r="CD736" s="1"/>
      <c r="CE736" s="1"/>
      <c r="CF736" s="6"/>
      <c r="CG736" s="1"/>
      <c r="CH736" s="1"/>
      <c r="CI736" s="1"/>
      <c r="CJ736" s="1"/>
      <c r="CK736" s="6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7"/>
      <c r="DA736" s="1"/>
      <c r="DB736" s="1"/>
      <c r="DC736" s="1"/>
      <c r="DD736" s="1"/>
      <c r="DE736" s="8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1"/>
      <c r="EB736" s="11"/>
      <c r="EC736" s="11"/>
      <c r="ED736" s="11"/>
      <c r="EE736" s="3"/>
      <c r="EF736" s="11"/>
      <c r="EG736" s="11"/>
      <c r="EH736" s="11"/>
      <c r="EI736" s="11"/>
      <c r="EJ736" s="3"/>
      <c r="EK736" s="11"/>
      <c r="EL736" s="11"/>
      <c r="EM736" s="11"/>
      <c r="EN736" s="11"/>
      <c r="EO736" s="3"/>
      <c r="EP736" s="11"/>
      <c r="EQ736" s="11"/>
      <c r="ER736" s="11"/>
      <c r="ES736" s="11"/>
      <c r="ET736" s="3"/>
      <c r="EU736" s="11"/>
      <c r="EV736" s="11"/>
      <c r="EW736" s="11"/>
      <c r="EX736" s="11"/>
      <c r="EY736" s="3"/>
      <c r="EZ736" s="11"/>
      <c r="FA736" s="11"/>
      <c r="FB736" s="11"/>
      <c r="FC736" s="11"/>
      <c r="FD736" s="3"/>
      <c r="FE736" s="11"/>
      <c r="FF736" s="11"/>
      <c r="FG736" s="11"/>
      <c r="FH736" s="11"/>
      <c r="FI736" s="3"/>
      <c r="FJ736" s="11"/>
      <c r="FK736" s="11"/>
      <c r="FL736" s="11"/>
      <c r="FM736" s="11"/>
      <c r="FN736" s="3"/>
      <c r="FO736" s="11"/>
      <c r="FP736" s="11"/>
      <c r="FQ736" s="11"/>
      <c r="FR736" s="11"/>
      <c r="FS736" s="3"/>
      <c r="FT736" s="11"/>
      <c r="FU736" s="11"/>
      <c r="FV736" s="11"/>
      <c r="FW736" s="11"/>
      <c r="FX736" s="3"/>
      <c r="FY736" s="11"/>
      <c r="FZ736" s="11"/>
      <c r="GA736" s="11"/>
      <c r="GB736" s="11"/>
      <c r="GC736" s="3"/>
      <c r="GD736" s="11"/>
      <c r="GE736" s="11"/>
      <c r="GF736" s="11"/>
      <c r="GG736" s="11"/>
      <c r="GH736" s="3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6"/>
      <c r="HB736" s="6"/>
      <c r="HC736" s="6"/>
      <c r="HD736" s="6"/>
      <c r="HE736" s="6"/>
      <c r="HF736" s="6"/>
      <c r="HG736" s="9"/>
      <c r="HH736" s="1"/>
      <c r="HI736" s="3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3"/>
      <c r="HZ736" s="1"/>
      <c r="IA736" s="1"/>
      <c r="IB736" s="1"/>
      <c r="IC736" s="1"/>
      <c r="ID736" s="1"/>
      <c r="IE736" s="1"/>
      <c r="IF736" s="1"/>
      <c r="IG736" s="1"/>
      <c r="IH736" s="1"/>
      <c r="II736" s="11"/>
      <c r="IJ736" s="11"/>
      <c r="IK736" s="11"/>
      <c r="IL736" s="11"/>
      <c r="IM736" s="11"/>
      <c r="IN736" s="11"/>
      <c r="IO736" s="11"/>
      <c r="IP736" s="11"/>
      <c r="IQ736" s="11"/>
      <c r="IR736" s="11"/>
      <c r="IS736" s="11"/>
      <c r="IT736" s="11"/>
      <c r="IU736" s="11"/>
    </row>
    <row r="737" spans="1:255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3"/>
      <c r="T737" s="1"/>
      <c r="U737" s="1"/>
      <c r="V737" s="1"/>
      <c r="W737" s="1"/>
      <c r="X737" s="3"/>
      <c r="Y737" s="1"/>
      <c r="Z737" s="1"/>
      <c r="AA737" s="1"/>
      <c r="AB737" s="1"/>
      <c r="AC737" s="3"/>
      <c r="AD737" s="11"/>
      <c r="AE737" s="11"/>
      <c r="AF737" s="11"/>
      <c r="AG737" s="11"/>
      <c r="AH737" s="3"/>
      <c r="AI737" s="1"/>
      <c r="AJ737" s="1"/>
      <c r="AK737" s="1"/>
      <c r="AL737" s="1"/>
      <c r="AM737" s="3"/>
      <c r="AN737" s="1"/>
      <c r="AO737" s="1"/>
      <c r="AP737" s="1"/>
      <c r="AQ737" s="1"/>
      <c r="AR737" s="3"/>
      <c r="AS737" s="1"/>
      <c r="AT737" s="1"/>
      <c r="AU737" s="1"/>
      <c r="AV737" s="1"/>
      <c r="AW737" s="4"/>
      <c r="AX737" s="1"/>
      <c r="AY737" s="1"/>
      <c r="AZ737" s="1"/>
      <c r="BA737" s="1"/>
      <c r="BB737" s="3"/>
      <c r="BC737" s="1"/>
      <c r="BD737" s="1"/>
      <c r="BE737" s="1"/>
      <c r="BF737" s="1"/>
      <c r="BG737" s="5"/>
      <c r="BH737" s="1"/>
      <c r="BI737" s="1"/>
      <c r="BJ737" s="1"/>
      <c r="BK737" s="1"/>
      <c r="BL737" s="3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4"/>
      <c r="CB737" s="1"/>
      <c r="CC737" s="1"/>
      <c r="CD737" s="1"/>
      <c r="CE737" s="1"/>
      <c r="CF737" s="6"/>
      <c r="CG737" s="1"/>
      <c r="CH737" s="1"/>
      <c r="CI737" s="1"/>
      <c r="CJ737" s="1"/>
      <c r="CK737" s="6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7"/>
      <c r="DA737" s="1"/>
      <c r="DB737" s="1"/>
      <c r="DC737" s="1"/>
      <c r="DD737" s="1"/>
      <c r="DE737" s="8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1"/>
      <c r="EB737" s="11"/>
      <c r="EC737" s="11"/>
      <c r="ED737" s="11"/>
      <c r="EE737" s="3"/>
      <c r="EF737" s="11"/>
      <c r="EG737" s="11"/>
      <c r="EH737" s="11"/>
      <c r="EI737" s="11"/>
      <c r="EJ737" s="3"/>
      <c r="EK737" s="11"/>
      <c r="EL737" s="11"/>
      <c r="EM737" s="11"/>
      <c r="EN737" s="11"/>
      <c r="EO737" s="3"/>
      <c r="EP737" s="11"/>
      <c r="EQ737" s="11"/>
      <c r="ER737" s="11"/>
      <c r="ES737" s="11"/>
      <c r="ET737" s="3"/>
      <c r="EU737" s="11"/>
      <c r="EV737" s="11"/>
      <c r="EW737" s="11"/>
      <c r="EX737" s="11"/>
      <c r="EY737" s="3"/>
      <c r="EZ737" s="11"/>
      <c r="FA737" s="11"/>
      <c r="FB737" s="11"/>
      <c r="FC737" s="11"/>
      <c r="FD737" s="3"/>
      <c r="FE737" s="11"/>
      <c r="FF737" s="11"/>
      <c r="FG737" s="11"/>
      <c r="FH737" s="11"/>
      <c r="FI737" s="3"/>
      <c r="FJ737" s="11"/>
      <c r="FK737" s="11"/>
      <c r="FL737" s="11"/>
      <c r="FM737" s="11"/>
      <c r="FN737" s="3"/>
      <c r="FO737" s="11"/>
      <c r="FP737" s="11"/>
      <c r="FQ737" s="11"/>
      <c r="FR737" s="11"/>
      <c r="FS737" s="3"/>
      <c r="FT737" s="11"/>
      <c r="FU737" s="11"/>
      <c r="FV737" s="11"/>
      <c r="FW737" s="11"/>
      <c r="FX737" s="3"/>
      <c r="FY737" s="11"/>
      <c r="FZ737" s="11"/>
      <c r="GA737" s="11"/>
      <c r="GB737" s="11"/>
      <c r="GC737" s="3"/>
      <c r="GD737" s="11"/>
      <c r="GE737" s="11"/>
      <c r="GF737" s="11"/>
      <c r="GG737" s="11"/>
      <c r="GH737" s="3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6"/>
      <c r="HB737" s="6"/>
      <c r="HC737" s="6"/>
      <c r="HD737" s="6"/>
      <c r="HE737" s="6"/>
      <c r="HF737" s="6"/>
      <c r="HG737" s="9"/>
      <c r="HH737" s="1"/>
      <c r="HI737" s="3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3"/>
      <c r="HZ737" s="1"/>
      <c r="IA737" s="1"/>
      <c r="IB737" s="1"/>
      <c r="IC737" s="1"/>
      <c r="ID737" s="1"/>
      <c r="IE737" s="1"/>
      <c r="IF737" s="1"/>
      <c r="IG737" s="1"/>
      <c r="IH737" s="1"/>
      <c r="II737" s="11"/>
      <c r="IJ737" s="11"/>
      <c r="IK737" s="11"/>
      <c r="IL737" s="11"/>
      <c r="IM737" s="11"/>
      <c r="IN737" s="11"/>
      <c r="IO737" s="11"/>
      <c r="IP737" s="11"/>
      <c r="IQ737" s="11"/>
      <c r="IR737" s="11"/>
      <c r="IS737" s="11"/>
      <c r="IT737" s="11"/>
      <c r="IU737" s="11"/>
    </row>
    <row r="738" spans="1:255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3"/>
      <c r="T738" s="1"/>
      <c r="U738" s="1"/>
      <c r="V738" s="1"/>
      <c r="W738" s="1"/>
      <c r="X738" s="3"/>
      <c r="Y738" s="1"/>
      <c r="Z738" s="1"/>
      <c r="AA738" s="1"/>
      <c r="AB738" s="1"/>
      <c r="AC738" s="3"/>
      <c r="AD738" s="11"/>
      <c r="AE738" s="11"/>
      <c r="AF738" s="11"/>
      <c r="AG738" s="11"/>
      <c r="AH738" s="3"/>
      <c r="AI738" s="1"/>
      <c r="AJ738" s="1"/>
      <c r="AK738" s="1"/>
      <c r="AL738" s="1"/>
      <c r="AM738" s="3"/>
      <c r="AN738" s="1"/>
      <c r="AO738" s="1"/>
      <c r="AP738" s="1"/>
      <c r="AQ738" s="1"/>
      <c r="AR738" s="3"/>
      <c r="AS738" s="1"/>
      <c r="AT738" s="1"/>
      <c r="AU738" s="1"/>
      <c r="AV738" s="1"/>
      <c r="AW738" s="4"/>
      <c r="AX738" s="1"/>
      <c r="AY738" s="1"/>
      <c r="AZ738" s="1"/>
      <c r="BA738" s="1"/>
      <c r="BB738" s="3"/>
      <c r="BC738" s="1"/>
      <c r="BD738" s="1"/>
      <c r="BE738" s="1"/>
      <c r="BF738" s="1"/>
      <c r="BG738" s="5"/>
      <c r="BH738" s="1"/>
      <c r="BI738" s="1"/>
      <c r="BJ738" s="1"/>
      <c r="BK738" s="1"/>
      <c r="BL738" s="3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4"/>
      <c r="CB738" s="1"/>
      <c r="CC738" s="1"/>
      <c r="CD738" s="1"/>
      <c r="CE738" s="1"/>
      <c r="CF738" s="6"/>
      <c r="CG738" s="1"/>
      <c r="CH738" s="1"/>
      <c r="CI738" s="1"/>
      <c r="CJ738" s="1"/>
      <c r="CK738" s="6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7"/>
      <c r="DA738" s="1"/>
      <c r="DB738" s="1"/>
      <c r="DC738" s="1"/>
      <c r="DD738" s="1"/>
      <c r="DE738" s="8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1"/>
      <c r="EB738" s="11"/>
      <c r="EC738" s="11"/>
      <c r="ED738" s="11"/>
      <c r="EE738" s="3"/>
      <c r="EF738" s="11"/>
      <c r="EG738" s="11"/>
      <c r="EH738" s="11"/>
      <c r="EI738" s="11"/>
      <c r="EJ738" s="3"/>
      <c r="EK738" s="11"/>
      <c r="EL738" s="11"/>
      <c r="EM738" s="11"/>
      <c r="EN738" s="11"/>
      <c r="EO738" s="3"/>
      <c r="EP738" s="11"/>
      <c r="EQ738" s="11"/>
      <c r="ER738" s="11"/>
      <c r="ES738" s="11"/>
      <c r="ET738" s="3"/>
      <c r="EU738" s="11"/>
      <c r="EV738" s="11"/>
      <c r="EW738" s="11"/>
      <c r="EX738" s="11"/>
      <c r="EY738" s="3"/>
      <c r="EZ738" s="11"/>
      <c r="FA738" s="11"/>
      <c r="FB738" s="11"/>
      <c r="FC738" s="11"/>
      <c r="FD738" s="3"/>
      <c r="FE738" s="11"/>
      <c r="FF738" s="11"/>
      <c r="FG738" s="11"/>
      <c r="FH738" s="11"/>
      <c r="FI738" s="3"/>
      <c r="FJ738" s="11"/>
      <c r="FK738" s="11"/>
      <c r="FL738" s="11"/>
      <c r="FM738" s="11"/>
      <c r="FN738" s="3"/>
      <c r="FO738" s="11"/>
      <c r="FP738" s="11"/>
      <c r="FQ738" s="11"/>
      <c r="FR738" s="11"/>
      <c r="FS738" s="3"/>
      <c r="FT738" s="11"/>
      <c r="FU738" s="11"/>
      <c r="FV738" s="11"/>
      <c r="FW738" s="11"/>
      <c r="FX738" s="3"/>
      <c r="FY738" s="11"/>
      <c r="FZ738" s="11"/>
      <c r="GA738" s="11"/>
      <c r="GB738" s="11"/>
      <c r="GC738" s="3"/>
      <c r="GD738" s="11"/>
      <c r="GE738" s="11"/>
      <c r="GF738" s="11"/>
      <c r="GG738" s="11"/>
      <c r="GH738" s="3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6"/>
      <c r="HB738" s="6"/>
      <c r="HC738" s="6"/>
      <c r="HD738" s="6"/>
      <c r="HE738" s="6"/>
      <c r="HF738" s="6"/>
      <c r="HG738" s="9"/>
      <c r="HH738" s="1"/>
      <c r="HI738" s="3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3"/>
      <c r="HZ738" s="1"/>
      <c r="IA738" s="1"/>
      <c r="IB738" s="1"/>
      <c r="IC738" s="1"/>
      <c r="ID738" s="1"/>
      <c r="IE738" s="1"/>
      <c r="IF738" s="1"/>
      <c r="IG738" s="1"/>
      <c r="IH738" s="1"/>
      <c r="II738" s="11"/>
      <c r="IJ738" s="11"/>
      <c r="IK738" s="11"/>
      <c r="IL738" s="11"/>
      <c r="IM738" s="11"/>
      <c r="IN738" s="11"/>
      <c r="IO738" s="11"/>
      <c r="IP738" s="11"/>
      <c r="IQ738" s="11"/>
      <c r="IR738" s="11"/>
      <c r="IS738" s="11"/>
      <c r="IT738" s="11"/>
      <c r="IU738" s="11"/>
    </row>
    <row r="739" spans="1:255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3"/>
      <c r="T739" s="1"/>
      <c r="U739" s="1"/>
      <c r="V739" s="1"/>
      <c r="W739" s="1"/>
      <c r="X739" s="3"/>
      <c r="Y739" s="1"/>
      <c r="Z739" s="1"/>
      <c r="AA739" s="1"/>
      <c r="AB739" s="1"/>
      <c r="AC739" s="3"/>
      <c r="AD739" s="11"/>
      <c r="AE739" s="11"/>
      <c r="AF739" s="11"/>
      <c r="AG739" s="11"/>
      <c r="AH739" s="3"/>
      <c r="AI739" s="1"/>
      <c r="AJ739" s="1"/>
      <c r="AK739" s="1"/>
      <c r="AL739" s="1"/>
      <c r="AM739" s="3"/>
      <c r="AN739" s="1"/>
      <c r="AO739" s="1"/>
      <c r="AP739" s="1"/>
      <c r="AQ739" s="1"/>
      <c r="AR739" s="3"/>
      <c r="AS739" s="1"/>
      <c r="AT739" s="1"/>
      <c r="AU739" s="1"/>
      <c r="AV739" s="1"/>
      <c r="AW739" s="4"/>
      <c r="AX739" s="1"/>
      <c r="AY739" s="1"/>
      <c r="AZ739" s="1"/>
      <c r="BA739" s="1"/>
      <c r="BB739" s="3"/>
      <c r="BC739" s="1"/>
      <c r="BD739" s="1"/>
      <c r="BE739" s="1"/>
      <c r="BF739" s="1"/>
      <c r="BG739" s="5"/>
      <c r="BH739" s="1"/>
      <c r="BI739" s="1"/>
      <c r="BJ739" s="1"/>
      <c r="BK739" s="1"/>
      <c r="BL739" s="3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4"/>
      <c r="CB739" s="1"/>
      <c r="CC739" s="1"/>
      <c r="CD739" s="1"/>
      <c r="CE739" s="1"/>
      <c r="CF739" s="6"/>
      <c r="CG739" s="1"/>
      <c r="CH739" s="1"/>
      <c r="CI739" s="1"/>
      <c r="CJ739" s="1"/>
      <c r="CK739" s="6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7"/>
      <c r="DA739" s="1"/>
      <c r="DB739" s="1"/>
      <c r="DC739" s="1"/>
      <c r="DD739" s="1"/>
      <c r="DE739" s="8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1"/>
      <c r="EB739" s="11"/>
      <c r="EC739" s="11"/>
      <c r="ED739" s="11"/>
      <c r="EE739" s="3"/>
      <c r="EF739" s="11"/>
      <c r="EG739" s="11"/>
      <c r="EH739" s="11"/>
      <c r="EI739" s="11"/>
      <c r="EJ739" s="3"/>
      <c r="EK739" s="11"/>
      <c r="EL739" s="11"/>
      <c r="EM739" s="11"/>
      <c r="EN739" s="11"/>
      <c r="EO739" s="3"/>
      <c r="EP739" s="11"/>
      <c r="EQ739" s="11"/>
      <c r="ER739" s="11"/>
      <c r="ES739" s="11"/>
      <c r="ET739" s="3"/>
      <c r="EU739" s="11"/>
      <c r="EV739" s="11"/>
      <c r="EW739" s="11"/>
      <c r="EX739" s="11"/>
      <c r="EY739" s="3"/>
      <c r="EZ739" s="11"/>
      <c r="FA739" s="11"/>
      <c r="FB739" s="11"/>
      <c r="FC739" s="11"/>
      <c r="FD739" s="3"/>
      <c r="FE739" s="11"/>
      <c r="FF739" s="11"/>
      <c r="FG739" s="11"/>
      <c r="FH739" s="11"/>
      <c r="FI739" s="3"/>
      <c r="FJ739" s="11"/>
      <c r="FK739" s="11"/>
      <c r="FL739" s="11"/>
      <c r="FM739" s="11"/>
      <c r="FN739" s="3"/>
      <c r="FO739" s="11"/>
      <c r="FP739" s="11"/>
      <c r="FQ739" s="11"/>
      <c r="FR739" s="11"/>
      <c r="FS739" s="3"/>
      <c r="FT739" s="11"/>
      <c r="FU739" s="11"/>
      <c r="FV739" s="11"/>
      <c r="FW739" s="11"/>
      <c r="FX739" s="3"/>
      <c r="FY739" s="11"/>
      <c r="FZ739" s="11"/>
      <c r="GA739" s="11"/>
      <c r="GB739" s="11"/>
      <c r="GC739" s="3"/>
      <c r="GD739" s="11"/>
      <c r="GE739" s="11"/>
      <c r="GF739" s="11"/>
      <c r="GG739" s="11"/>
      <c r="GH739" s="3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6"/>
      <c r="HB739" s="6"/>
      <c r="HC739" s="6"/>
      <c r="HD739" s="6"/>
      <c r="HE739" s="6"/>
      <c r="HF739" s="6"/>
      <c r="HG739" s="9"/>
      <c r="HH739" s="1"/>
      <c r="HI739" s="3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3"/>
      <c r="HZ739" s="1"/>
      <c r="IA739" s="1"/>
      <c r="IB739" s="1"/>
      <c r="IC739" s="1"/>
      <c r="ID739" s="1"/>
      <c r="IE739" s="1"/>
      <c r="IF739" s="1"/>
      <c r="IG739" s="1"/>
      <c r="IH739" s="1"/>
      <c r="II739" s="11"/>
      <c r="IJ739" s="11"/>
      <c r="IK739" s="11"/>
      <c r="IL739" s="11"/>
      <c r="IM739" s="11"/>
      <c r="IN739" s="11"/>
      <c r="IO739" s="11"/>
      <c r="IP739" s="11"/>
      <c r="IQ739" s="11"/>
      <c r="IR739" s="11"/>
      <c r="IS739" s="11"/>
      <c r="IT739" s="11"/>
      <c r="IU739" s="11"/>
    </row>
    <row r="740" spans="1:255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3"/>
      <c r="T740" s="1"/>
      <c r="U740" s="1"/>
      <c r="V740" s="1"/>
      <c r="W740" s="1"/>
      <c r="X740" s="3"/>
      <c r="Y740" s="1"/>
      <c r="Z740" s="1"/>
      <c r="AA740" s="1"/>
      <c r="AB740" s="1"/>
      <c r="AC740" s="3"/>
      <c r="AD740" s="11"/>
      <c r="AE740" s="11"/>
      <c r="AF740" s="11"/>
      <c r="AG740" s="11"/>
      <c r="AH740" s="3"/>
      <c r="AI740" s="1"/>
      <c r="AJ740" s="1"/>
      <c r="AK740" s="1"/>
      <c r="AL740" s="1"/>
      <c r="AM740" s="3"/>
      <c r="AN740" s="1"/>
      <c r="AO740" s="1"/>
      <c r="AP740" s="1"/>
      <c r="AQ740" s="1"/>
      <c r="AR740" s="3"/>
      <c r="AS740" s="1"/>
      <c r="AT740" s="1"/>
      <c r="AU740" s="1"/>
      <c r="AV740" s="1"/>
      <c r="AW740" s="4"/>
      <c r="AX740" s="1"/>
      <c r="AY740" s="1"/>
      <c r="AZ740" s="1"/>
      <c r="BA740" s="1"/>
      <c r="BB740" s="3"/>
      <c r="BC740" s="1"/>
      <c r="BD740" s="1"/>
      <c r="BE740" s="1"/>
      <c r="BF740" s="1"/>
      <c r="BG740" s="5"/>
      <c r="BH740" s="1"/>
      <c r="BI740" s="1"/>
      <c r="BJ740" s="1"/>
      <c r="BK740" s="1"/>
      <c r="BL740" s="3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4"/>
      <c r="CB740" s="1"/>
      <c r="CC740" s="1"/>
      <c r="CD740" s="1"/>
      <c r="CE740" s="1"/>
      <c r="CF740" s="6"/>
      <c r="CG740" s="1"/>
      <c r="CH740" s="1"/>
      <c r="CI740" s="1"/>
      <c r="CJ740" s="1"/>
      <c r="CK740" s="6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7"/>
      <c r="DA740" s="1"/>
      <c r="DB740" s="1"/>
      <c r="DC740" s="1"/>
      <c r="DD740" s="1"/>
      <c r="DE740" s="8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1"/>
      <c r="EB740" s="11"/>
      <c r="EC740" s="11"/>
      <c r="ED740" s="11"/>
      <c r="EE740" s="3"/>
      <c r="EF740" s="11"/>
      <c r="EG740" s="11"/>
      <c r="EH740" s="11"/>
      <c r="EI740" s="11"/>
      <c r="EJ740" s="3"/>
      <c r="EK740" s="11"/>
      <c r="EL740" s="11"/>
      <c r="EM740" s="11"/>
      <c r="EN740" s="11"/>
      <c r="EO740" s="3"/>
      <c r="EP740" s="11"/>
      <c r="EQ740" s="11"/>
      <c r="ER740" s="11"/>
      <c r="ES740" s="11"/>
      <c r="ET740" s="3"/>
      <c r="EU740" s="11"/>
      <c r="EV740" s="11"/>
      <c r="EW740" s="11"/>
      <c r="EX740" s="11"/>
      <c r="EY740" s="3"/>
      <c r="EZ740" s="11"/>
      <c r="FA740" s="11"/>
      <c r="FB740" s="11"/>
      <c r="FC740" s="11"/>
      <c r="FD740" s="3"/>
      <c r="FE740" s="11"/>
      <c r="FF740" s="11"/>
      <c r="FG740" s="11"/>
      <c r="FH740" s="11"/>
      <c r="FI740" s="3"/>
      <c r="FJ740" s="11"/>
      <c r="FK740" s="11"/>
      <c r="FL740" s="11"/>
      <c r="FM740" s="11"/>
      <c r="FN740" s="3"/>
      <c r="FO740" s="11"/>
      <c r="FP740" s="11"/>
      <c r="FQ740" s="11"/>
      <c r="FR740" s="11"/>
      <c r="FS740" s="3"/>
      <c r="FT740" s="11"/>
      <c r="FU740" s="11"/>
      <c r="FV740" s="11"/>
      <c r="FW740" s="11"/>
      <c r="FX740" s="3"/>
      <c r="FY740" s="11"/>
      <c r="FZ740" s="11"/>
      <c r="GA740" s="11"/>
      <c r="GB740" s="11"/>
      <c r="GC740" s="3"/>
      <c r="GD740" s="11"/>
      <c r="GE740" s="11"/>
      <c r="GF740" s="11"/>
      <c r="GG740" s="11"/>
      <c r="GH740" s="3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6"/>
      <c r="HB740" s="6"/>
      <c r="HC740" s="6"/>
      <c r="HD740" s="6"/>
      <c r="HE740" s="6"/>
      <c r="HF740" s="6"/>
      <c r="HG740" s="9"/>
      <c r="HH740" s="1"/>
      <c r="HI740" s="3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3"/>
      <c r="HZ740" s="1"/>
      <c r="IA740" s="1"/>
      <c r="IB740" s="1"/>
      <c r="IC740" s="1"/>
      <c r="ID740" s="1"/>
      <c r="IE740" s="1"/>
      <c r="IF740" s="1"/>
      <c r="IG740" s="1"/>
      <c r="IH740" s="1"/>
      <c r="II740" s="11"/>
      <c r="IJ740" s="11"/>
      <c r="IK740" s="11"/>
      <c r="IL740" s="11"/>
      <c r="IM740" s="11"/>
      <c r="IN740" s="11"/>
      <c r="IO740" s="11"/>
      <c r="IP740" s="11"/>
      <c r="IQ740" s="11"/>
      <c r="IR740" s="11"/>
      <c r="IS740" s="11"/>
      <c r="IT740" s="11"/>
      <c r="IU740" s="11"/>
    </row>
    <row r="741" spans="1:255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3"/>
      <c r="T741" s="1"/>
      <c r="U741" s="1"/>
      <c r="V741" s="1"/>
      <c r="W741" s="1"/>
      <c r="X741" s="3"/>
      <c r="Y741" s="1"/>
      <c r="Z741" s="1"/>
      <c r="AA741" s="1"/>
      <c r="AB741" s="1"/>
      <c r="AC741" s="3"/>
      <c r="AD741" s="11"/>
      <c r="AE741" s="11"/>
      <c r="AF741" s="11"/>
      <c r="AG741" s="11"/>
      <c r="AH741" s="3"/>
      <c r="AI741" s="1"/>
      <c r="AJ741" s="1"/>
      <c r="AK741" s="1"/>
      <c r="AL741" s="1"/>
      <c r="AM741" s="3"/>
      <c r="AN741" s="1"/>
      <c r="AO741" s="1"/>
      <c r="AP741" s="1"/>
      <c r="AQ741" s="1"/>
      <c r="AR741" s="3"/>
      <c r="AS741" s="1"/>
      <c r="AT741" s="1"/>
      <c r="AU741" s="1"/>
      <c r="AV741" s="1"/>
      <c r="AW741" s="4"/>
      <c r="AX741" s="1"/>
      <c r="AY741" s="1"/>
      <c r="AZ741" s="1"/>
      <c r="BA741" s="1"/>
      <c r="BB741" s="3"/>
      <c r="BC741" s="1"/>
      <c r="BD741" s="1"/>
      <c r="BE741" s="1"/>
      <c r="BF741" s="1"/>
      <c r="BG741" s="5"/>
      <c r="BH741" s="1"/>
      <c r="BI741" s="1"/>
      <c r="BJ741" s="1"/>
      <c r="BK741" s="1"/>
      <c r="BL741" s="3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4"/>
      <c r="CB741" s="1"/>
      <c r="CC741" s="1"/>
      <c r="CD741" s="1"/>
      <c r="CE741" s="1"/>
      <c r="CF741" s="6"/>
      <c r="CG741" s="1"/>
      <c r="CH741" s="1"/>
      <c r="CI741" s="1"/>
      <c r="CJ741" s="1"/>
      <c r="CK741" s="6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7"/>
      <c r="DA741" s="1"/>
      <c r="DB741" s="1"/>
      <c r="DC741" s="1"/>
      <c r="DD741" s="1"/>
      <c r="DE741" s="8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1"/>
      <c r="EB741" s="11"/>
      <c r="EC741" s="11"/>
      <c r="ED741" s="11"/>
      <c r="EE741" s="3"/>
      <c r="EF741" s="11"/>
      <c r="EG741" s="11"/>
      <c r="EH741" s="11"/>
      <c r="EI741" s="11"/>
      <c r="EJ741" s="3"/>
      <c r="EK741" s="11"/>
      <c r="EL741" s="11"/>
      <c r="EM741" s="11"/>
      <c r="EN741" s="11"/>
      <c r="EO741" s="3"/>
      <c r="EP741" s="11"/>
      <c r="EQ741" s="11"/>
      <c r="ER741" s="11"/>
      <c r="ES741" s="11"/>
      <c r="ET741" s="3"/>
      <c r="EU741" s="11"/>
      <c r="EV741" s="11"/>
      <c r="EW741" s="11"/>
      <c r="EX741" s="11"/>
      <c r="EY741" s="3"/>
      <c r="EZ741" s="11"/>
      <c r="FA741" s="11"/>
      <c r="FB741" s="11"/>
      <c r="FC741" s="11"/>
      <c r="FD741" s="3"/>
      <c r="FE741" s="11"/>
      <c r="FF741" s="11"/>
      <c r="FG741" s="11"/>
      <c r="FH741" s="11"/>
      <c r="FI741" s="3"/>
      <c r="FJ741" s="11"/>
      <c r="FK741" s="11"/>
      <c r="FL741" s="11"/>
      <c r="FM741" s="11"/>
      <c r="FN741" s="3"/>
      <c r="FO741" s="11"/>
      <c r="FP741" s="11"/>
      <c r="FQ741" s="11"/>
      <c r="FR741" s="11"/>
      <c r="FS741" s="3"/>
      <c r="FT741" s="11"/>
      <c r="FU741" s="11"/>
      <c r="FV741" s="11"/>
      <c r="FW741" s="11"/>
      <c r="FX741" s="3"/>
      <c r="FY741" s="11"/>
      <c r="FZ741" s="11"/>
      <c r="GA741" s="11"/>
      <c r="GB741" s="11"/>
      <c r="GC741" s="3"/>
      <c r="GD741" s="11"/>
      <c r="GE741" s="11"/>
      <c r="GF741" s="11"/>
      <c r="GG741" s="11"/>
      <c r="GH741" s="3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6"/>
      <c r="HB741" s="6"/>
      <c r="HC741" s="6"/>
      <c r="HD741" s="6"/>
      <c r="HE741" s="6"/>
      <c r="HF741" s="6"/>
      <c r="HG741" s="9"/>
      <c r="HH741" s="1"/>
      <c r="HI741" s="3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3"/>
      <c r="HZ741" s="1"/>
      <c r="IA741" s="1"/>
      <c r="IB741" s="1"/>
      <c r="IC741" s="1"/>
      <c r="ID741" s="1"/>
      <c r="IE741" s="1"/>
      <c r="IF741" s="1"/>
      <c r="IG741" s="1"/>
      <c r="IH741" s="1"/>
      <c r="II741" s="11"/>
      <c r="IJ741" s="11"/>
      <c r="IK741" s="11"/>
      <c r="IL741" s="11"/>
      <c r="IM741" s="11"/>
      <c r="IN741" s="11"/>
      <c r="IO741" s="11"/>
      <c r="IP741" s="11"/>
      <c r="IQ741" s="11"/>
      <c r="IR741" s="11"/>
      <c r="IS741" s="11"/>
      <c r="IT741" s="11"/>
      <c r="IU741" s="11"/>
    </row>
    <row r="742" spans="1:255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3"/>
      <c r="T742" s="1"/>
      <c r="U742" s="1"/>
      <c r="V742" s="1"/>
      <c r="W742" s="1"/>
      <c r="X742" s="3"/>
      <c r="Y742" s="1"/>
      <c r="Z742" s="1"/>
      <c r="AA742" s="1"/>
      <c r="AB742" s="1"/>
      <c r="AC742" s="3"/>
      <c r="AD742" s="11"/>
      <c r="AE742" s="11"/>
      <c r="AF742" s="11"/>
      <c r="AG742" s="11"/>
      <c r="AH742" s="3"/>
      <c r="AI742" s="1"/>
      <c r="AJ742" s="1"/>
      <c r="AK742" s="1"/>
      <c r="AL742" s="1"/>
      <c r="AM742" s="3"/>
      <c r="AN742" s="1"/>
      <c r="AO742" s="1"/>
      <c r="AP742" s="1"/>
      <c r="AQ742" s="1"/>
      <c r="AR742" s="3"/>
      <c r="AS742" s="1"/>
      <c r="AT742" s="1"/>
      <c r="AU742" s="1"/>
      <c r="AV742" s="1"/>
      <c r="AW742" s="4"/>
      <c r="AX742" s="1"/>
      <c r="AY742" s="1"/>
      <c r="AZ742" s="1"/>
      <c r="BA742" s="1"/>
      <c r="BB742" s="3"/>
      <c r="BC742" s="1"/>
      <c r="BD742" s="1"/>
      <c r="BE742" s="1"/>
      <c r="BF742" s="1"/>
      <c r="BG742" s="5"/>
      <c r="BH742" s="1"/>
      <c r="BI742" s="1"/>
      <c r="BJ742" s="1"/>
      <c r="BK742" s="1"/>
      <c r="BL742" s="3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4"/>
      <c r="CB742" s="1"/>
      <c r="CC742" s="1"/>
      <c r="CD742" s="1"/>
      <c r="CE742" s="1"/>
      <c r="CF742" s="6"/>
      <c r="CG742" s="1"/>
      <c r="CH742" s="1"/>
      <c r="CI742" s="1"/>
      <c r="CJ742" s="1"/>
      <c r="CK742" s="6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7"/>
      <c r="DA742" s="1"/>
      <c r="DB742" s="1"/>
      <c r="DC742" s="1"/>
      <c r="DD742" s="1"/>
      <c r="DE742" s="8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1"/>
      <c r="EB742" s="11"/>
      <c r="EC742" s="11"/>
      <c r="ED742" s="11"/>
      <c r="EE742" s="3"/>
      <c r="EF742" s="11"/>
      <c r="EG742" s="11"/>
      <c r="EH742" s="11"/>
      <c r="EI742" s="11"/>
      <c r="EJ742" s="3"/>
      <c r="EK742" s="11"/>
      <c r="EL742" s="11"/>
      <c r="EM742" s="11"/>
      <c r="EN742" s="11"/>
      <c r="EO742" s="3"/>
      <c r="EP742" s="11"/>
      <c r="EQ742" s="11"/>
      <c r="ER742" s="11"/>
      <c r="ES742" s="11"/>
      <c r="ET742" s="3"/>
      <c r="EU742" s="11"/>
      <c r="EV742" s="11"/>
      <c r="EW742" s="11"/>
      <c r="EX742" s="11"/>
      <c r="EY742" s="3"/>
      <c r="EZ742" s="11"/>
      <c r="FA742" s="11"/>
      <c r="FB742" s="11"/>
      <c r="FC742" s="11"/>
      <c r="FD742" s="3"/>
      <c r="FE742" s="11"/>
      <c r="FF742" s="11"/>
      <c r="FG742" s="11"/>
      <c r="FH742" s="11"/>
      <c r="FI742" s="3"/>
      <c r="FJ742" s="11"/>
      <c r="FK742" s="11"/>
      <c r="FL742" s="11"/>
      <c r="FM742" s="11"/>
      <c r="FN742" s="3"/>
      <c r="FO742" s="11"/>
      <c r="FP742" s="11"/>
      <c r="FQ742" s="11"/>
      <c r="FR742" s="11"/>
      <c r="FS742" s="3"/>
      <c r="FT742" s="11"/>
      <c r="FU742" s="11"/>
      <c r="FV742" s="11"/>
      <c r="FW742" s="11"/>
      <c r="FX742" s="3"/>
      <c r="FY742" s="11"/>
      <c r="FZ742" s="11"/>
      <c r="GA742" s="11"/>
      <c r="GB742" s="11"/>
      <c r="GC742" s="3"/>
      <c r="GD742" s="11"/>
      <c r="GE742" s="11"/>
      <c r="GF742" s="11"/>
      <c r="GG742" s="11"/>
      <c r="GH742" s="3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6"/>
      <c r="HB742" s="6"/>
      <c r="HC742" s="6"/>
      <c r="HD742" s="6"/>
      <c r="HE742" s="6"/>
      <c r="HF742" s="6"/>
      <c r="HG742" s="9"/>
      <c r="HH742" s="1"/>
      <c r="HI742" s="3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3"/>
      <c r="HZ742" s="1"/>
      <c r="IA742" s="1"/>
      <c r="IB742" s="1"/>
      <c r="IC742" s="1"/>
      <c r="ID742" s="1"/>
      <c r="IE742" s="1"/>
      <c r="IF742" s="1"/>
      <c r="IG742" s="1"/>
      <c r="IH742" s="1"/>
      <c r="II742" s="11"/>
      <c r="IJ742" s="11"/>
      <c r="IK742" s="11"/>
      <c r="IL742" s="11"/>
      <c r="IM742" s="11"/>
      <c r="IN742" s="11"/>
      <c r="IO742" s="11"/>
      <c r="IP742" s="11"/>
      <c r="IQ742" s="11"/>
      <c r="IR742" s="11"/>
      <c r="IS742" s="11"/>
      <c r="IT742" s="11"/>
      <c r="IU742" s="11"/>
    </row>
    <row r="743" spans="1:255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3"/>
      <c r="T743" s="1"/>
      <c r="U743" s="1"/>
      <c r="V743" s="1"/>
      <c r="W743" s="1"/>
      <c r="X743" s="3"/>
      <c r="Y743" s="1"/>
      <c r="Z743" s="1"/>
      <c r="AA743" s="1"/>
      <c r="AB743" s="1"/>
      <c r="AC743" s="3"/>
      <c r="AD743" s="11"/>
      <c r="AE743" s="11"/>
      <c r="AF743" s="11"/>
      <c r="AG743" s="11"/>
      <c r="AH743" s="3"/>
      <c r="AI743" s="1"/>
      <c r="AJ743" s="1"/>
      <c r="AK743" s="1"/>
      <c r="AL743" s="1"/>
      <c r="AM743" s="3"/>
      <c r="AN743" s="1"/>
      <c r="AO743" s="1"/>
      <c r="AP743" s="1"/>
      <c r="AQ743" s="1"/>
      <c r="AR743" s="3"/>
      <c r="AS743" s="1"/>
      <c r="AT743" s="1"/>
      <c r="AU743" s="1"/>
      <c r="AV743" s="1"/>
      <c r="AW743" s="4"/>
      <c r="AX743" s="1"/>
      <c r="AY743" s="1"/>
      <c r="AZ743" s="1"/>
      <c r="BA743" s="1"/>
      <c r="BB743" s="3"/>
      <c r="BC743" s="1"/>
      <c r="BD743" s="1"/>
      <c r="BE743" s="1"/>
      <c r="BF743" s="1"/>
      <c r="BG743" s="5"/>
      <c r="BH743" s="1"/>
      <c r="BI743" s="1"/>
      <c r="BJ743" s="1"/>
      <c r="BK743" s="1"/>
      <c r="BL743" s="3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4"/>
      <c r="CB743" s="1"/>
      <c r="CC743" s="1"/>
      <c r="CD743" s="1"/>
      <c r="CE743" s="1"/>
      <c r="CF743" s="6"/>
      <c r="CG743" s="1"/>
      <c r="CH743" s="1"/>
      <c r="CI743" s="1"/>
      <c r="CJ743" s="1"/>
      <c r="CK743" s="6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7"/>
      <c r="DA743" s="1"/>
      <c r="DB743" s="1"/>
      <c r="DC743" s="1"/>
      <c r="DD743" s="1"/>
      <c r="DE743" s="8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1"/>
      <c r="EB743" s="11"/>
      <c r="EC743" s="11"/>
      <c r="ED743" s="11"/>
      <c r="EE743" s="3"/>
      <c r="EF743" s="11"/>
      <c r="EG743" s="11"/>
      <c r="EH743" s="11"/>
      <c r="EI743" s="11"/>
      <c r="EJ743" s="3"/>
      <c r="EK743" s="11"/>
      <c r="EL743" s="11"/>
      <c r="EM743" s="11"/>
      <c r="EN743" s="11"/>
      <c r="EO743" s="3"/>
      <c r="EP743" s="11"/>
      <c r="EQ743" s="11"/>
      <c r="ER743" s="11"/>
      <c r="ES743" s="11"/>
      <c r="ET743" s="3"/>
      <c r="EU743" s="11"/>
      <c r="EV743" s="11"/>
      <c r="EW743" s="11"/>
      <c r="EX743" s="11"/>
      <c r="EY743" s="3"/>
      <c r="EZ743" s="11"/>
      <c r="FA743" s="11"/>
      <c r="FB743" s="11"/>
      <c r="FC743" s="11"/>
      <c r="FD743" s="3"/>
      <c r="FE743" s="11"/>
      <c r="FF743" s="11"/>
      <c r="FG743" s="11"/>
      <c r="FH743" s="11"/>
      <c r="FI743" s="3"/>
      <c r="FJ743" s="11"/>
      <c r="FK743" s="11"/>
      <c r="FL743" s="11"/>
      <c r="FM743" s="11"/>
      <c r="FN743" s="3"/>
      <c r="FO743" s="11"/>
      <c r="FP743" s="11"/>
      <c r="FQ743" s="11"/>
      <c r="FR743" s="11"/>
      <c r="FS743" s="3"/>
      <c r="FT743" s="11"/>
      <c r="FU743" s="11"/>
      <c r="FV743" s="11"/>
      <c r="FW743" s="11"/>
      <c r="FX743" s="3"/>
      <c r="FY743" s="11"/>
      <c r="FZ743" s="11"/>
      <c r="GA743" s="11"/>
      <c r="GB743" s="11"/>
      <c r="GC743" s="3"/>
      <c r="GD743" s="11"/>
      <c r="GE743" s="11"/>
      <c r="GF743" s="11"/>
      <c r="GG743" s="11"/>
      <c r="GH743" s="3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6"/>
      <c r="HB743" s="6"/>
      <c r="HC743" s="6"/>
      <c r="HD743" s="6"/>
      <c r="HE743" s="6"/>
      <c r="HF743" s="6"/>
      <c r="HG743" s="9"/>
      <c r="HH743" s="1"/>
      <c r="HI743" s="3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3"/>
      <c r="HZ743" s="1"/>
      <c r="IA743" s="1"/>
      <c r="IB743" s="1"/>
      <c r="IC743" s="1"/>
      <c r="ID743" s="1"/>
      <c r="IE743" s="1"/>
      <c r="IF743" s="1"/>
      <c r="IG743" s="1"/>
      <c r="IH743" s="1"/>
      <c r="II743" s="11"/>
      <c r="IJ743" s="11"/>
      <c r="IK743" s="11"/>
      <c r="IL743" s="11"/>
      <c r="IM743" s="11"/>
      <c r="IN743" s="11"/>
      <c r="IO743" s="11"/>
      <c r="IP743" s="11"/>
      <c r="IQ743" s="11"/>
      <c r="IR743" s="11"/>
      <c r="IS743" s="11"/>
      <c r="IT743" s="11"/>
      <c r="IU743" s="11"/>
    </row>
    <row r="744" spans="1:255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3"/>
      <c r="T744" s="1"/>
      <c r="U744" s="1"/>
      <c r="V744" s="1"/>
      <c r="W744" s="1"/>
      <c r="X744" s="3"/>
      <c r="Y744" s="1"/>
      <c r="Z744" s="1"/>
      <c r="AA744" s="1"/>
      <c r="AB744" s="1"/>
      <c r="AC744" s="3"/>
      <c r="AD744" s="11"/>
      <c r="AE744" s="11"/>
      <c r="AF744" s="11"/>
      <c r="AG744" s="11"/>
      <c r="AH744" s="3"/>
      <c r="AI744" s="1"/>
      <c r="AJ744" s="1"/>
      <c r="AK744" s="1"/>
      <c r="AL744" s="1"/>
      <c r="AM744" s="3"/>
      <c r="AN744" s="1"/>
      <c r="AO744" s="1"/>
      <c r="AP744" s="1"/>
      <c r="AQ744" s="1"/>
      <c r="AR744" s="3"/>
      <c r="AS744" s="1"/>
      <c r="AT744" s="1"/>
      <c r="AU744" s="1"/>
      <c r="AV744" s="1"/>
      <c r="AW744" s="4"/>
      <c r="AX744" s="1"/>
      <c r="AY744" s="1"/>
      <c r="AZ744" s="1"/>
      <c r="BA744" s="1"/>
      <c r="BB744" s="3"/>
      <c r="BC744" s="1"/>
      <c r="BD744" s="1"/>
      <c r="BE744" s="1"/>
      <c r="BF744" s="1"/>
      <c r="BG744" s="5"/>
      <c r="BH744" s="1"/>
      <c r="BI744" s="1"/>
      <c r="BJ744" s="1"/>
      <c r="BK744" s="1"/>
      <c r="BL744" s="3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4"/>
      <c r="CB744" s="1"/>
      <c r="CC744" s="1"/>
      <c r="CD744" s="1"/>
      <c r="CE744" s="1"/>
      <c r="CF744" s="6"/>
      <c r="CG744" s="1"/>
      <c r="CH744" s="1"/>
      <c r="CI744" s="1"/>
      <c r="CJ744" s="1"/>
      <c r="CK744" s="6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7"/>
      <c r="DA744" s="1"/>
      <c r="DB744" s="1"/>
      <c r="DC744" s="1"/>
      <c r="DD744" s="1"/>
      <c r="DE744" s="8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1"/>
      <c r="EB744" s="11"/>
      <c r="EC744" s="11"/>
      <c r="ED744" s="11"/>
      <c r="EE744" s="3"/>
      <c r="EF744" s="11"/>
      <c r="EG744" s="11"/>
      <c r="EH744" s="11"/>
      <c r="EI744" s="11"/>
      <c r="EJ744" s="3"/>
      <c r="EK744" s="11"/>
      <c r="EL744" s="11"/>
      <c r="EM744" s="11"/>
      <c r="EN744" s="11"/>
      <c r="EO744" s="3"/>
      <c r="EP744" s="11"/>
      <c r="EQ744" s="11"/>
      <c r="ER744" s="11"/>
      <c r="ES744" s="11"/>
      <c r="ET744" s="3"/>
      <c r="EU744" s="11"/>
      <c r="EV744" s="11"/>
      <c r="EW744" s="11"/>
      <c r="EX744" s="11"/>
      <c r="EY744" s="3"/>
      <c r="EZ744" s="11"/>
      <c r="FA744" s="11"/>
      <c r="FB744" s="11"/>
      <c r="FC744" s="11"/>
      <c r="FD744" s="3"/>
      <c r="FE744" s="11"/>
      <c r="FF744" s="11"/>
      <c r="FG744" s="11"/>
      <c r="FH744" s="11"/>
      <c r="FI744" s="3"/>
      <c r="FJ744" s="11"/>
      <c r="FK744" s="11"/>
      <c r="FL744" s="11"/>
      <c r="FM744" s="11"/>
      <c r="FN744" s="3"/>
      <c r="FO744" s="11"/>
      <c r="FP744" s="11"/>
      <c r="FQ744" s="11"/>
      <c r="FR744" s="11"/>
      <c r="FS744" s="3"/>
      <c r="FT744" s="11"/>
      <c r="FU744" s="11"/>
      <c r="FV744" s="11"/>
      <c r="FW744" s="11"/>
      <c r="FX744" s="3"/>
      <c r="FY744" s="11"/>
      <c r="FZ744" s="11"/>
      <c r="GA744" s="11"/>
      <c r="GB744" s="11"/>
      <c r="GC744" s="3"/>
      <c r="GD744" s="11"/>
      <c r="GE744" s="11"/>
      <c r="GF744" s="11"/>
      <c r="GG744" s="11"/>
      <c r="GH744" s="3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6"/>
      <c r="HB744" s="6"/>
      <c r="HC744" s="6"/>
      <c r="HD744" s="6"/>
      <c r="HE744" s="6"/>
      <c r="HF744" s="6"/>
      <c r="HG744" s="9"/>
      <c r="HH744" s="1"/>
      <c r="HI744" s="3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3"/>
      <c r="HZ744" s="1"/>
      <c r="IA744" s="1"/>
      <c r="IB744" s="1"/>
      <c r="IC744" s="1"/>
      <c r="ID744" s="1"/>
      <c r="IE744" s="1"/>
      <c r="IF744" s="1"/>
      <c r="IG744" s="1"/>
      <c r="IH744" s="1"/>
      <c r="II744" s="11"/>
      <c r="IJ744" s="11"/>
      <c r="IK744" s="11"/>
      <c r="IL744" s="11"/>
      <c r="IM744" s="11"/>
      <c r="IN744" s="11"/>
      <c r="IO744" s="11"/>
      <c r="IP744" s="11"/>
      <c r="IQ744" s="11"/>
      <c r="IR744" s="11"/>
      <c r="IS744" s="11"/>
      <c r="IT744" s="11"/>
      <c r="IU744" s="11"/>
    </row>
    <row r="745" spans="1:255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3"/>
      <c r="T745" s="1"/>
      <c r="U745" s="1"/>
      <c r="V745" s="1"/>
      <c r="W745" s="1"/>
      <c r="X745" s="3"/>
      <c r="Y745" s="1"/>
      <c r="Z745" s="1"/>
      <c r="AA745" s="1"/>
      <c r="AB745" s="1"/>
      <c r="AC745" s="3"/>
      <c r="AD745" s="11"/>
      <c r="AE745" s="11"/>
      <c r="AF745" s="11"/>
      <c r="AG745" s="11"/>
      <c r="AH745" s="3"/>
      <c r="AI745" s="1"/>
      <c r="AJ745" s="1"/>
      <c r="AK745" s="1"/>
      <c r="AL745" s="1"/>
      <c r="AM745" s="3"/>
      <c r="AN745" s="1"/>
      <c r="AO745" s="1"/>
      <c r="AP745" s="1"/>
      <c r="AQ745" s="1"/>
      <c r="AR745" s="3"/>
      <c r="AS745" s="1"/>
      <c r="AT745" s="1"/>
      <c r="AU745" s="1"/>
      <c r="AV745" s="1"/>
      <c r="AW745" s="4"/>
      <c r="AX745" s="1"/>
      <c r="AY745" s="1"/>
      <c r="AZ745" s="1"/>
      <c r="BA745" s="1"/>
      <c r="BB745" s="3"/>
      <c r="BC745" s="1"/>
      <c r="BD745" s="1"/>
      <c r="BE745" s="1"/>
      <c r="BF745" s="1"/>
      <c r="BG745" s="5"/>
      <c r="BH745" s="1"/>
      <c r="BI745" s="1"/>
      <c r="BJ745" s="1"/>
      <c r="BK745" s="1"/>
      <c r="BL745" s="3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4"/>
      <c r="CB745" s="1"/>
      <c r="CC745" s="1"/>
      <c r="CD745" s="1"/>
      <c r="CE745" s="1"/>
      <c r="CF745" s="6"/>
      <c r="CG745" s="1"/>
      <c r="CH745" s="1"/>
      <c r="CI745" s="1"/>
      <c r="CJ745" s="1"/>
      <c r="CK745" s="6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7"/>
      <c r="DA745" s="1"/>
      <c r="DB745" s="1"/>
      <c r="DC745" s="1"/>
      <c r="DD745" s="1"/>
      <c r="DE745" s="8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1"/>
      <c r="EB745" s="11"/>
      <c r="EC745" s="11"/>
      <c r="ED745" s="11"/>
      <c r="EE745" s="3"/>
      <c r="EF745" s="11"/>
      <c r="EG745" s="11"/>
      <c r="EH745" s="11"/>
      <c r="EI745" s="11"/>
      <c r="EJ745" s="3"/>
      <c r="EK745" s="11"/>
      <c r="EL745" s="11"/>
      <c r="EM745" s="11"/>
      <c r="EN745" s="11"/>
      <c r="EO745" s="3"/>
      <c r="EP745" s="11"/>
      <c r="EQ745" s="11"/>
      <c r="ER745" s="11"/>
      <c r="ES745" s="11"/>
      <c r="ET745" s="3"/>
      <c r="EU745" s="11"/>
      <c r="EV745" s="11"/>
      <c r="EW745" s="11"/>
      <c r="EX745" s="11"/>
      <c r="EY745" s="3"/>
      <c r="EZ745" s="11"/>
      <c r="FA745" s="11"/>
      <c r="FB745" s="11"/>
      <c r="FC745" s="11"/>
      <c r="FD745" s="3"/>
      <c r="FE745" s="11"/>
      <c r="FF745" s="11"/>
      <c r="FG745" s="11"/>
      <c r="FH745" s="11"/>
      <c r="FI745" s="3"/>
      <c r="FJ745" s="11"/>
      <c r="FK745" s="11"/>
      <c r="FL745" s="11"/>
      <c r="FM745" s="11"/>
      <c r="FN745" s="3"/>
      <c r="FO745" s="11"/>
      <c r="FP745" s="11"/>
      <c r="FQ745" s="11"/>
      <c r="FR745" s="11"/>
      <c r="FS745" s="3"/>
      <c r="FT745" s="11"/>
      <c r="FU745" s="11"/>
      <c r="FV745" s="11"/>
      <c r="FW745" s="11"/>
      <c r="FX745" s="3"/>
      <c r="FY745" s="11"/>
      <c r="FZ745" s="11"/>
      <c r="GA745" s="11"/>
      <c r="GB745" s="11"/>
      <c r="GC745" s="3"/>
      <c r="GD745" s="11"/>
      <c r="GE745" s="11"/>
      <c r="GF745" s="11"/>
      <c r="GG745" s="11"/>
      <c r="GH745" s="3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6"/>
      <c r="HB745" s="6"/>
      <c r="HC745" s="6"/>
      <c r="HD745" s="6"/>
      <c r="HE745" s="6"/>
      <c r="HF745" s="6"/>
      <c r="HG745" s="9"/>
      <c r="HH745" s="1"/>
      <c r="HI745" s="3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3"/>
      <c r="HZ745" s="1"/>
      <c r="IA745" s="1"/>
      <c r="IB745" s="1"/>
      <c r="IC745" s="1"/>
      <c r="ID745" s="1"/>
      <c r="IE745" s="1"/>
      <c r="IF745" s="1"/>
      <c r="IG745" s="1"/>
      <c r="IH745" s="1"/>
      <c r="II745" s="11"/>
      <c r="IJ745" s="11"/>
      <c r="IK745" s="11"/>
      <c r="IL745" s="11"/>
      <c r="IM745" s="11"/>
      <c r="IN745" s="11"/>
      <c r="IO745" s="11"/>
      <c r="IP745" s="11"/>
      <c r="IQ745" s="11"/>
      <c r="IR745" s="11"/>
      <c r="IS745" s="11"/>
      <c r="IT745" s="11"/>
      <c r="IU745" s="11"/>
    </row>
    <row r="746" spans="1:255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3"/>
      <c r="T746" s="1"/>
      <c r="U746" s="1"/>
      <c r="V746" s="1"/>
      <c r="W746" s="1"/>
      <c r="X746" s="3"/>
      <c r="Y746" s="1"/>
      <c r="Z746" s="1"/>
      <c r="AA746" s="1"/>
      <c r="AB746" s="1"/>
      <c r="AC746" s="3"/>
      <c r="AD746" s="11"/>
      <c r="AE746" s="11"/>
      <c r="AF746" s="11"/>
      <c r="AG746" s="11"/>
      <c r="AH746" s="3"/>
      <c r="AI746" s="1"/>
      <c r="AJ746" s="1"/>
      <c r="AK746" s="1"/>
      <c r="AL746" s="1"/>
      <c r="AM746" s="3"/>
      <c r="AN746" s="1"/>
      <c r="AO746" s="1"/>
      <c r="AP746" s="1"/>
      <c r="AQ746" s="1"/>
      <c r="AR746" s="3"/>
      <c r="AS746" s="1"/>
      <c r="AT746" s="1"/>
      <c r="AU746" s="1"/>
      <c r="AV746" s="1"/>
      <c r="AW746" s="4"/>
      <c r="AX746" s="1"/>
      <c r="AY746" s="1"/>
      <c r="AZ746" s="1"/>
      <c r="BA746" s="1"/>
      <c r="BB746" s="3"/>
      <c r="BC746" s="1"/>
      <c r="BD746" s="1"/>
      <c r="BE746" s="1"/>
      <c r="BF746" s="1"/>
      <c r="BG746" s="5"/>
      <c r="BH746" s="1"/>
      <c r="BI746" s="1"/>
      <c r="BJ746" s="1"/>
      <c r="BK746" s="1"/>
      <c r="BL746" s="3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4"/>
      <c r="CB746" s="1"/>
      <c r="CC746" s="1"/>
      <c r="CD746" s="1"/>
      <c r="CE746" s="1"/>
      <c r="CF746" s="6"/>
      <c r="CG746" s="1"/>
      <c r="CH746" s="1"/>
      <c r="CI746" s="1"/>
      <c r="CJ746" s="1"/>
      <c r="CK746" s="6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7"/>
      <c r="DA746" s="1"/>
      <c r="DB746" s="1"/>
      <c r="DC746" s="1"/>
      <c r="DD746" s="1"/>
      <c r="DE746" s="8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1"/>
      <c r="EB746" s="11"/>
      <c r="EC746" s="11"/>
      <c r="ED746" s="11"/>
      <c r="EE746" s="3"/>
      <c r="EF746" s="11"/>
      <c r="EG746" s="11"/>
      <c r="EH746" s="11"/>
      <c r="EI746" s="11"/>
      <c r="EJ746" s="3"/>
      <c r="EK746" s="11"/>
      <c r="EL746" s="11"/>
      <c r="EM746" s="11"/>
      <c r="EN746" s="11"/>
      <c r="EO746" s="3"/>
      <c r="EP746" s="11"/>
      <c r="EQ746" s="11"/>
      <c r="ER746" s="11"/>
      <c r="ES746" s="11"/>
      <c r="ET746" s="3"/>
      <c r="EU746" s="11"/>
      <c r="EV746" s="11"/>
      <c r="EW746" s="11"/>
      <c r="EX746" s="11"/>
      <c r="EY746" s="3"/>
      <c r="EZ746" s="11"/>
      <c r="FA746" s="11"/>
      <c r="FB746" s="11"/>
      <c r="FC746" s="11"/>
      <c r="FD746" s="3"/>
      <c r="FE746" s="11"/>
      <c r="FF746" s="11"/>
      <c r="FG746" s="11"/>
      <c r="FH746" s="11"/>
      <c r="FI746" s="3"/>
      <c r="FJ746" s="11"/>
      <c r="FK746" s="11"/>
      <c r="FL746" s="11"/>
      <c r="FM746" s="11"/>
      <c r="FN746" s="3"/>
      <c r="FO746" s="11"/>
      <c r="FP746" s="11"/>
      <c r="FQ746" s="11"/>
      <c r="FR746" s="11"/>
      <c r="FS746" s="3"/>
      <c r="FT746" s="11"/>
      <c r="FU746" s="11"/>
      <c r="FV746" s="11"/>
      <c r="FW746" s="11"/>
      <c r="FX746" s="3"/>
      <c r="FY746" s="11"/>
      <c r="FZ746" s="11"/>
      <c r="GA746" s="11"/>
      <c r="GB746" s="11"/>
      <c r="GC746" s="3"/>
      <c r="GD746" s="11"/>
      <c r="GE746" s="11"/>
      <c r="GF746" s="11"/>
      <c r="GG746" s="11"/>
      <c r="GH746" s="3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6"/>
      <c r="HB746" s="6"/>
      <c r="HC746" s="6"/>
      <c r="HD746" s="6"/>
      <c r="HE746" s="6"/>
      <c r="HF746" s="6"/>
      <c r="HG746" s="9"/>
      <c r="HH746" s="1"/>
      <c r="HI746" s="3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3"/>
      <c r="HZ746" s="1"/>
      <c r="IA746" s="1"/>
      <c r="IB746" s="1"/>
      <c r="IC746" s="1"/>
      <c r="ID746" s="1"/>
      <c r="IE746" s="1"/>
      <c r="IF746" s="1"/>
      <c r="IG746" s="1"/>
      <c r="IH746" s="1"/>
      <c r="II746" s="11"/>
      <c r="IJ746" s="11"/>
      <c r="IK746" s="11"/>
      <c r="IL746" s="11"/>
      <c r="IM746" s="11"/>
      <c r="IN746" s="11"/>
      <c r="IO746" s="11"/>
      <c r="IP746" s="11"/>
      <c r="IQ746" s="11"/>
      <c r="IR746" s="11"/>
      <c r="IS746" s="11"/>
      <c r="IT746" s="11"/>
      <c r="IU746" s="11"/>
    </row>
    <row r="747" spans="1:255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3"/>
      <c r="T747" s="1"/>
      <c r="U747" s="1"/>
      <c r="V747" s="1"/>
      <c r="W747" s="1"/>
      <c r="X747" s="3"/>
      <c r="Y747" s="1"/>
      <c r="Z747" s="1"/>
      <c r="AA747" s="1"/>
      <c r="AB747" s="1"/>
      <c r="AC747" s="3"/>
      <c r="AD747" s="11"/>
      <c r="AE747" s="11"/>
      <c r="AF747" s="11"/>
      <c r="AG747" s="11"/>
      <c r="AH747" s="3"/>
      <c r="AI747" s="1"/>
      <c r="AJ747" s="1"/>
      <c r="AK747" s="1"/>
      <c r="AL747" s="1"/>
      <c r="AM747" s="3"/>
      <c r="AN747" s="1"/>
      <c r="AO747" s="1"/>
      <c r="AP747" s="1"/>
      <c r="AQ747" s="1"/>
      <c r="AR747" s="3"/>
      <c r="AS747" s="1"/>
      <c r="AT747" s="1"/>
      <c r="AU747" s="1"/>
      <c r="AV747" s="1"/>
      <c r="AW747" s="4"/>
      <c r="AX747" s="1"/>
      <c r="AY747" s="1"/>
      <c r="AZ747" s="1"/>
      <c r="BA747" s="1"/>
      <c r="BB747" s="3"/>
      <c r="BC747" s="1"/>
      <c r="BD747" s="1"/>
      <c r="BE747" s="1"/>
      <c r="BF747" s="1"/>
      <c r="BG747" s="5"/>
      <c r="BH747" s="1"/>
      <c r="BI747" s="1"/>
      <c r="BJ747" s="1"/>
      <c r="BK747" s="1"/>
      <c r="BL747" s="3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4"/>
      <c r="CB747" s="1"/>
      <c r="CC747" s="1"/>
      <c r="CD747" s="1"/>
      <c r="CE747" s="1"/>
      <c r="CF747" s="6"/>
      <c r="CG747" s="1"/>
      <c r="CH747" s="1"/>
      <c r="CI747" s="1"/>
      <c r="CJ747" s="1"/>
      <c r="CK747" s="6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7"/>
      <c r="DA747" s="1"/>
      <c r="DB747" s="1"/>
      <c r="DC747" s="1"/>
      <c r="DD747" s="1"/>
      <c r="DE747" s="8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1"/>
      <c r="EB747" s="11"/>
      <c r="EC747" s="11"/>
      <c r="ED747" s="11"/>
      <c r="EE747" s="3"/>
      <c r="EF747" s="11"/>
      <c r="EG747" s="11"/>
      <c r="EH747" s="11"/>
      <c r="EI747" s="11"/>
      <c r="EJ747" s="3"/>
      <c r="EK747" s="11"/>
      <c r="EL747" s="11"/>
      <c r="EM747" s="11"/>
      <c r="EN747" s="11"/>
      <c r="EO747" s="3"/>
      <c r="EP747" s="11"/>
      <c r="EQ747" s="11"/>
      <c r="ER747" s="11"/>
      <c r="ES747" s="11"/>
      <c r="ET747" s="3"/>
      <c r="EU747" s="11"/>
      <c r="EV747" s="11"/>
      <c r="EW747" s="11"/>
      <c r="EX747" s="11"/>
      <c r="EY747" s="3"/>
      <c r="EZ747" s="11"/>
      <c r="FA747" s="11"/>
      <c r="FB747" s="11"/>
      <c r="FC747" s="11"/>
      <c r="FD747" s="3"/>
      <c r="FE747" s="11"/>
      <c r="FF747" s="11"/>
      <c r="FG747" s="11"/>
      <c r="FH747" s="11"/>
      <c r="FI747" s="3"/>
      <c r="FJ747" s="11"/>
      <c r="FK747" s="11"/>
      <c r="FL747" s="11"/>
      <c r="FM747" s="11"/>
      <c r="FN747" s="3"/>
      <c r="FO747" s="11"/>
      <c r="FP747" s="11"/>
      <c r="FQ747" s="11"/>
      <c r="FR747" s="11"/>
      <c r="FS747" s="3"/>
      <c r="FT747" s="11"/>
      <c r="FU747" s="11"/>
      <c r="FV747" s="11"/>
      <c r="FW747" s="11"/>
      <c r="FX747" s="3"/>
      <c r="FY747" s="11"/>
      <c r="FZ747" s="11"/>
      <c r="GA747" s="11"/>
      <c r="GB747" s="11"/>
      <c r="GC747" s="3"/>
      <c r="GD747" s="11"/>
      <c r="GE747" s="11"/>
      <c r="GF747" s="11"/>
      <c r="GG747" s="11"/>
      <c r="GH747" s="3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6"/>
      <c r="HB747" s="6"/>
      <c r="HC747" s="6"/>
      <c r="HD747" s="6"/>
      <c r="HE747" s="6"/>
      <c r="HF747" s="6"/>
      <c r="HG747" s="9"/>
      <c r="HH747" s="1"/>
      <c r="HI747" s="3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3"/>
      <c r="HZ747" s="1"/>
      <c r="IA747" s="1"/>
      <c r="IB747" s="1"/>
      <c r="IC747" s="1"/>
      <c r="ID747" s="1"/>
      <c r="IE747" s="1"/>
      <c r="IF747" s="1"/>
      <c r="IG747" s="1"/>
      <c r="IH747" s="1"/>
      <c r="II747" s="11"/>
      <c r="IJ747" s="11"/>
      <c r="IK747" s="11"/>
      <c r="IL747" s="11"/>
      <c r="IM747" s="11"/>
      <c r="IN747" s="11"/>
      <c r="IO747" s="11"/>
      <c r="IP747" s="11"/>
      <c r="IQ747" s="11"/>
      <c r="IR747" s="11"/>
      <c r="IS747" s="11"/>
      <c r="IT747" s="11"/>
      <c r="IU747" s="11"/>
    </row>
    <row r="748" spans="1:255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3"/>
      <c r="T748" s="1"/>
      <c r="U748" s="1"/>
      <c r="V748" s="1"/>
      <c r="W748" s="1"/>
      <c r="X748" s="3"/>
      <c r="Y748" s="1"/>
      <c r="Z748" s="1"/>
      <c r="AA748" s="1"/>
      <c r="AB748" s="1"/>
      <c r="AC748" s="3"/>
      <c r="AD748" s="11"/>
      <c r="AE748" s="11"/>
      <c r="AF748" s="11"/>
      <c r="AG748" s="11"/>
      <c r="AH748" s="3"/>
      <c r="AI748" s="1"/>
      <c r="AJ748" s="1"/>
      <c r="AK748" s="1"/>
      <c r="AL748" s="1"/>
      <c r="AM748" s="3"/>
      <c r="AN748" s="1"/>
      <c r="AO748" s="1"/>
      <c r="AP748" s="1"/>
      <c r="AQ748" s="1"/>
      <c r="AR748" s="3"/>
      <c r="AS748" s="1"/>
      <c r="AT748" s="1"/>
      <c r="AU748" s="1"/>
      <c r="AV748" s="1"/>
      <c r="AW748" s="4"/>
      <c r="AX748" s="1"/>
      <c r="AY748" s="1"/>
      <c r="AZ748" s="1"/>
      <c r="BA748" s="1"/>
      <c r="BB748" s="3"/>
      <c r="BC748" s="1"/>
      <c r="BD748" s="1"/>
      <c r="BE748" s="1"/>
      <c r="BF748" s="1"/>
      <c r="BG748" s="5"/>
      <c r="BH748" s="1"/>
      <c r="BI748" s="1"/>
      <c r="BJ748" s="1"/>
      <c r="BK748" s="1"/>
      <c r="BL748" s="3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4"/>
      <c r="CB748" s="1"/>
      <c r="CC748" s="1"/>
      <c r="CD748" s="1"/>
      <c r="CE748" s="1"/>
      <c r="CF748" s="6"/>
      <c r="CG748" s="1"/>
      <c r="CH748" s="1"/>
      <c r="CI748" s="1"/>
      <c r="CJ748" s="1"/>
      <c r="CK748" s="6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7"/>
      <c r="DA748" s="1"/>
      <c r="DB748" s="1"/>
      <c r="DC748" s="1"/>
      <c r="DD748" s="1"/>
      <c r="DE748" s="8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1"/>
      <c r="EB748" s="11"/>
      <c r="EC748" s="11"/>
      <c r="ED748" s="11"/>
      <c r="EE748" s="3"/>
      <c r="EF748" s="11"/>
      <c r="EG748" s="11"/>
      <c r="EH748" s="11"/>
      <c r="EI748" s="11"/>
      <c r="EJ748" s="3"/>
      <c r="EK748" s="11"/>
      <c r="EL748" s="11"/>
      <c r="EM748" s="11"/>
      <c r="EN748" s="11"/>
      <c r="EO748" s="3"/>
      <c r="EP748" s="11"/>
      <c r="EQ748" s="11"/>
      <c r="ER748" s="11"/>
      <c r="ES748" s="11"/>
      <c r="ET748" s="3"/>
      <c r="EU748" s="11"/>
      <c r="EV748" s="11"/>
      <c r="EW748" s="11"/>
      <c r="EX748" s="11"/>
      <c r="EY748" s="3"/>
      <c r="EZ748" s="11"/>
      <c r="FA748" s="11"/>
      <c r="FB748" s="11"/>
      <c r="FC748" s="11"/>
      <c r="FD748" s="3"/>
      <c r="FE748" s="11"/>
      <c r="FF748" s="11"/>
      <c r="FG748" s="11"/>
      <c r="FH748" s="11"/>
      <c r="FI748" s="3"/>
      <c r="FJ748" s="11"/>
      <c r="FK748" s="11"/>
      <c r="FL748" s="11"/>
      <c r="FM748" s="11"/>
      <c r="FN748" s="3"/>
      <c r="FO748" s="11"/>
      <c r="FP748" s="11"/>
      <c r="FQ748" s="11"/>
      <c r="FR748" s="11"/>
      <c r="FS748" s="3"/>
      <c r="FT748" s="11"/>
      <c r="FU748" s="11"/>
      <c r="FV748" s="11"/>
      <c r="FW748" s="11"/>
      <c r="FX748" s="3"/>
      <c r="FY748" s="11"/>
      <c r="FZ748" s="11"/>
      <c r="GA748" s="11"/>
      <c r="GB748" s="11"/>
      <c r="GC748" s="3"/>
      <c r="GD748" s="11"/>
      <c r="GE748" s="11"/>
      <c r="GF748" s="11"/>
      <c r="GG748" s="11"/>
      <c r="GH748" s="3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6"/>
      <c r="HB748" s="6"/>
      <c r="HC748" s="6"/>
      <c r="HD748" s="6"/>
      <c r="HE748" s="6"/>
      <c r="HF748" s="6"/>
      <c r="HG748" s="9"/>
      <c r="HH748" s="1"/>
      <c r="HI748" s="3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3"/>
      <c r="HZ748" s="1"/>
      <c r="IA748" s="1"/>
      <c r="IB748" s="1"/>
      <c r="IC748" s="1"/>
      <c r="ID748" s="1"/>
      <c r="IE748" s="1"/>
      <c r="IF748" s="1"/>
      <c r="IG748" s="1"/>
      <c r="IH748" s="1"/>
      <c r="II748" s="11"/>
      <c r="IJ748" s="11"/>
      <c r="IK748" s="11"/>
      <c r="IL748" s="11"/>
      <c r="IM748" s="11"/>
      <c r="IN748" s="11"/>
      <c r="IO748" s="11"/>
      <c r="IP748" s="11"/>
      <c r="IQ748" s="11"/>
      <c r="IR748" s="11"/>
      <c r="IS748" s="11"/>
      <c r="IT748" s="11"/>
      <c r="IU748" s="11"/>
    </row>
    <row r="749" spans="1:255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3"/>
      <c r="T749" s="1"/>
      <c r="U749" s="1"/>
      <c r="V749" s="1"/>
      <c r="W749" s="1"/>
      <c r="X749" s="3"/>
      <c r="Y749" s="1"/>
      <c r="Z749" s="1"/>
      <c r="AA749" s="1"/>
      <c r="AB749" s="1"/>
      <c r="AC749" s="3"/>
      <c r="AD749" s="11"/>
      <c r="AE749" s="11"/>
      <c r="AF749" s="11"/>
      <c r="AG749" s="11"/>
      <c r="AH749" s="3"/>
      <c r="AI749" s="1"/>
      <c r="AJ749" s="1"/>
      <c r="AK749" s="1"/>
      <c r="AL749" s="1"/>
      <c r="AM749" s="3"/>
      <c r="AN749" s="1"/>
      <c r="AO749" s="1"/>
      <c r="AP749" s="1"/>
      <c r="AQ749" s="1"/>
      <c r="AR749" s="3"/>
      <c r="AS749" s="1"/>
      <c r="AT749" s="1"/>
      <c r="AU749" s="1"/>
      <c r="AV749" s="1"/>
      <c r="AW749" s="4"/>
      <c r="AX749" s="1"/>
      <c r="AY749" s="1"/>
      <c r="AZ749" s="1"/>
      <c r="BA749" s="1"/>
      <c r="BB749" s="3"/>
      <c r="BC749" s="1"/>
      <c r="BD749" s="1"/>
      <c r="BE749" s="1"/>
      <c r="BF749" s="1"/>
      <c r="BG749" s="5"/>
      <c r="BH749" s="1"/>
      <c r="BI749" s="1"/>
      <c r="BJ749" s="1"/>
      <c r="BK749" s="1"/>
      <c r="BL749" s="3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4"/>
      <c r="CB749" s="1"/>
      <c r="CC749" s="1"/>
      <c r="CD749" s="1"/>
      <c r="CE749" s="1"/>
      <c r="CF749" s="6"/>
      <c r="CG749" s="1"/>
      <c r="CH749" s="1"/>
      <c r="CI749" s="1"/>
      <c r="CJ749" s="1"/>
      <c r="CK749" s="6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7"/>
      <c r="DA749" s="1"/>
      <c r="DB749" s="1"/>
      <c r="DC749" s="1"/>
      <c r="DD749" s="1"/>
      <c r="DE749" s="8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1"/>
      <c r="EB749" s="11"/>
      <c r="EC749" s="11"/>
      <c r="ED749" s="11"/>
      <c r="EE749" s="3"/>
      <c r="EF749" s="11"/>
      <c r="EG749" s="11"/>
      <c r="EH749" s="11"/>
      <c r="EI749" s="11"/>
      <c r="EJ749" s="3"/>
      <c r="EK749" s="11"/>
      <c r="EL749" s="11"/>
      <c r="EM749" s="11"/>
      <c r="EN749" s="11"/>
      <c r="EO749" s="3"/>
      <c r="EP749" s="11"/>
      <c r="EQ749" s="11"/>
      <c r="ER749" s="11"/>
      <c r="ES749" s="11"/>
      <c r="ET749" s="3"/>
      <c r="EU749" s="11"/>
      <c r="EV749" s="11"/>
      <c r="EW749" s="11"/>
      <c r="EX749" s="11"/>
      <c r="EY749" s="3"/>
      <c r="EZ749" s="11"/>
      <c r="FA749" s="11"/>
      <c r="FB749" s="11"/>
      <c r="FC749" s="11"/>
      <c r="FD749" s="3"/>
      <c r="FE749" s="11"/>
      <c r="FF749" s="11"/>
      <c r="FG749" s="11"/>
      <c r="FH749" s="11"/>
      <c r="FI749" s="3"/>
      <c r="FJ749" s="11"/>
      <c r="FK749" s="11"/>
      <c r="FL749" s="11"/>
      <c r="FM749" s="11"/>
      <c r="FN749" s="3"/>
      <c r="FO749" s="11"/>
      <c r="FP749" s="11"/>
      <c r="FQ749" s="11"/>
      <c r="FR749" s="11"/>
      <c r="FS749" s="3"/>
      <c r="FT749" s="11"/>
      <c r="FU749" s="11"/>
      <c r="FV749" s="11"/>
      <c r="FW749" s="11"/>
      <c r="FX749" s="3"/>
      <c r="FY749" s="11"/>
      <c r="FZ749" s="11"/>
      <c r="GA749" s="11"/>
      <c r="GB749" s="11"/>
      <c r="GC749" s="3"/>
      <c r="GD749" s="11"/>
      <c r="GE749" s="11"/>
      <c r="GF749" s="11"/>
      <c r="GG749" s="11"/>
      <c r="GH749" s="3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6"/>
      <c r="HB749" s="6"/>
      <c r="HC749" s="6"/>
      <c r="HD749" s="6"/>
      <c r="HE749" s="6"/>
      <c r="HF749" s="6"/>
      <c r="HG749" s="9"/>
      <c r="HH749" s="1"/>
      <c r="HI749" s="3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3"/>
      <c r="HZ749" s="1"/>
      <c r="IA749" s="1"/>
      <c r="IB749" s="1"/>
      <c r="IC749" s="1"/>
      <c r="ID749" s="1"/>
      <c r="IE749" s="1"/>
      <c r="IF749" s="1"/>
      <c r="IG749" s="1"/>
      <c r="IH749" s="1"/>
      <c r="II749" s="11"/>
      <c r="IJ749" s="11"/>
      <c r="IK749" s="11"/>
      <c r="IL749" s="11"/>
      <c r="IM749" s="11"/>
      <c r="IN749" s="11"/>
      <c r="IO749" s="11"/>
      <c r="IP749" s="11"/>
      <c r="IQ749" s="11"/>
      <c r="IR749" s="11"/>
      <c r="IS749" s="11"/>
      <c r="IT749" s="11"/>
      <c r="IU749" s="11"/>
    </row>
    <row r="750" spans="1:255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3"/>
      <c r="T750" s="1"/>
      <c r="U750" s="1"/>
      <c r="V750" s="1"/>
      <c r="W750" s="1"/>
      <c r="X750" s="3"/>
      <c r="Y750" s="1"/>
      <c r="Z750" s="1"/>
      <c r="AA750" s="1"/>
      <c r="AB750" s="1"/>
      <c r="AC750" s="3"/>
      <c r="AD750" s="11"/>
      <c r="AE750" s="11"/>
      <c r="AF750" s="11"/>
      <c r="AG750" s="11"/>
      <c r="AH750" s="3"/>
      <c r="AI750" s="1"/>
      <c r="AJ750" s="1"/>
      <c r="AK750" s="1"/>
      <c r="AL750" s="1"/>
      <c r="AM750" s="3"/>
      <c r="AN750" s="1"/>
      <c r="AO750" s="1"/>
      <c r="AP750" s="1"/>
      <c r="AQ750" s="1"/>
      <c r="AR750" s="3"/>
      <c r="AS750" s="1"/>
      <c r="AT750" s="1"/>
      <c r="AU750" s="1"/>
      <c r="AV750" s="1"/>
      <c r="AW750" s="4"/>
      <c r="AX750" s="1"/>
      <c r="AY750" s="1"/>
      <c r="AZ750" s="1"/>
      <c r="BA750" s="1"/>
      <c r="BB750" s="3"/>
      <c r="BC750" s="1"/>
      <c r="BD750" s="1"/>
      <c r="BE750" s="1"/>
      <c r="BF750" s="1"/>
      <c r="BG750" s="5"/>
      <c r="BH750" s="1"/>
      <c r="BI750" s="1"/>
      <c r="BJ750" s="1"/>
      <c r="BK750" s="1"/>
      <c r="BL750" s="3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4"/>
      <c r="CB750" s="1"/>
      <c r="CC750" s="1"/>
      <c r="CD750" s="1"/>
      <c r="CE750" s="1"/>
      <c r="CF750" s="6"/>
      <c r="CG750" s="1"/>
      <c r="CH750" s="1"/>
      <c r="CI750" s="1"/>
      <c r="CJ750" s="1"/>
      <c r="CK750" s="6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7"/>
      <c r="DA750" s="1"/>
      <c r="DB750" s="1"/>
      <c r="DC750" s="1"/>
      <c r="DD750" s="1"/>
      <c r="DE750" s="8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1"/>
      <c r="EB750" s="11"/>
      <c r="EC750" s="11"/>
      <c r="ED750" s="11"/>
      <c r="EE750" s="3"/>
      <c r="EF750" s="11"/>
      <c r="EG750" s="11"/>
      <c r="EH750" s="11"/>
      <c r="EI750" s="11"/>
      <c r="EJ750" s="3"/>
      <c r="EK750" s="11"/>
      <c r="EL750" s="11"/>
      <c r="EM750" s="11"/>
      <c r="EN750" s="11"/>
      <c r="EO750" s="3"/>
      <c r="EP750" s="11"/>
      <c r="EQ750" s="11"/>
      <c r="ER750" s="11"/>
      <c r="ES750" s="11"/>
      <c r="ET750" s="3"/>
      <c r="EU750" s="11"/>
      <c r="EV750" s="11"/>
      <c r="EW750" s="11"/>
      <c r="EX750" s="11"/>
      <c r="EY750" s="3"/>
      <c r="EZ750" s="11"/>
      <c r="FA750" s="11"/>
      <c r="FB750" s="11"/>
      <c r="FC750" s="11"/>
      <c r="FD750" s="3"/>
      <c r="FE750" s="11"/>
      <c r="FF750" s="11"/>
      <c r="FG750" s="11"/>
      <c r="FH750" s="11"/>
      <c r="FI750" s="3"/>
      <c r="FJ750" s="11"/>
      <c r="FK750" s="11"/>
      <c r="FL750" s="11"/>
      <c r="FM750" s="11"/>
      <c r="FN750" s="3"/>
      <c r="FO750" s="11"/>
      <c r="FP750" s="11"/>
      <c r="FQ750" s="11"/>
      <c r="FR750" s="11"/>
      <c r="FS750" s="3"/>
      <c r="FT750" s="11"/>
      <c r="FU750" s="11"/>
      <c r="FV750" s="11"/>
      <c r="FW750" s="11"/>
      <c r="FX750" s="3"/>
      <c r="FY750" s="11"/>
      <c r="FZ750" s="11"/>
      <c r="GA750" s="11"/>
      <c r="GB750" s="11"/>
      <c r="GC750" s="3"/>
      <c r="GD750" s="11"/>
      <c r="GE750" s="11"/>
      <c r="GF750" s="11"/>
      <c r="GG750" s="11"/>
      <c r="GH750" s="3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6"/>
      <c r="HB750" s="6"/>
      <c r="HC750" s="6"/>
      <c r="HD750" s="6"/>
      <c r="HE750" s="6"/>
      <c r="HF750" s="6"/>
      <c r="HG750" s="9"/>
      <c r="HH750" s="1"/>
      <c r="HI750" s="3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3"/>
      <c r="HZ750" s="1"/>
      <c r="IA750" s="1"/>
      <c r="IB750" s="1"/>
      <c r="IC750" s="1"/>
      <c r="ID750" s="1"/>
      <c r="IE750" s="1"/>
      <c r="IF750" s="1"/>
      <c r="IG750" s="1"/>
      <c r="IH750" s="1"/>
      <c r="II750" s="11"/>
      <c r="IJ750" s="11"/>
      <c r="IK750" s="11"/>
      <c r="IL750" s="11"/>
      <c r="IM750" s="11"/>
      <c r="IN750" s="11"/>
      <c r="IO750" s="11"/>
      <c r="IP750" s="11"/>
      <c r="IQ750" s="11"/>
      <c r="IR750" s="11"/>
      <c r="IS750" s="11"/>
      <c r="IT750" s="11"/>
      <c r="IU750" s="11"/>
    </row>
    <row r="751" spans="1:255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3"/>
      <c r="T751" s="1"/>
      <c r="U751" s="1"/>
      <c r="V751" s="1"/>
      <c r="W751" s="1"/>
      <c r="X751" s="3"/>
      <c r="Y751" s="1"/>
      <c r="Z751" s="1"/>
      <c r="AA751" s="1"/>
      <c r="AB751" s="1"/>
      <c r="AC751" s="3"/>
      <c r="AD751" s="11"/>
      <c r="AE751" s="11"/>
      <c r="AF751" s="11"/>
      <c r="AG751" s="11"/>
      <c r="AH751" s="3"/>
      <c r="AI751" s="1"/>
      <c r="AJ751" s="1"/>
      <c r="AK751" s="1"/>
      <c r="AL751" s="1"/>
      <c r="AM751" s="3"/>
      <c r="AN751" s="1"/>
      <c r="AO751" s="1"/>
      <c r="AP751" s="1"/>
      <c r="AQ751" s="1"/>
      <c r="AR751" s="3"/>
      <c r="AS751" s="1"/>
      <c r="AT751" s="1"/>
      <c r="AU751" s="1"/>
      <c r="AV751" s="1"/>
      <c r="AW751" s="4"/>
      <c r="AX751" s="1"/>
      <c r="AY751" s="1"/>
      <c r="AZ751" s="1"/>
      <c r="BA751" s="1"/>
      <c r="BB751" s="3"/>
      <c r="BC751" s="1"/>
      <c r="BD751" s="1"/>
      <c r="BE751" s="1"/>
      <c r="BF751" s="1"/>
      <c r="BG751" s="5"/>
      <c r="BH751" s="1"/>
      <c r="BI751" s="1"/>
      <c r="BJ751" s="1"/>
      <c r="BK751" s="1"/>
      <c r="BL751" s="3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4"/>
      <c r="CB751" s="1"/>
      <c r="CC751" s="1"/>
      <c r="CD751" s="1"/>
      <c r="CE751" s="1"/>
      <c r="CF751" s="6"/>
      <c r="CG751" s="1"/>
      <c r="CH751" s="1"/>
      <c r="CI751" s="1"/>
      <c r="CJ751" s="1"/>
      <c r="CK751" s="6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7"/>
      <c r="DA751" s="1"/>
      <c r="DB751" s="1"/>
      <c r="DC751" s="1"/>
      <c r="DD751" s="1"/>
      <c r="DE751" s="8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1"/>
      <c r="EB751" s="11"/>
      <c r="EC751" s="11"/>
      <c r="ED751" s="11"/>
      <c r="EE751" s="3"/>
      <c r="EF751" s="11"/>
      <c r="EG751" s="11"/>
      <c r="EH751" s="11"/>
      <c r="EI751" s="11"/>
      <c r="EJ751" s="3"/>
      <c r="EK751" s="11"/>
      <c r="EL751" s="11"/>
      <c r="EM751" s="11"/>
      <c r="EN751" s="11"/>
      <c r="EO751" s="3"/>
      <c r="EP751" s="11"/>
      <c r="EQ751" s="11"/>
      <c r="ER751" s="11"/>
      <c r="ES751" s="11"/>
      <c r="ET751" s="3"/>
      <c r="EU751" s="11"/>
      <c r="EV751" s="11"/>
      <c r="EW751" s="11"/>
      <c r="EX751" s="11"/>
      <c r="EY751" s="3"/>
      <c r="EZ751" s="11"/>
      <c r="FA751" s="11"/>
      <c r="FB751" s="11"/>
      <c r="FC751" s="11"/>
      <c r="FD751" s="3"/>
      <c r="FE751" s="11"/>
      <c r="FF751" s="11"/>
      <c r="FG751" s="11"/>
      <c r="FH751" s="11"/>
      <c r="FI751" s="3"/>
      <c r="FJ751" s="11"/>
      <c r="FK751" s="11"/>
      <c r="FL751" s="11"/>
      <c r="FM751" s="11"/>
      <c r="FN751" s="3"/>
      <c r="FO751" s="11"/>
      <c r="FP751" s="11"/>
      <c r="FQ751" s="11"/>
      <c r="FR751" s="11"/>
      <c r="FS751" s="3"/>
      <c r="FT751" s="11"/>
      <c r="FU751" s="11"/>
      <c r="FV751" s="11"/>
      <c r="FW751" s="11"/>
      <c r="FX751" s="3"/>
      <c r="FY751" s="11"/>
      <c r="FZ751" s="11"/>
      <c r="GA751" s="11"/>
      <c r="GB751" s="11"/>
      <c r="GC751" s="3"/>
      <c r="GD751" s="11"/>
      <c r="GE751" s="11"/>
      <c r="GF751" s="11"/>
      <c r="GG751" s="11"/>
      <c r="GH751" s="3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6"/>
      <c r="HB751" s="6"/>
      <c r="HC751" s="6"/>
      <c r="HD751" s="6"/>
      <c r="HE751" s="6"/>
      <c r="HF751" s="6"/>
      <c r="HG751" s="9"/>
      <c r="HH751" s="1"/>
      <c r="HI751" s="3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3"/>
      <c r="HZ751" s="1"/>
      <c r="IA751" s="1"/>
      <c r="IB751" s="1"/>
      <c r="IC751" s="1"/>
      <c r="ID751" s="1"/>
      <c r="IE751" s="1"/>
      <c r="IF751" s="1"/>
      <c r="IG751" s="1"/>
      <c r="IH751" s="1"/>
      <c r="II751" s="11"/>
      <c r="IJ751" s="11"/>
      <c r="IK751" s="11"/>
      <c r="IL751" s="11"/>
      <c r="IM751" s="11"/>
      <c r="IN751" s="11"/>
      <c r="IO751" s="11"/>
      <c r="IP751" s="11"/>
      <c r="IQ751" s="11"/>
      <c r="IR751" s="11"/>
      <c r="IS751" s="11"/>
      <c r="IT751" s="11"/>
      <c r="IU751" s="11"/>
    </row>
    <row r="752" spans="1:255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3"/>
      <c r="T752" s="1"/>
      <c r="U752" s="1"/>
      <c r="V752" s="1"/>
      <c r="W752" s="1"/>
      <c r="X752" s="3"/>
      <c r="Y752" s="1"/>
      <c r="Z752" s="1"/>
      <c r="AA752" s="1"/>
      <c r="AB752" s="1"/>
      <c r="AC752" s="3"/>
      <c r="AD752" s="11"/>
      <c r="AE752" s="11"/>
      <c r="AF752" s="11"/>
      <c r="AG752" s="11"/>
      <c r="AH752" s="3"/>
      <c r="AI752" s="1"/>
      <c r="AJ752" s="1"/>
      <c r="AK752" s="1"/>
      <c r="AL752" s="1"/>
      <c r="AM752" s="3"/>
      <c r="AN752" s="1"/>
      <c r="AO752" s="1"/>
      <c r="AP752" s="1"/>
      <c r="AQ752" s="1"/>
      <c r="AR752" s="3"/>
      <c r="AS752" s="1"/>
      <c r="AT752" s="1"/>
      <c r="AU752" s="1"/>
      <c r="AV752" s="1"/>
      <c r="AW752" s="4"/>
      <c r="AX752" s="1"/>
      <c r="AY752" s="1"/>
      <c r="AZ752" s="1"/>
      <c r="BA752" s="1"/>
      <c r="BB752" s="3"/>
      <c r="BC752" s="1"/>
      <c r="BD752" s="1"/>
      <c r="BE752" s="1"/>
      <c r="BF752" s="1"/>
      <c r="BG752" s="5"/>
      <c r="BH752" s="1"/>
      <c r="BI752" s="1"/>
      <c r="BJ752" s="1"/>
      <c r="BK752" s="1"/>
      <c r="BL752" s="3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4"/>
      <c r="CB752" s="1"/>
      <c r="CC752" s="1"/>
      <c r="CD752" s="1"/>
      <c r="CE752" s="1"/>
      <c r="CF752" s="6"/>
      <c r="CG752" s="1"/>
      <c r="CH752" s="1"/>
      <c r="CI752" s="1"/>
      <c r="CJ752" s="1"/>
      <c r="CK752" s="6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7"/>
      <c r="DA752" s="1"/>
      <c r="DB752" s="1"/>
      <c r="DC752" s="1"/>
      <c r="DD752" s="1"/>
      <c r="DE752" s="8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1"/>
      <c r="EB752" s="11"/>
      <c r="EC752" s="11"/>
      <c r="ED752" s="11"/>
      <c r="EE752" s="3"/>
      <c r="EF752" s="11"/>
      <c r="EG752" s="11"/>
      <c r="EH752" s="11"/>
      <c r="EI752" s="11"/>
      <c r="EJ752" s="3"/>
      <c r="EK752" s="11"/>
      <c r="EL752" s="11"/>
      <c r="EM752" s="11"/>
      <c r="EN752" s="11"/>
      <c r="EO752" s="3"/>
      <c r="EP752" s="11"/>
      <c r="EQ752" s="11"/>
      <c r="ER752" s="11"/>
      <c r="ES752" s="11"/>
      <c r="ET752" s="3"/>
      <c r="EU752" s="11"/>
      <c r="EV752" s="11"/>
      <c r="EW752" s="11"/>
      <c r="EX752" s="11"/>
      <c r="EY752" s="3"/>
      <c r="EZ752" s="11"/>
      <c r="FA752" s="11"/>
      <c r="FB752" s="11"/>
      <c r="FC752" s="11"/>
      <c r="FD752" s="3"/>
      <c r="FE752" s="11"/>
      <c r="FF752" s="11"/>
      <c r="FG752" s="11"/>
      <c r="FH752" s="11"/>
      <c r="FI752" s="3"/>
      <c r="FJ752" s="11"/>
      <c r="FK752" s="11"/>
      <c r="FL752" s="11"/>
      <c r="FM752" s="11"/>
      <c r="FN752" s="3"/>
      <c r="FO752" s="11"/>
      <c r="FP752" s="11"/>
      <c r="FQ752" s="11"/>
      <c r="FR752" s="11"/>
      <c r="FS752" s="3"/>
      <c r="FT752" s="11"/>
      <c r="FU752" s="11"/>
      <c r="FV752" s="11"/>
      <c r="FW752" s="11"/>
      <c r="FX752" s="3"/>
      <c r="FY752" s="11"/>
      <c r="FZ752" s="11"/>
      <c r="GA752" s="11"/>
      <c r="GB752" s="11"/>
      <c r="GC752" s="3"/>
      <c r="GD752" s="11"/>
      <c r="GE752" s="11"/>
      <c r="GF752" s="11"/>
      <c r="GG752" s="11"/>
      <c r="GH752" s="3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6"/>
      <c r="HB752" s="6"/>
      <c r="HC752" s="6"/>
      <c r="HD752" s="6"/>
      <c r="HE752" s="6"/>
      <c r="HF752" s="6"/>
      <c r="HG752" s="9"/>
      <c r="HH752" s="1"/>
      <c r="HI752" s="3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3"/>
      <c r="HZ752" s="1"/>
      <c r="IA752" s="1"/>
      <c r="IB752" s="1"/>
      <c r="IC752" s="1"/>
      <c r="ID752" s="1"/>
      <c r="IE752" s="1"/>
      <c r="IF752" s="1"/>
      <c r="IG752" s="1"/>
      <c r="IH752" s="1"/>
      <c r="II752" s="11"/>
      <c r="IJ752" s="11"/>
      <c r="IK752" s="11"/>
      <c r="IL752" s="11"/>
      <c r="IM752" s="11"/>
      <c r="IN752" s="11"/>
      <c r="IO752" s="11"/>
      <c r="IP752" s="11"/>
      <c r="IQ752" s="11"/>
      <c r="IR752" s="11"/>
      <c r="IS752" s="11"/>
      <c r="IT752" s="11"/>
      <c r="IU752" s="11"/>
    </row>
    <row r="753" spans="1:255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3"/>
      <c r="T753" s="1"/>
      <c r="U753" s="1"/>
      <c r="V753" s="1"/>
      <c r="W753" s="1"/>
      <c r="X753" s="3"/>
      <c r="Y753" s="1"/>
      <c r="Z753" s="1"/>
      <c r="AA753" s="1"/>
      <c r="AB753" s="1"/>
      <c r="AC753" s="3"/>
      <c r="AD753" s="11"/>
      <c r="AE753" s="11"/>
      <c r="AF753" s="11"/>
      <c r="AG753" s="11"/>
      <c r="AH753" s="3"/>
      <c r="AI753" s="1"/>
      <c r="AJ753" s="1"/>
      <c r="AK753" s="1"/>
      <c r="AL753" s="1"/>
      <c r="AM753" s="3"/>
      <c r="AN753" s="1"/>
      <c r="AO753" s="1"/>
      <c r="AP753" s="1"/>
      <c r="AQ753" s="1"/>
      <c r="AR753" s="3"/>
      <c r="AS753" s="1"/>
      <c r="AT753" s="1"/>
      <c r="AU753" s="1"/>
      <c r="AV753" s="1"/>
      <c r="AW753" s="4"/>
      <c r="AX753" s="1"/>
      <c r="AY753" s="1"/>
      <c r="AZ753" s="1"/>
      <c r="BA753" s="1"/>
      <c r="BB753" s="3"/>
      <c r="BC753" s="1"/>
      <c r="BD753" s="1"/>
      <c r="BE753" s="1"/>
      <c r="BF753" s="1"/>
      <c r="BG753" s="5"/>
      <c r="BH753" s="1"/>
      <c r="BI753" s="1"/>
      <c r="BJ753" s="1"/>
      <c r="BK753" s="1"/>
      <c r="BL753" s="3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4"/>
      <c r="CB753" s="1"/>
      <c r="CC753" s="1"/>
      <c r="CD753" s="1"/>
      <c r="CE753" s="1"/>
      <c r="CF753" s="6"/>
      <c r="CG753" s="1"/>
      <c r="CH753" s="1"/>
      <c r="CI753" s="1"/>
      <c r="CJ753" s="1"/>
      <c r="CK753" s="6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7"/>
      <c r="DA753" s="1"/>
      <c r="DB753" s="1"/>
      <c r="DC753" s="1"/>
      <c r="DD753" s="1"/>
      <c r="DE753" s="8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1"/>
      <c r="EB753" s="11"/>
      <c r="EC753" s="11"/>
      <c r="ED753" s="11"/>
      <c r="EE753" s="3"/>
      <c r="EF753" s="11"/>
      <c r="EG753" s="11"/>
      <c r="EH753" s="11"/>
      <c r="EI753" s="11"/>
      <c r="EJ753" s="3"/>
      <c r="EK753" s="11"/>
      <c r="EL753" s="11"/>
      <c r="EM753" s="11"/>
      <c r="EN753" s="11"/>
      <c r="EO753" s="3"/>
      <c r="EP753" s="11"/>
      <c r="EQ753" s="11"/>
      <c r="ER753" s="11"/>
      <c r="ES753" s="11"/>
      <c r="ET753" s="3"/>
      <c r="EU753" s="11"/>
      <c r="EV753" s="11"/>
      <c r="EW753" s="11"/>
      <c r="EX753" s="11"/>
      <c r="EY753" s="3"/>
      <c r="EZ753" s="11"/>
      <c r="FA753" s="11"/>
      <c r="FB753" s="11"/>
      <c r="FC753" s="11"/>
      <c r="FD753" s="3"/>
      <c r="FE753" s="11"/>
      <c r="FF753" s="11"/>
      <c r="FG753" s="11"/>
      <c r="FH753" s="11"/>
      <c r="FI753" s="3"/>
      <c r="FJ753" s="11"/>
      <c r="FK753" s="11"/>
      <c r="FL753" s="11"/>
      <c r="FM753" s="11"/>
      <c r="FN753" s="3"/>
      <c r="FO753" s="11"/>
      <c r="FP753" s="11"/>
      <c r="FQ753" s="11"/>
      <c r="FR753" s="11"/>
      <c r="FS753" s="3"/>
      <c r="FT753" s="11"/>
      <c r="FU753" s="11"/>
      <c r="FV753" s="11"/>
      <c r="FW753" s="11"/>
      <c r="FX753" s="3"/>
      <c r="FY753" s="11"/>
      <c r="FZ753" s="11"/>
      <c r="GA753" s="11"/>
      <c r="GB753" s="11"/>
      <c r="GC753" s="3"/>
      <c r="GD753" s="11"/>
      <c r="GE753" s="11"/>
      <c r="GF753" s="11"/>
      <c r="GG753" s="11"/>
      <c r="GH753" s="3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6"/>
      <c r="HB753" s="6"/>
      <c r="HC753" s="6"/>
      <c r="HD753" s="6"/>
      <c r="HE753" s="6"/>
      <c r="HF753" s="6"/>
      <c r="HG753" s="9"/>
      <c r="HH753" s="1"/>
      <c r="HI753" s="3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3"/>
      <c r="HZ753" s="1"/>
      <c r="IA753" s="1"/>
      <c r="IB753" s="1"/>
      <c r="IC753" s="1"/>
      <c r="ID753" s="1"/>
      <c r="IE753" s="1"/>
      <c r="IF753" s="1"/>
      <c r="IG753" s="1"/>
      <c r="IH753" s="1"/>
      <c r="II753" s="11"/>
      <c r="IJ753" s="11"/>
      <c r="IK753" s="11"/>
      <c r="IL753" s="11"/>
      <c r="IM753" s="11"/>
      <c r="IN753" s="11"/>
      <c r="IO753" s="11"/>
      <c r="IP753" s="11"/>
      <c r="IQ753" s="11"/>
      <c r="IR753" s="11"/>
      <c r="IS753" s="11"/>
      <c r="IT753" s="11"/>
      <c r="IU753" s="11"/>
    </row>
    <row r="754" spans="1:255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3"/>
      <c r="T754" s="1"/>
      <c r="U754" s="1"/>
      <c r="V754" s="1"/>
      <c r="W754" s="1"/>
      <c r="X754" s="3"/>
      <c r="Y754" s="1"/>
      <c r="Z754" s="1"/>
      <c r="AA754" s="1"/>
      <c r="AB754" s="1"/>
      <c r="AC754" s="3"/>
      <c r="AD754" s="11"/>
      <c r="AE754" s="11"/>
      <c r="AF754" s="11"/>
      <c r="AG754" s="11"/>
      <c r="AH754" s="3"/>
      <c r="AI754" s="1"/>
      <c r="AJ754" s="1"/>
      <c r="AK754" s="1"/>
      <c r="AL754" s="1"/>
      <c r="AM754" s="3"/>
      <c r="AN754" s="1"/>
      <c r="AO754" s="1"/>
      <c r="AP754" s="1"/>
      <c r="AQ754" s="1"/>
      <c r="AR754" s="3"/>
      <c r="AS754" s="1"/>
      <c r="AT754" s="1"/>
      <c r="AU754" s="1"/>
      <c r="AV754" s="1"/>
      <c r="AW754" s="4"/>
      <c r="AX754" s="1"/>
      <c r="AY754" s="1"/>
      <c r="AZ754" s="1"/>
      <c r="BA754" s="1"/>
      <c r="BB754" s="3"/>
      <c r="BC754" s="1"/>
      <c r="BD754" s="1"/>
      <c r="BE754" s="1"/>
      <c r="BF754" s="1"/>
      <c r="BG754" s="5"/>
      <c r="BH754" s="1"/>
      <c r="BI754" s="1"/>
      <c r="BJ754" s="1"/>
      <c r="BK754" s="1"/>
      <c r="BL754" s="3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4"/>
      <c r="CB754" s="1"/>
      <c r="CC754" s="1"/>
      <c r="CD754" s="1"/>
      <c r="CE754" s="1"/>
      <c r="CF754" s="6"/>
      <c r="CG754" s="1"/>
      <c r="CH754" s="1"/>
      <c r="CI754" s="1"/>
      <c r="CJ754" s="1"/>
      <c r="CK754" s="6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7"/>
      <c r="DA754" s="1"/>
      <c r="DB754" s="1"/>
      <c r="DC754" s="1"/>
      <c r="DD754" s="1"/>
      <c r="DE754" s="8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1"/>
      <c r="EB754" s="11"/>
      <c r="EC754" s="11"/>
      <c r="ED754" s="11"/>
      <c r="EE754" s="3"/>
      <c r="EF754" s="11"/>
      <c r="EG754" s="11"/>
      <c r="EH754" s="11"/>
      <c r="EI754" s="11"/>
      <c r="EJ754" s="3"/>
      <c r="EK754" s="11"/>
      <c r="EL754" s="11"/>
      <c r="EM754" s="11"/>
      <c r="EN754" s="11"/>
      <c r="EO754" s="3"/>
      <c r="EP754" s="11"/>
      <c r="EQ754" s="11"/>
      <c r="ER754" s="11"/>
      <c r="ES754" s="11"/>
      <c r="ET754" s="3"/>
      <c r="EU754" s="11"/>
      <c r="EV754" s="11"/>
      <c r="EW754" s="11"/>
      <c r="EX754" s="11"/>
      <c r="EY754" s="3"/>
      <c r="EZ754" s="11"/>
      <c r="FA754" s="11"/>
      <c r="FB754" s="11"/>
      <c r="FC754" s="11"/>
      <c r="FD754" s="3"/>
      <c r="FE754" s="11"/>
      <c r="FF754" s="11"/>
      <c r="FG754" s="11"/>
      <c r="FH754" s="11"/>
      <c r="FI754" s="3"/>
      <c r="FJ754" s="11"/>
      <c r="FK754" s="11"/>
      <c r="FL754" s="11"/>
      <c r="FM754" s="11"/>
      <c r="FN754" s="3"/>
      <c r="FO754" s="11"/>
      <c r="FP754" s="11"/>
      <c r="FQ754" s="11"/>
      <c r="FR754" s="11"/>
      <c r="FS754" s="3"/>
      <c r="FT754" s="11"/>
      <c r="FU754" s="11"/>
      <c r="FV754" s="11"/>
      <c r="FW754" s="11"/>
      <c r="FX754" s="3"/>
      <c r="FY754" s="11"/>
      <c r="FZ754" s="11"/>
      <c r="GA754" s="11"/>
      <c r="GB754" s="11"/>
      <c r="GC754" s="3"/>
      <c r="GD754" s="11"/>
      <c r="GE754" s="11"/>
      <c r="GF754" s="11"/>
      <c r="GG754" s="11"/>
      <c r="GH754" s="3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6"/>
      <c r="HB754" s="6"/>
      <c r="HC754" s="6"/>
      <c r="HD754" s="6"/>
      <c r="HE754" s="6"/>
      <c r="HF754" s="6"/>
      <c r="HG754" s="9"/>
      <c r="HH754" s="1"/>
      <c r="HI754" s="3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3"/>
      <c r="HZ754" s="1"/>
      <c r="IA754" s="1"/>
      <c r="IB754" s="1"/>
      <c r="IC754" s="1"/>
      <c r="ID754" s="1"/>
      <c r="IE754" s="1"/>
      <c r="IF754" s="1"/>
      <c r="IG754" s="1"/>
      <c r="IH754" s="1"/>
      <c r="II754" s="11"/>
      <c r="IJ754" s="11"/>
      <c r="IK754" s="11"/>
      <c r="IL754" s="11"/>
      <c r="IM754" s="11"/>
      <c r="IN754" s="11"/>
      <c r="IO754" s="11"/>
      <c r="IP754" s="11"/>
      <c r="IQ754" s="11"/>
      <c r="IR754" s="11"/>
      <c r="IS754" s="11"/>
      <c r="IT754" s="11"/>
      <c r="IU754" s="11"/>
    </row>
    <row r="755" spans="1:255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3"/>
      <c r="T755" s="1"/>
      <c r="U755" s="1"/>
      <c r="V755" s="1"/>
      <c r="W755" s="1"/>
      <c r="X755" s="3"/>
      <c r="Y755" s="1"/>
      <c r="Z755" s="1"/>
      <c r="AA755" s="1"/>
      <c r="AB755" s="1"/>
      <c r="AC755" s="3"/>
      <c r="AD755" s="11"/>
      <c r="AE755" s="11"/>
      <c r="AF755" s="11"/>
      <c r="AG755" s="11"/>
      <c r="AH755" s="3"/>
      <c r="AI755" s="1"/>
      <c r="AJ755" s="1"/>
      <c r="AK755" s="1"/>
      <c r="AL755" s="1"/>
      <c r="AM755" s="3"/>
      <c r="AN755" s="1"/>
      <c r="AO755" s="1"/>
      <c r="AP755" s="1"/>
      <c r="AQ755" s="1"/>
      <c r="AR755" s="3"/>
      <c r="AS755" s="1"/>
      <c r="AT755" s="1"/>
      <c r="AU755" s="1"/>
      <c r="AV755" s="1"/>
      <c r="AW755" s="4"/>
      <c r="AX755" s="1"/>
      <c r="AY755" s="1"/>
      <c r="AZ755" s="1"/>
      <c r="BA755" s="1"/>
      <c r="BB755" s="3"/>
      <c r="BC755" s="1"/>
      <c r="BD755" s="1"/>
      <c r="BE755" s="1"/>
      <c r="BF755" s="1"/>
      <c r="BG755" s="5"/>
      <c r="BH755" s="1"/>
      <c r="BI755" s="1"/>
      <c r="BJ755" s="1"/>
      <c r="BK755" s="1"/>
      <c r="BL755" s="3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4"/>
      <c r="CB755" s="1"/>
      <c r="CC755" s="1"/>
      <c r="CD755" s="1"/>
      <c r="CE755" s="1"/>
      <c r="CF755" s="6"/>
      <c r="CG755" s="1"/>
      <c r="CH755" s="1"/>
      <c r="CI755" s="1"/>
      <c r="CJ755" s="1"/>
      <c r="CK755" s="6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7"/>
      <c r="DA755" s="1"/>
      <c r="DB755" s="1"/>
      <c r="DC755" s="1"/>
      <c r="DD755" s="1"/>
      <c r="DE755" s="8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1"/>
      <c r="EB755" s="11"/>
      <c r="EC755" s="11"/>
      <c r="ED755" s="11"/>
      <c r="EE755" s="3"/>
      <c r="EF755" s="11"/>
      <c r="EG755" s="11"/>
      <c r="EH755" s="11"/>
      <c r="EI755" s="11"/>
      <c r="EJ755" s="3"/>
      <c r="EK755" s="11"/>
      <c r="EL755" s="11"/>
      <c r="EM755" s="11"/>
      <c r="EN755" s="11"/>
      <c r="EO755" s="3"/>
      <c r="EP755" s="11"/>
      <c r="EQ755" s="11"/>
      <c r="ER755" s="11"/>
      <c r="ES755" s="11"/>
      <c r="ET755" s="3"/>
      <c r="EU755" s="11"/>
      <c r="EV755" s="11"/>
      <c r="EW755" s="11"/>
      <c r="EX755" s="11"/>
      <c r="EY755" s="3"/>
      <c r="EZ755" s="11"/>
      <c r="FA755" s="11"/>
      <c r="FB755" s="11"/>
      <c r="FC755" s="11"/>
      <c r="FD755" s="3"/>
      <c r="FE755" s="11"/>
      <c r="FF755" s="11"/>
      <c r="FG755" s="11"/>
      <c r="FH755" s="11"/>
      <c r="FI755" s="3"/>
      <c r="FJ755" s="11"/>
      <c r="FK755" s="11"/>
      <c r="FL755" s="11"/>
      <c r="FM755" s="11"/>
      <c r="FN755" s="3"/>
      <c r="FO755" s="11"/>
      <c r="FP755" s="11"/>
      <c r="FQ755" s="11"/>
      <c r="FR755" s="11"/>
      <c r="FS755" s="3"/>
      <c r="FT755" s="11"/>
      <c r="FU755" s="11"/>
      <c r="FV755" s="11"/>
      <c r="FW755" s="11"/>
      <c r="FX755" s="3"/>
      <c r="FY755" s="11"/>
      <c r="FZ755" s="11"/>
      <c r="GA755" s="11"/>
      <c r="GB755" s="11"/>
      <c r="GC755" s="3"/>
      <c r="GD755" s="11"/>
      <c r="GE755" s="11"/>
      <c r="GF755" s="11"/>
      <c r="GG755" s="11"/>
      <c r="GH755" s="3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6"/>
      <c r="HB755" s="6"/>
      <c r="HC755" s="6"/>
      <c r="HD755" s="6"/>
      <c r="HE755" s="6"/>
      <c r="HF755" s="6"/>
      <c r="HG755" s="9"/>
      <c r="HH755" s="1"/>
      <c r="HI755" s="3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3"/>
      <c r="HZ755" s="1"/>
      <c r="IA755" s="1"/>
      <c r="IB755" s="1"/>
      <c r="IC755" s="1"/>
      <c r="ID755" s="1"/>
      <c r="IE755" s="1"/>
      <c r="IF755" s="1"/>
      <c r="IG755" s="1"/>
      <c r="IH755" s="1"/>
      <c r="II755" s="11"/>
      <c r="IJ755" s="11"/>
      <c r="IK755" s="11"/>
      <c r="IL755" s="11"/>
      <c r="IM755" s="11"/>
      <c r="IN755" s="11"/>
      <c r="IO755" s="11"/>
      <c r="IP755" s="11"/>
      <c r="IQ755" s="11"/>
      <c r="IR755" s="11"/>
      <c r="IS755" s="11"/>
      <c r="IT755" s="11"/>
      <c r="IU755" s="11"/>
    </row>
    <row r="756" spans="1:255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3"/>
      <c r="T756" s="1"/>
      <c r="U756" s="1"/>
      <c r="V756" s="1"/>
      <c r="W756" s="1"/>
      <c r="X756" s="3"/>
      <c r="Y756" s="1"/>
      <c r="Z756" s="1"/>
      <c r="AA756" s="1"/>
      <c r="AB756" s="1"/>
      <c r="AC756" s="3"/>
      <c r="AD756" s="11"/>
      <c r="AE756" s="11"/>
      <c r="AF756" s="11"/>
      <c r="AG756" s="11"/>
      <c r="AH756" s="3"/>
      <c r="AI756" s="1"/>
      <c r="AJ756" s="1"/>
      <c r="AK756" s="1"/>
      <c r="AL756" s="1"/>
      <c r="AM756" s="3"/>
      <c r="AN756" s="1"/>
      <c r="AO756" s="1"/>
      <c r="AP756" s="1"/>
      <c r="AQ756" s="1"/>
      <c r="AR756" s="3"/>
      <c r="AS756" s="1"/>
      <c r="AT756" s="1"/>
      <c r="AU756" s="1"/>
      <c r="AV756" s="1"/>
      <c r="AW756" s="4"/>
      <c r="AX756" s="1"/>
      <c r="AY756" s="1"/>
      <c r="AZ756" s="1"/>
      <c r="BA756" s="1"/>
      <c r="BB756" s="3"/>
      <c r="BC756" s="1"/>
      <c r="BD756" s="1"/>
      <c r="BE756" s="1"/>
      <c r="BF756" s="1"/>
      <c r="BG756" s="5"/>
      <c r="BH756" s="1"/>
      <c r="BI756" s="1"/>
      <c r="BJ756" s="1"/>
      <c r="BK756" s="1"/>
      <c r="BL756" s="3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4"/>
      <c r="CB756" s="1"/>
      <c r="CC756" s="1"/>
      <c r="CD756" s="1"/>
      <c r="CE756" s="1"/>
      <c r="CF756" s="6"/>
      <c r="CG756" s="1"/>
      <c r="CH756" s="1"/>
      <c r="CI756" s="1"/>
      <c r="CJ756" s="1"/>
      <c r="CK756" s="6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7"/>
      <c r="DA756" s="1"/>
      <c r="DB756" s="1"/>
      <c r="DC756" s="1"/>
      <c r="DD756" s="1"/>
      <c r="DE756" s="8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1"/>
      <c r="EB756" s="11"/>
      <c r="EC756" s="11"/>
      <c r="ED756" s="11"/>
      <c r="EE756" s="3"/>
      <c r="EF756" s="11"/>
      <c r="EG756" s="11"/>
      <c r="EH756" s="11"/>
      <c r="EI756" s="11"/>
      <c r="EJ756" s="3"/>
      <c r="EK756" s="11"/>
      <c r="EL756" s="11"/>
      <c r="EM756" s="11"/>
      <c r="EN756" s="11"/>
      <c r="EO756" s="3"/>
      <c r="EP756" s="11"/>
      <c r="EQ756" s="11"/>
      <c r="ER756" s="11"/>
      <c r="ES756" s="11"/>
      <c r="ET756" s="3"/>
      <c r="EU756" s="11"/>
      <c r="EV756" s="11"/>
      <c r="EW756" s="11"/>
      <c r="EX756" s="11"/>
      <c r="EY756" s="3"/>
      <c r="EZ756" s="11"/>
      <c r="FA756" s="11"/>
      <c r="FB756" s="11"/>
      <c r="FC756" s="11"/>
      <c r="FD756" s="3"/>
      <c r="FE756" s="11"/>
      <c r="FF756" s="11"/>
      <c r="FG756" s="11"/>
      <c r="FH756" s="11"/>
      <c r="FI756" s="3"/>
      <c r="FJ756" s="11"/>
      <c r="FK756" s="11"/>
      <c r="FL756" s="11"/>
      <c r="FM756" s="11"/>
      <c r="FN756" s="3"/>
      <c r="FO756" s="11"/>
      <c r="FP756" s="11"/>
      <c r="FQ756" s="11"/>
      <c r="FR756" s="11"/>
      <c r="FS756" s="3"/>
      <c r="FT756" s="11"/>
      <c r="FU756" s="11"/>
      <c r="FV756" s="11"/>
      <c r="FW756" s="11"/>
      <c r="FX756" s="3"/>
      <c r="FY756" s="11"/>
      <c r="FZ756" s="11"/>
      <c r="GA756" s="11"/>
      <c r="GB756" s="11"/>
      <c r="GC756" s="3"/>
      <c r="GD756" s="11"/>
      <c r="GE756" s="11"/>
      <c r="GF756" s="11"/>
      <c r="GG756" s="11"/>
      <c r="GH756" s="3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6"/>
      <c r="HB756" s="6"/>
      <c r="HC756" s="6"/>
      <c r="HD756" s="6"/>
      <c r="HE756" s="6"/>
      <c r="HF756" s="6"/>
      <c r="HG756" s="9"/>
      <c r="HH756" s="1"/>
      <c r="HI756" s="3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3"/>
      <c r="HZ756" s="1"/>
      <c r="IA756" s="1"/>
      <c r="IB756" s="1"/>
      <c r="IC756" s="1"/>
      <c r="ID756" s="1"/>
      <c r="IE756" s="1"/>
      <c r="IF756" s="1"/>
      <c r="IG756" s="1"/>
      <c r="IH756" s="1"/>
      <c r="II756" s="11"/>
      <c r="IJ756" s="11"/>
      <c r="IK756" s="11"/>
      <c r="IL756" s="11"/>
      <c r="IM756" s="11"/>
      <c r="IN756" s="11"/>
      <c r="IO756" s="11"/>
      <c r="IP756" s="11"/>
      <c r="IQ756" s="11"/>
      <c r="IR756" s="11"/>
      <c r="IS756" s="11"/>
      <c r="IT756" s="11"/>
      <c r="IU756" s="11"/>
    </row>
    <row r="757" spans="1:255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3"/>
      <c r="T757" s="1"/>
      <c r="U757" s="1"/>
      <c r="V757" s="1"/>
      <c r="W757" s="1"/>
      <c r="X757" s="3"/>
      <c r="Y757" s="1"/>
      <c r="Z757" s="1"/>
      <c r="AA757" s="1"/>
      <c r="AB757" s="1"/>
      <c r="AC757" s="3"/>
      <c r="AD757" s="11"/>
      <c r="AE757" s="11"/>
      <c r="AF757" s="11"/>
      <c r="AG757" s="11"/>
      <c r="AH757" s="3"/>
      <c r="AI757" s="1"/>
      <c r="AJ757" s="1"/>
      <c r="AK757" s="1"/>
      <c r="AL757" s="1"/>
      <c r="AM757" s="3"/>
      <c r="AN757" s="1"/>
      <c r="AO757" s="1"/>
      <c r="AP757" s="1"/>
      <c r="AQ757" s="1"/>
      <c r="AR757" s="3"/>
      <c r="AS757" s="1"/>
      <c r="AT757" s="1"/>
      <c r="AU757" s="1"/>
      <c r="AV757" s="1"/>
      <c r="AW757" s="4"/>
      <c r="AX757" s="1"/>
      <c r="AY757" s="1"/>
      <c r="AZ757" s="1"/>
      <c r="BA757" s="1"/>
      <c r="BB757" s="3"/>
      <c r="BC757" s="1"/>
      <c r="BD757" s="1"/>
      <c r="BE757" s="1"/>
      <c r="BF757" s="1"/>
      <c r="BG757" s="5"/>
      <c r="BH757" s="1"/>
      <c r="BI757" s="1"/>
      <c r="BJ757" s="1"/>
      <c r="BK757" s="1"/>
      <c r="BL757" s="3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4"/>
      <c r="CB757" s="1"/>
      <c r="CC757" s="1"/>
      <c r="CD757" s="1"/>
      <c r="CE757" s="1"/>
      <c r="CF757" s="6"/>
      <c r="CG757" s="1"/>
      <c r="CH757" s="1"/>
      <c r="CI757" s="1"/>
      <c r="CJ757" s="1"/>
      <c r="CK757" s="6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7"/>
      <c r="DA757" s="1"/>
      <c r="DB757" s="1"/>
      <c r="DC757" s="1"/>
      <c r="DD757" s="1"/>
      <c r="DE757" s="8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1"/>
      <c r="EB757" s="11"/>
      <c r="EC757" s="11"/>
      <c r="ED757" s="11"/>
      <c r="EE757" s="3"/>
      <c r="EF757" s="11"/>
      <c r="EG757" s="11"/>
      <c r="EH757" s="11"/>
      <c r="EI757" s="11"/>
      <c r="EJ757" s="3"/>
      <c r="EK757" s="11"/>
      <c r="EL757" s="11"/>
      <c r="EM757" s="11"/>
      <c r="EN757" s="11"/>
      <c r="EO757" s="3"/>
      <c r="EP757" s="11"/>
      <c r="EQ757" s="11"/>
      <c r="ER757" s="11"/>
      <c r="ES757" s="11"/>
      <c r="ET757" s="3"/>
      <c r="EU757" s="11"/>
      <c r="EV757" s="11"/>
      <c r="EW757" s="11"/>
      <c r="EX757" s="11"/>
      <c r="EY757" s="3"/>
      <c r="EZ757" s="11"/>
      <c r="FA757" s="11"/>
      <c r="FB757" s="11"/>
      <c r="FC757" s="11"/>
      <c r="FD757" s="3"/>
      <c r="FE757" s="11"/>
      <c r="FF757" s="11"/>
      <c r="FG757" s="11"/>
      <c r="FH757" s="11"/>
      <c r="FI757" s="3"/>
      <c r="FJ757" s="11"/>
      <c r="FK757" s="11"/>
      <c r="FL757" s="11"/>
      <c r="FM757" s="11"/>
      <c r="FN757" s="3"/>
      <c r="FO757" s="11"/>
      <c r="FP757" s="11"/>
      <c r="FQ757" s="11"/>
      <c r="FR757" s="11"/>
      <c r="FS757" s="3"/>
      <c r="FT757" s="11"/>
      <c r="FU757" s="11"/>
      <c r="FV757" s="11"/>
      <c r="FW757" s="11"/>
      <c r="FX757" s="3"/>
      <c r="FY757" s="11"/>
      <c r="FZ757" s="11"/>
      <c r="GA757" s="11"/>
      <c r="GB757" s="11"/>
      <c r="GC757" s="3"/>
      <c r="GD757" s="11"/>
      <c r="GE757" s="11"/>
      <c r="GF757" s="11"/>
      <c r="GG757" s="11"/>
      <c r="GH757" s="3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6"/>
      <c r="HB757" s="6"/>
      <c r="HC757" s="6"/>
      <c r="HD757" s="6"/>
      <c r="HE757" s="6"/>
      <c r="HF757" s="6"/>
      <c r="HG757" s="9"/>
      <c r="HH757" s="1"/>
      <c r="HI757" s="3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3"/>
      <c r="HZ757" s="1"/>
      <c r="IA757" s="1"/>
      <c r="IB757" s="1"/>
      <c r="IC757" s="1"/>
      <c r="ID757" s="1"/>
      <c r="IE757" s="1"/>
      <c r="IF757" s="1"/>
      <c r="IG757" s="1"/>
      <c r="IH757" s="1"/>
      <c r="II757" s="11"/>
      <c r="IJ757" s="11"/>
      <c r="IK757" s="11"/>
      <c r="IL757" s="11"/>
      <c r="IM757" s="11"/>
      <c r="IN757" s="11"/>
      <c r="IO757" s="11"/>
      <c r="IP757" s="11"/>
      <c r="IQ757" s="11"/>
      <c r="IR757" s="11"/>
      <c r="IS757" s="11"/>
      <c r="IT757" s="11"/>
      <c r="IU757" s="11"/>
    </row>
    <row r="758" spans="1:255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3"/>
      <c r="T758" s="1"/>
      <c r="U758" s="1"/>
      <c r="V758" s="1"/>
      <c r="W758" s="1"/>
      <c r="X758" s="3"/>
      <c r="Y758" s="1"/>
      <c r="Z758" s="1"/>
      <c r="AA758" s="1"/>
      <c r="AB758" s="1"/>
      <c r="AC758" s="3"/>
      <c r="AD758" s="11"/>
      <c r="AE758" s="11"/>
      <c r="AF758" s="11"/>
      <c r="AG758" s="11"/>
      <c r="AH758" s="3"/>
      <c r="AI758" s="1"/>
      <c r="AJ758" s="1"/>
      <c r="AK758" s="1"/>
      <c r="AL758" s="1"/>
      <c r="AM758" s="3"/>
      <c r="AN758" s="1"/>
      <c r="AO758" s="1"/>
      <c r="AP758" s="1"/>
      <c r="AQ758" s="1"/>
      <c r="AR758" s="3"/>
      <c r="AS758" s="1"/>
      <c r="AT758" s="1"/>
      <c r="AU758" s="1"/>
      <c r="AV758" s="1"/>
      <c r="AW758" s="4"/>
      <c r="AX758" s="1"/>
      <c r="AY758" s="1"/>
      <c r="AZ758" s="1"/>
      <c r="BA758" s="1"/>
      <c r="BB758" s="3"/>
      <c r="BC758" s="1"/>
      <c r="BD758" s="1"/>
      <c r="BE758" s="1"/>
      <c r="BF758" s="1"/>
      <c r="BG758" s="5"/>
      <c r="BH758" s="1"/>
      <c r="BI758" s="1"/>
      <c r="BJ758" s="1"/>
      <c r="BK758" s="1"/>
      <c r="BL758" s="3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4"/>
      <c r="CB758" s="1"/>
      <c r="CC758" s="1"/>
      <c r="CD758" s="1"/>
      <c r="CE758" s="1"/>
      <c r="CF758" s="6"/>
      <c r="CG758" s="1"/>
      <c r="CH758" s="1"/>
      <c r="CI758" s="1"/>
      <c r="CJ758" s="1"/>
      <c r="CK758" s="6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7"/>
      <c r="DA758" s="1"/>
      <c r="DB758" s="1"/>
      <c r="DC758" s="1"/>
      <c r="DD758" s="1"/>
      <c r="DE758" s="8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1"/>
      <c r="EB758" s="11"/>
      <c r="EC758" s="11"/>
      <c r="ED758" s="11"/>
      <c r="EE758" s="3"/>
      <c r="EF758" s="11"/>
      <c r="EG758" s="11"/>
      <c r="EH758" s="11"/>
      <c r="EI758" s="11"/>
      <c r="EJ758" s="3"/>
      <c r="EK758" s="11"/>
      <c r="EL758" s="11"/>
      <c r="EM758" s="11"/>
      <c r="EN758" s="11"/>
      <c r="EO758" s="3"/>
      <c r="EP758" s="11"/>
      <c r="EQ758" s="11"/>
      <c r="ER758" s="11"/>
      <c r="ES758" s="11"/>
      <c r="ET758" s="3"/>
      <c r="EU758" s="11"/>
      <c r="EV758" s="11"/>
      <c r="EW758" s="11"/>
      <c r="EX758" s="11"/>
      <c r="EY758" s="3"/>
      <c r="EZ758" s="11"/>
      <c r="FA758" s="11"/>
      <c r="FB758" s="11"/>
      <c r="FC758" s="11"/>
      <c r="FD758" s="3"/>
      <c r="FE758" s="11"/>
      <c r="FF758" s="11"/>
      <c r="FG758" s="11"/>
      <c r="FH758" s="11"/>
      <c r="FI758" s="3"/>
      <c r="FJ758" s="11"/>
      <c r="FK758" s="11"/>
      <c r="FL758" s="11"/>
      <c r="FM758" s="11"/>
      <c r="FN758" s="3"/>
      <c r="FO758" s="11"/>
      <c r="FP758" s="11"/>
      <c r="FQ758" s="11"/>
      <c r="FR758" s="11"/>
      <c r="FS758" s="3"/>
      <c r="FT758" s="11"/>
      <c r="FU758" s="11"/>
      <c r="FV758" s="11"/>
      <c r="FW758" s="11"/>
      <c r="FX758" s="3"/>
      <c r="FY758" s="11"/>
      <c r="FZ758" s="11"/>
      <c r="GA758" s="11"/>
      <c r="GB758" s="11"/>
      <c r="GC758" s="3"/>
      <c r="GD758" s="11"/>
      <c r="GE758" s="11"/>
      <c r="GF758" s="11"/>
      <c r="GG758" s="11"/>
      <c r="GH758" s="3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6"/>
      <c r="HB758" s="6"/>
      <c r="HC758" s="6"/>
      <c r="HD758" s="6"/>
      <c r="HE758" s="6"/>
      <c r="HF758" s="6"/>
      <c r="HG758" s="9"/>
      <c r="HH758" s="1"/>
      <c r="HI758" s="3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3"/>
      <c r="HZ758" s="1"/>
      <c r="IA758" s="1"/>
      <c r="IB758" s="1"/>
      <c r="IC758" s="1"/>
      <c r="ID758" s="1"/>
      <c r="IE758" s="1"/>
      <c r="IF758" s="1"/>
      <c r="IG758" s="1"/>
      <c r="IH758" s="1"/>
      <c r="II758" s="11"/>
      <c r="IJ758" s="11"/>
      <c r="IK758" s="11"/>
      <c r="IL758" s="11"/>
      <c r="IM758" s="11"/>
      <c r="IN758" s="11"/>
      <c r="IO758" s="11"/>
      <c r="IP758" s="11"/>
      <c r="IQ758" s="11"/>
      <c r="IR758" s="11"/>
      <c r="IS758" s="11"/>
      <c r="IT758" s="11"/>
      <c r="IU758" s="11"/>
    </row>
    <row r="759" spans="1:255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3"/>
      <c r="T759" s="1"/>
      <c r="U759" s="1"/>
      <c r="V759" s="1"/>
      <c r="W759" s="1"/>
      <c r="X759" s="3"/>
      <c r="Y759" s="1"/>
      <c r="Z759" s="1"/>
      <c r="AA759" s="1"/>
      <c r="AB759" s="1"/>
      <c r="AC759" s="3"/>
      <c r="AD759" s="11"/>
      <c r="AE759" s="11"/>
      <c r="AF759" s="11"/>
      <c r="AG759" s="11"/>
      <c r="AH759" s="3"/>
      <c r="AI759" s="1"/>
      <c r="AJ759" s="1"/>
      <c r="AK759" s="1"/>
      <c r="AL759" s="1"/>
      <c r="AM759" s="3"/>
      <c r="AN759" s="1"/>
      <c r="AO759" s="1"/>
      <c r="AP759" s="1"/>
      <c r="AQ759" s="1"/>
      <c r="AR759" s="3"/>
      <c r="AS759" s="1"/>
      <c r="AT759" s="1"/>
      <c r="AU759" s="1"/>
      <c r="AV759" s="1"/>
      <c r="AW759" s="4"/>
      <c r="AX759" s="1"/>
      <c r="AY759" s="1"/>
      <c r="AZ759" s="1"/>
      <c r="BA759" s="1"/>
      <c r="BB759" s="3"/>
      <c r="BC759" s="1"/>
      <c r="BD759" s="1"/>
      <c r="BE759" s="1"/>
      <c r="BF759" s="1"/>
      <c r="BG759" s="5"/>
      <c r="BH759" s="1"/>
      <c r="BI759" s="1"/>
      <c r="BJ759" s="1"/>
      <c r="BK759" s="1"/>
      <c r="BL759" s="3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4"/>
      <c r="CB759" s="1"/>
      <c r="CC759" s="1"/>
      <c r="CD759" s="1"/>
      <c r="CE759" s="1"/>
      <c r="CF759" s="6"/>
      <c r="CG759" s="1"/>
      <c r="CH759" s="1"/>
      <c r="CI759" s="1"/>
      <c r="CJ759" s="1"/>
      <c r="CK759" s="6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7"/>
      <c r="DA759" s="1"/>
      <c r="DB759" s="1"/>
      <c r="DC759" s="1"/>
      <c r="DD759" s="1"/>
      <c r="DE759" s="8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1"/>
      <c r="EB759" s="11"/>
      <c r="EC759" s="11"/>
      <c r="ED759" s="11"/>
      <c r="EE759" s="3"/>
      <c r="EF759" s="11"/>
      <c r="EG759" s="11"/>
      <c r="EH759" s="11"/>
      <c r="EI759" s="11"/>
      <c r="EJ759" s="3"/>
      <c r="EK759" s="11"/>
      <c r="EL759" s="11"/>
      <c r="EM759" s="11"/>
      <c r="EN759" s="11"/>
      <c r="EO759" s="3"/>
      <c r="EP759" s="11"/>
      <c r="EQ759" s="11"/>
      <c r="ER759" s="11"/>
      <c r="ES759" s="11"/>
      <c r="ET759" s="3"/>
      <c r="EU759" s="11"/>
      <c r="EV759" s="11"/>
      <c r="EW759" s="11"/>
      <c r="EX759" s="11"/>
      <c r="EY759" s="3"/>
      <c r="EZ759" s="11"/>
      <c r="FA759" s="11"/>
      <c r="FB759" s="11"/>
      <c r="FC759" s="11"/>
      <c r="FD759" s="3"/>
      <c r="FE759" s="11"/>
      <c r="FF759" s="11"/>
      <c r="FG759" s="11"/>
      <c r="FH759" s="11"/>
      <c r="FI759" s="3"/>
      <c r="FJ759" s="11"/>
      <c r="FK759" s="11"/>
      <c r="FL759" s="11"/>
      <c r="FM759" s="11"/>
      <c r="FN759" s="3"/>
      <c r="FO759" s="11"/>
      <c r="FP759" s="11"/>
      <c r="FQ759" s="11"/>
      <c r="FR759" s="11"/>
      <c r="FS759" s="3"/>
      <c r="FT759" s="11"/>
      <c r="FU759" s="11"/>
      <c r="FV759" s="11"/>
      <c r="FW759" s="11"/>
      <c r="FX759" s="3"/>
      <c r="FY759" s="11"/>
      <c r="FZ759" s="11"/>
      <c r="GA759" s="11"/>
      <c r="GB759" s="11"/>
      <c r="GC759" s="3"/>
      <c r="GD759" s="11"/>
      <c r="GE759" s="11"/>
      <c r="GF759" s="11"/>
      <c r="GG759" s="11"/>
      <c r="GH759" s="3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6"/>
      <c r="HB759" s="6"/>
      <c r="HC759" s="6"/>
      <c r="HD759" s="6"/>
      <c r="HE759" s="6"/>
      <c r="HF759" s="6"/>
      <c r="HG759" s="9"/>
      <c r="HH759" s="1"/>
      <c r="HI759" s="3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3"/>
      <c r="HZ759" s="1"/>
      <c r="IA759" s="1"/>
      <c r="IB759" s="1"/>
      <c r="IC759" s="1"/>
      <c r="ID759" s="1"/>
      <c r="IE759" s="1"/>
      <c r="IF759" s="1"/>
      <c r="IG759" s="1"/>
      <c r="IH759" s="1"/>
      <c r="II759" s="11"/>
      <c r="IJ759" s="11"/>
      <c r="IK759" s="11"/>
      <c r="IL759" s="11"/>
      <c r="IM759" s="11"/>
      <c r="IN759" s="11"/>
      <c r="IO759" s="11"/>
      <c r="IP759" s="11"/>
      <c r="IQ759" s="11"/>
      <c r="IR759" s="11"/>
      <c r="IS759" s="11"/>
      <c r="IT759" s="11"/>
      <c r="IU759" s="11"/>
    </row>
    <row r="760" spans="1:255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3"/>
      <c r="T760" s="1"/>
      <c r="U760" s="1"/>
      <c r="V760" s="1"/>
      <c r="W760" s="1"/>
      <c r="X760" s="3"/>
      <c r="Y760" s="1"/>
      <c r="Z760" s="1"/>
      <c r="AA760" s="1"/>
      <c r="AB760" s="1"/>
      <c r="AC760" s="3"/>
      <c r="AD760" s="11"/>
      <c r="AE760" s="11"/>
      <c r="AF760" s="11"/>
      <c r="AG760" s="11"/>
      <c r="AH760" s="3"/>
      <c r="AI760" s="1"/>
      <c r="AJ760" s="1"/>
      <c r="AK760" s="1"/>
      <c r="AL760" s="1"/>
      <c r="AM760" s="3"/>
      <c r="AN760" s="1"/>
      <c r="AO760" s="1"/>
      <c r="AP760" s="1"/>
      <c r="AQ760" s="1"/>
      <c r="AR760" s="3"/>
      <c r="AS760" s="1"/>
      <c r="AT760" s="1"/>
      <c r="AU760" s="1"/>
      <c r="AV760" s="1"/>
      <c r="AW760" s="4"/>
      <c r="AX760" s="1"/>
      <c r="AY760" s="1"/>
      <c r="AZ760" s="1"/>
      <c r="BA760" s="1"/>
      <c r="BB760" s="3"/>
      <c r="BC760" s="1"/>
      <c r="BD760" s="1"/>
      <c r="BE760" s="1"/>
      <c r="BF760" s="1"/>
      <c r="BG760" s="5"/>
      <c r="BH760" s="1"/>
      <c r="BI760" s="1"/>
      <c r="BJ760" s="1"/>
      <c r="BK760" s="1"/>
      <c r="BL760" s="3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4"/>
      <c r="CB760" s="1"/>
      <c r="CC760" s="1"/>
      <c r="CD760" s="1"/>
      <c r="CE760" s="1"/>
      <c r="CF760" s="6"/>
      <c r="CG760" s="1"/>
      <c r="CH760" s="1"/>
      <c r="CI760" s="1"/>
      <c r="CJ760" s="1"/>
      <c r="CK760" s="6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7"/>
      <c r="DA760" s="1"/>
      <c r="DB760" s="1"/>
      <c r="DC760" s="1"/>
      <c r="DD760" s="1"/>
      <c r="DE760" s="8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1"/>
      <c r="EB760" s="11"/>
      <c r="EC760" s="11"/>
      <c r="ED760" s="11"/>
      <c r="EE760" s="3"/>
      <c r="EF760" s="11"/>
      <c r="EG760" s="11"/>
      <c r="EH760" s="11"/>
      <c r="EI760" s="11"/>
      <c r="EJ760" s="3"/>
      <c r="EK760" s="11"/>
      <c r="EL760" s="11"/>
      <c r="EM760" s="11"/>
      <c r="EN760" s="11"/>
      <c r="EO760" s="3"/>
      <c r="EP760" s="11"/>
      <c r="EQ760" s="11"/>
      <c r="ER760" s="11"/>
      <c r="ES760" s="11"/>
      <c r="ET760" s="3"/>
      <c r="EU760" s="11"/>
      <c r="EV760" s="11"/>
      <c r="EW760" s="11"/>
      <c r="EX760" s="11"/>
      <c r="EY760" s="3"/>
      <c r="EZ760" s="11"/>
      <c r="FA760" s="11"/>
      <c r="FB760" s="11"/>
      <c r="FC760" s="11"/>
      <c r="FD760" s="3"/>
      <c r="FE760" s="11"/>
      <c r="FF760" s="11"/>
      <c r="FG760" s="11"/>
      <c r="FH760" s="11"/>
      <c r="FI760" s="3"/>
      <c r="FJ760" s="11"/>
      <c r="FK760" s="11"/>
      <c r="FL760" s="11"/>
      <c r="FM760" s="11"/>
      <c r="FN760" s="3"/>
      <c r="FO760" s="11"/>
      <c r="FP760" s="11"/>
      <c r="FQ760" s="11"/>
      <c r="FR760" s="11"/>
      <c r="FS760" s="3"/>
      <c r="FT760" s="11"/>
      <c r="FU760" s="11"/>
      <c r="FV760" s="11"/>
      <c r="FW760" s="11"/>
      <c r="FX760" s="3"/>
      <c r="FY760" s="11"/>
      <c r="FZ760" s="11"/>
      <c r="GA760" s="11"/>
      <c r="GB760" s="11"/>
      <c r="GC760" s="3"/>
      <c r="GD760" s="11"/>
      <c r="GE760" s="11"/>
      <c r="GF760" s="11"/>
      <c r="GG760" s="11"/>
      <c r="GH760" s="3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6"/>
      <c r="HB760" s="6"/>
      <c r="HC760" s="6"/>
      <c r="HD760" s="6"/>
      <c r="HE760" s="6"/>
      <c r="HF760" s="6"/>
      <c r="HG760" s="9"/>
      <c r="HH760" s="1"/>
      <c r="HI760" s="3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3"/>
      <c r="HZ760" s="1"/>
      <c r="IA760" s="1"/>
      <c r="IB760" s="1"/>
      <c r="IC760" s="1"/>
      <c r="ID760" s="1"/>
      <c r="IE760" s="1"/>
      <c r="IF760" s="1"/>
      <c r="IG760" s="1"/>
      <c r="IH760" s="1"/>
      <c r="II760" s="11"/>
      <c r="IJ760" s="11"/>
      <c r="IK760" s="11"/>
      <c r="IL760" s="11"/>
      <c r="IM760" s="11"/>
      <c r="IN760" s="11"/>
      <c r="IO760" s="11"/>
      <c r="IP760" s="11"/>
      <c r="IQ760" s="11"/>
      <c r="IR760" s="11"/>
      <c r="IS760" s="11"/>
      <c r="IT760" s="11"/>
      <c r="IU760" s="11"/>
    </row>
    <row r="761" spans="1:255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3"/>
      <c r="T761" s="1"/>
      <c r="U761" s="1"/>
      <c r="V761" s="1"/>
      <c r="W761" s="1"/>
      <c r="X761" s="3"/>
      <c r="Y761" s="1"/>
      <c r="Z761" s="1"/>
      <c r="AA761" s="1"/>
      <c r="AB761" s="1"/>
      <c r="AC761" s="3"/>
      <c r="AD761" s="11"/>
      <c r="AE761" s="11"/>
      <c r="AF761" s="11"/>
      <c r="AG761" s="11"/>
      <c r="AH761" s="3"/>
      <c r="AI761" s="1"/>
      <c r="AJ761" s="1"/>
      <c r="AK761" s="1"/>
      <c r="AL761" s="1"/>
      <c r="AM761" s="3"/>
      <c r="AN761" s="1"/>
      <c r="AO761" s="1"/>
      <c r="AP761" s="1"/>
      <c r="AQ761" s="1"/>
      <c r="AR761" s="3"/>
      <c r="AS761" s="1"/>
      <c r="AT761" s="1"/>
      <c r="AU761" s="1"/>
      <c r="AV761" s="1"/>
      <c r="AW761" s="4"/>
      <c r="AX761" s="1"/>
      <c r="AY761" s="1"/>
      <c r="AZ761" s="1"/>
      <c r="BA761" s="1"/>
      <c r="BB761" s="3"/>
      <c r="BC761" s="1"/>
      <c r="BD761" s="1"/>
      <c r="BE761" s="1"/>
      <c r="BF761" s="1"/>
      <c r="BG761" s="5"/>
      <c r="BH761" s="1"/>
      <c r="BI761" s="1"/>
      <c r="BJ761" s="1"/>
      <c r="BK761" s="1"/>
      <c r="BL761" s="3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4"/>
      <c r="CB761" s="1"/>
      <c r="CC761" s="1"/>
      <c r="CD761" s="1"/>
      <c r="CE761" s="1"/>
      <c r="CF761" s="6"/>
      <c r="CG761" s="1"/>
      <c r="CH761" s="1"/>
      <c r="CI761" s="1"/>
      <c r="CJ761" s="1"/>
      <c r="CK761" s="6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7"/>
      <c r="DA761" s="1"/>
      <c r="DB761" s="1"/>
      <c r="DC761" s="1"/>
      <c r="DD761" s="1"/>
      <c r="DE761" s="8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1"/>
      <c r="EB761" s="11"/>
      <c r="EC761" s="11"/>
      <c r="ED761" s="11"/>
      <c r="EE761" s="3"/>
      <c r="EF761" s="11"/>
      <c r="EG761" s="11"/>
      <c r="EH761" s="11"/>
      <c r="EI761" s="11"/>
      <c r="EJ761" s="3"/>
      <c r="EK761" s="11"/>
      <c r="EL761" s="11"/>
      <c r="EM761" s="11"/>
      <c r="EN761" s="11"/>
      <c r="EO761" s="3"/>
      <c r="EP761" s="11"/>
      <c r="EQ761" s="11"/>
      <c r="ER761" s="11"/>
      <c r="ES761" s="11"/>
      <c r="ET761" s="3"/>
      <c r="EU761" s="11"/>
      <c r="EV761" s="11"/>
      <c r="EW761" s="11"/>
      <c r="EX761" s="11"/>
      <c r="EY761" s="3"/>
      <c r="EZ761" s="11"/>
      <c r="FA761" s="11"/>
      <c r="FB761" s="11"/>
      <c r="FC761" s="11"/>
      <c r="FD761" s="3"/>
      <c r="FE761" s="11"/>
      <c r="FF761" s="11"/>
      <c r="FG761" s="11"/>
      <c r="FH761" s="11"/>
      <c r="FI761" s="3"/>
      <c r="FJ761" s="11"/>
      <c r="FK761" s="11"/>
      <c r="FL761" s="11"/>
      <c r="FM761" s="11"/>
      <c r="FN761" s="3"/>
      <c r="FO761" s="11"/>
      <c r="FP761" s="11"/>
      <c r="FQ761" s="11"/>
      <c r="FR761" s="11"/>
      <c r="FS761" s="3"/>
      <c r="FT761" s="11"/>
      <c r="FU761" s="11"/>
      <c r="FV761" s="11"/>
      <c r="FW761" s="11"/>
      <c r="FX761" s="3"/>
      <c r="FY761" s="11"/>
      <c r="FZ761" s="11"/>
      <c r="GA761" s="11"/>
      <c r="GB761" s="11"/>
      <c r="GC761" s="3"/>
      <c r="GD761" s="11"/>
      <c r="GE761" s="11"/>
      <c r="GF761" s="11"/>
      <c r="GG761" s="11"/>
      <c r="GH761" s="3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6"/>
      <c r="HB761" s="6"/>
      <c r="HC761" s="6"/>
      <c r="HD761" s="6"/>
      <c r="HE761" s="6"/>
      <c r="HF761" s="6"/>
      <c r="HG761" s="9"/>
      <c r="HH761" s="1"/>
      <c r="HI761" s="3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3"/>
      <c r="HZ761" s="1"/>
      <c r="IA761" s="1"/>
      <c r="IB761" s="1"/>
      <c r="IC761" s="1"/>
      <c r="ID761" s="1"/>
      <c r="IE761" s="1"/>
      <c r="IF761" s="1"/>
      <c r="IG761" s="1"/>
      <c r="IH761" s="1"/>
      <c r="II761" s="11"/>
      <c r="IJ761" s="11"/>
      <c r="IK761" s="11"/>
      <c r="IL761" s="11"/>
      <c r="IM761" s="11"/>
      <c r="IN761" s="11"/>
      <c r="IO761" s="11"/>
      <c r="IP761" s="11"/>
      <c r="IQ761" s="11"/>
      <c r="IR761" s="11"/>
      <c r="IS761" s="11"/>
      <c r="IT761" s="11"/>
      <c r="IU761" s="11"/>
    </row>
    <row r="762" spans="1:255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3"/>
      <c r="T762" s="1"/>
      <c r="U762" s="1"/>
      <c r="V762" s="1"/>
      <c r="W762" s="1"/>
      <c r="X762" s="3"/>
      <c r="Y762" s="1"/>
      <c r="Z762" s="1"/>
      <c r="AA762" s="1"/>
      <c r="AB762" s="1"/>
      <c r="AC762" s="3"/>
      <c r="AD762" s="11"/>
      <c r="AE762" s="11"/>
      <c r="AF762" s="11"/>
      <c r="AG762" s="11"/>
      <c r="AH762" s="3"/>
      <c r="AI762" s="1"/>
      <c r="AJ762" s="1"/>
      <c r="AK762" s="1"/>
      <c r="AL762" s="1"/>
      <c r="AM762" s="3"/>
      <c r="AN762" s="1"/>
      <c r="AO762" s="1"/>
      <c r="AP762" s="1"/>
      <c r="AQ762" s="1"/>
      <c r="AR762" s="3"/>
      <c r="AS762" s="1"/>
      <c r="AT762" s="1"/>
      <c r="AU762" s="1"/>
      <c r="AV762" s="1"/>
      <c r="AW762" s="4"/>
      <c r="AX762" s="1"/>
      <c r="AY762" s="1"/>
      <c r="AZ762" s="1"/>
      <c r="BA762" s="1"/>
      <c r="BB762" s="3"/>
      <c r="BC762" s="1"/>
      <c r="BD762" s="1"/>
      <c r="BE762" s="1"/>
      <c r="BF762" s="1"/>
      <c r="BG762" s="5"/>
      <c r="BH762" s="1"/>
      <c r="BI762" s="1"/>
      <c r="BJ762" s="1"/>
      <c r="BK762" s="1"/>
      <c r="BL762" s="3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4"/>
      <c r="CB762" s="1"/>
      <c r="CC762" s="1"/>
      <c r="CD762" s="1"/>
      <c r="CE762" s="1"/>
      <c r="CF762" s="6"/>
      <c r="CG762" s="1"/>
      <c r="CH762" s="1"/>
      <c r="CI762" s="1"/>
      <c r="CJ762" s="1"/>
      <c r="CK762" s="6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7"/>
      <c r="DA762" s="1"/>
      <c r="DB762" s="1"/>
      <c r="DC762" s="1"/>
      <c r="DD762" s="1"/>
      <c r="DE762" s="8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1"/>
      <c r="EB762" s="11"/>
      <c r="EC762" s="11"/>
      <c r="ED762" s="11"/>
      <c r="EE762" s="3"/>
      <c r="EF762" s="11"/>
      <c r="EG762" s="11"/>
      <c r="EH762" s="11"/>
      <c r="EI762" s="11"/>
      <c r="EJ762" s="3"/>
      <c r="EK762" s="11"/>
      <c r="EL762" s="11"/>
      <c r="EM762" s="11"/>
      <c r="EN762" s="11"/>
      <c r="EO762" s="3"/>
      <c r="EP762" s="11"/>
      <c r="EQ762" s="11"/>
      <c r="ER762" s="11"/>
      <c r="ES762" s="11"/>
      <c r="ET762" s="3"/>
      <c r="EU762" s="11"/>
      <c r="EV762" s="11"/>
      <c r="EW762" s="11"/>
      <c r="EX762" s="11"/>
      <c r="EY762" s="3"/>
      <c r="EZ762" s="11"/>
      <c r="FA762" s="11"/>
      <c r="FB762" s="11"/>
      <c r="FC762" s="11"/>
      <c r="FD762" s="3"/>
      <c r="FE762" s="11"/>
      <c r="FF762" s="11"/>
      <c r="FG762" s="11"/>
      <c r="FH762" s="11"/>
      <c r="FI762" s="3"/>
      <c r="FJ762" s="11"/>
      <c r="FK762" s="11"/>
      <c r="FL762" s="11"/>
      <c r="FM762" s="11"/>
      <c r="FN762" s="3"/>
      <c r="FO762" s="11"/>
      <c r="FP762" s="11"/>
      <c r="FQ762" s="11"/>
      <c r="FR762" s="11"/>
      <c r="FS762" s="3"/>
      <c r="FT762" s="11"/>
      <c r="FU762" s="11"/>
      <c r="FV762" s="11"/>
      <c r="FW762" s="11"/>
      <c r="FX762" s="3"/>
      <c r="FY762" s="11"/>
      <c r="FZ762" s="11"/>
      <c r="GA762" s="11"/>
      <c r="GB762" s="11"/>
      <c r="GC762" s="3"/>
      <c r="GD762" s="11"/>
      <c r="GE762" s="11"/>
      <c r="GF762" s="11"/>
      <c r="GG762" s="11"/>
      <c r="GH762" s="3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6"/>
      <c r="HB762" s="6"/>
      <c r="HC762" s="6"/>
      <c r="HD762" s="6"/>
      <c r="HE762" s="6"/>
      <c r="HF762" s="6"/>
      <c r="HG762" s="9"/>
      <c r="HH762" s="1"/>
      <c r="HI762" s="3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3"/>
      <c r="HZ762" s="1"/>
      <c r="IA762" s="1"/>
      <c r="IB762" s="1"/>
      <c r="IC762" s="1"/>
      <c r="ID762" s="1"/>
      <c r="IE762" s="1"/>
      <c r="IF762" s="1"/>
      <c r="IG762" s="1"/>
      <c r="IH762" s="1"/>
      <c r="II762" s="11"/>
      <c r="IJ762" s="11"/>
      <c r="IK762" s="11"/>
      <c r="IL762" s="11"/>
      <c r="IM762" s="11"/>
      <c r="IN762" s="11"/>
      <c r="IO762" s="11"/>
      <c r="IP762" s="11"/>
      <c r="IQ762" s="11"/>
      <c r="IR762" s="11"/>
      <c r="IS762" s="11"/>
      <c r="IT762" s="11"/>
      <c r="IU762" s="11"/>
    </row>
    <row r="763" spans="1:255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3"/>
      <c r="T763" s="1"/>
      <c r="U763" s="1"/>
      <c r="V763" s="1"/>
      <c r="W763" s="1"/>
      <c r="X763" s="3"/>
      <c r="Y763" s="1"/>
      <c r="Z763" s="1"/>
      <c r="AA763" s="1"/>
      <c r="AB763" s="1"/>
      <c r="AC763" s="3"/>
      <c r="AD763" s="11"/>
      <c r="AE763" s="11"/>
      <c r="AF763" s="11"/>
      <c r="AG763" s="11"/>
      <c r="AH763" s="3"/>
      <c r="AI763" s="1"/>
      <c r="AJ763" s="1"/>
      <c r="AK763" s="1"/>
      <c r="AL763" s="1"/>
      <c r="AM763" s="3"/>
      <c r="AN763" s="1"/>
      <c r="AO763" s="1"/>
      <c r="AP763" s="1"/>
      <c r="AQ763" s="1"/>
      <c r="AR763" s="3"/>
      <c r="AS763" s="1"/>
      <c r="AT763" s="1"/>
      <c r="AU763" s="1"/>
      <c r="AV763" s="1"/>
      <c r="AW763" s="4"/>
      <c r="AX763" s="1"/>
      <c r="AY763" s="1"/>
      <c r="AZ763" s="1"/>
      <c r="BA763" s="1"/>
      <c r="BB763" s="3"/>
      <c r="BC763" s="1"/>
      <c r="BD763" s="1"/>
      <c r="BE763" s="1"/>
      <c r="BF763" s="1"/>
      <c r="BG763" s="5"/>
      <c r="BH763" s="1"/>
      <c r="BI763" s="1"/>
      <c r="BJ763" s="1"/>
      <c r="BK763" s="1"/>
      <c r="BL763" s="3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4"/>
      <c r="CB763" s="1"/>
      <c r="CC763" s="1"/>
      <c r="CD763" s="1"/>
      <c r="CE763" s="1"/>
      <c r="CF763" s="6"/>
      <c r="CG763" s="1"/>
      <c r="CH763" s="1"/>
      <c r="CI763" s="1"/>
      <c r="CJ763" s="1"/>
      <c r="CK763" s="6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7"/>
      <c r="DA763" s="1"/>
      <c r="DB763" s="1"/>
      <c r="DC763" s="1"/>
      <c r="DD763" s="1"/>
      <c r="DE763" s="8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1"/>
      <c r="EB763" s="11"/>
      <c r="EC763" s="11"/>
      <c r="ED763" s="11"/>
      <c r="EE763" s="3"/>
      <c r="EF763" s="11"/>
      <c r="EG763" s="11"/>
      <c r="EH763" s="11"/>
      <c r="EI763" s="11"/>
      <c r="EJ763" s="3"/>
      <c r="EK763" s="11"/>
      <c r="EL763" s="11"/>
      <c r="EM763" s="11"/>
      <c r="EN763" s="11"/>
      <c r="EO763" s="3"/>
      <c r="EP763" s="11"/>
      <c r="EQ763" s="11"/>
      <c r="ER763" s="11"/>
      <c r="ES763" s="11"/>
      <c r="ET763" s="3"/>
      <c r="EU763" s="11"/>
      <c r="EV763" s="11"/>
      <c r="EW763" s="11"/>
      <c r="EX763" s="11"/>
      <c r="EY763" s="3"/>
      <c r="EZ763" s="11"/>
      <c r="FA763" s="11"/>
      <c r="FB763" s="11"/>
      <c r="FC763" s="11"/>
      <c r="FD763" s="3"/>
      <c r="FE763" s="11"/>
      <c r="FF763" s="11"/>
      <c r="FG763" s="11"/>
      <c r="FH763" s="11"/>
      <c r="FI763" s="3"/>
      <c r="FJ763" s="11"/>
      <c r="FK763" s="11"/>
      <c r="FL763" s="11"/>
      <c r="FM763" s="11"/>
      <c r="FN763" s="3"/>
      <c r="FO763" s="11"/>
      <c r="FP763" s="11"/>
      <c r="FQ763" s="11"/>
      <c r="FR763" s="11"/>
      <c r="FS763" s="3"/>
      <c r="FT763" s="11"/>
      <c r="FU763" s="11"/>
      <c r="FV763" s="11"/>
      <c r="FW763" s="11"/>
      <c r="FX763" s="3"/>
      <c r="FY763" s="11"/>
      <c r="FZ763" s="11"/>
      <c r="GA763" s="11"/>
      <c r="GB763" s="11"/>
      <c r="GC763" s="3"/>
      <c r="GD763" s="11"/>
      <c r="GE763" s="11"/>
      <c r="GF763" s="11"/>
      <c r="GG763" s="11"/>
      <c r="GH763" s="3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6"/>
      <c r="HB763" s="6"/>
      <c r="HC763" s="6"/>
      <c r="HD763" s="6"/>
      <c r="HE763" s="6"/>
      <c r="HF763" s="6"/>
      <c r="HG763" s="9"/>
      <c r="HH763" s="1"/>
      <c r="HI763" s="3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3"/>
      <c r="HZ763" s="1"/>
      <c r="IA763" s="1"/>
      <c r="IB763" s="1"/>
      <c r="IC763" s="1"/>
      <c r="ID763" s="1"/>
      <c r="IE763" s="1"/>
      <c r="IF763" s="1"/>
      <c r="IG763" s="1"/>
      <c r="IH763" s="1"/>
      <c r="II763" s="11"/>
      <c r="IJ763" s="11"/>
      <c r="IK763" s="11"/>
      <c r="IL763" s="11"/>
      <c r="IM763" s="11"/>
      <c r="IN763" s="11"/>
      <c r="IO763" s="11"/>
      <c r="IP763" s="11"/>
      <c r="IQ763" s="11"/>
      <c r="IR763" s="11"/>
      <c r="IS763" s="11"/>
      <c r="IT763" s="11"/>
      <c r="IU763" s="11"/>
    </row>
    <row r="764" spans="1:255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3"/>
      <c r="T764" s="1"/>
      <c r="U764" s="1"/>
      <c r="V764" s="1"/>
      <c r="W764" s="1"/>
      <c r="X764" s="3"/>
      <c r="Y764" s="1"/>
      <c r="Z764" s="1"/>
      <c r="AA764" s="1"/>
      <c r="AB764" s="1"/>
      <c r="AC764" s="3"/>
      <c r="AD764" s="11"/>
      <c r="AE764" s="11"/>
      <c r="AF764" s="11"/>
      <c r="AG764" s="11"/>
      <c r="AH764" s="3"/>
      <c r="AI764" s="1"/>
      <c r="AJ764" s="1"/>
      <c r="AK764" s="1"/>
      <c r="AL764" s="1"/>
      <c r="AM764" s="3"/>
      <c r="AN764" s="1"/>
      <c r="AO764" s="1"/>
      <c r="AP764" s="1"/>
      <c r="AQ764" s="1"/>
      <c r="AR764" s="3"/>
      <c r="AS764" s="1"/>
      <c r="AT764" s="1"/>
      <c r="AU764" s="1"/>
      <c r="AV764" s="1"/>
      <c r="AW764" s="4"/>
      <c r="AX764" s="1"/>
      <c r="AY764" s="1"/>
      <c r="AZ764" s="1"/>
      <c r="BA764" s="1"/>
      <c r="BB764" s="3"/>
      <c r="BC764" s="1"/>
      <c r="BD764" s="1"/>
      <c r="BE764" s="1"/>
      <c r="BF764" s="1"/>
      <c r="BG764" s="5"/>
      <c r="BH764" s="1"/>
      <c r="BI764" s="1"/>
      <c r="BJ764" s="1"/>
      <c r="BK764" s="1"/>
      <c r="BL764" s="3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4"/>
      <c r="CB764" s="1"/>
      <c r="CC764" s="1"/>
      <c r="CD764" s="1"/>
      <c r="CE764" s="1"/>
      <c r="CF764" s="6"/>
      <c r="CG764" s="1"/>
      <c r="CH764" s="1"/>
      <c r="CI764" s="1"/>
      <c r="CJ764" s="1"/>
      <c r="CK764" s="6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7"/>
      <c r="DA764" s="1"/>
      <c r="DB764" s="1"/>
      <c r="DC764" s="1"/>
      <c r="DD764" s="1"/>
      <c r="DE764" s="8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1"/>
      <c r="EB764" s="11"/>
      <c r="EC764" s="11"/>
      <c r="ED764" s="11"/>
      <c r="EE764" s="3"/>
      <c r="EF764" s="11"/>
      <c r="EG764" s="11"/>
      <c r="EH764" s="11"/>
      <c r="EI764" s="11"/>
      <c r="EJ764" s="3"/>
      <c r="EK764" s="11"/>
      <c r="EL764" s="11"/>
      <c r="EM764" s="11"/>
      <c r="EN764" s="11"/>
      <c r="EO764" s="3"/>
      <c r="EP764" s="11"/>
      <c r="EQ764" s="11"/>
      <c r="ER764" s="11"/>
      <c r="ES764" s="11"/>
      <c r="ET764" s="3"/>
      <c r="EU764" s="11"/>
      <c r="EV764" s="11"/>
      <c r="EW764" s="11"/>
      <c r="EX764" s="11"/>
      <c r="EY764" s="3"/>
      <c r="EZ764" s="11"/>
      <c r="FA764" s="11"/>
      <c r="FB764" s="11"/>
      <c r="FC764" s="11"/>
      <c r="FD764" s="3"/>
      <c r="FE764" s="11"/>
      <c r="FF764" s="11"/>
      <c r="FG764" s="11"/>
      <c r="FH764" s="11"/>
      <c r="FI764" s="3"/>
      <c r="FJ764" s="11"/>
      <c r="FK764" s="11"/>
      <c r="FL764" s="11"/>
      <c r="FM764" s="11"/>
      <c r="FN764" s="3"/>
      <c r="FO764" s="11"/>
      <c r="FP764" s="11"/>
      <c r="FQ764" s="11"/>
      <c r="FR764" s="11"/>
      <c r="FS764" s="3"/>
      <c r="FT764" s="11"/>
      <c r="FU764" s="11"/>
      <c r="FV764" s="11"/>
      <c r="FW764" s="11"/>
      <c r="FX764" s="3"/>
      <c r="FY764" s="11"/>
      <c r="FZ764" s="11"/>
      <c r="GA764" s="11"/>
      <c r="GB764" s="11"/>
      <c r="GC764" s="3"/>
      <c r="GD764" s="11"/>
      <c r="GE764" s="11"/>
      <c r="GF764" s="11"/>
      <c r="GG764" s="11"/>
      <c r="GH764" s="3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6"/>
      <c r="HB764" s="6"/>
      <c r="HC764" s="6"/>
      <c r="HD764" s="6"/>
      <c r="HE764" s="6"/>
      <c r="HF764" s="6"/>
      <c r="HG764" s="9"/>
      <c r="HH764" s="1"/>
      <c r="HI764" s="3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3"/>
      <c r="HZ764" s="1"/>
      <c r="IA764" s="1"/>
      <c r="IB764" s="1"/>
      <c r="IC764" s="1"/>
      <c r="ID764" s="1"/>
      <c r="IE764" s="1"/>
      <c r="IF764" s="1"/>
      <c r="IG764" s="1"/>
      <c r="IH764" s="1"/>
      <c r="II764" s="11"/>
      <c r="IJ764" s="11"/>
      <c r="IK764" s="11"/>
      <c r="IL764" s="11"/>
      <c r="IM764" s="11"/>
      <c r="IN764" s="11"/>
      <c r="IO764" s="11"/>
      <c r="IP764" s="11"/>
      <c r="IQ764" s="11"/>
      <c r="IR764" s="11"/>
      <c r="IS764" s="11"/>
      <c r="IT764" s="11"/>
      <c r="IU764" s="11"/>
    </row>
    <row r="765" spans="1:255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3"/>
      <c r="T765" s="1"/>
      <c r="U765" s="1"/>
      <c r="V765" s="1"/>
      <c r="W765" s="1"/>
      <c r="X765" s="3"/>
      <c r="Y765" s="1"/>
      <c r="Z765" s="1"/>
      <c r="AA765" s="1"/>
      <c r="AB765" s="1"/>
      <c r="AC765" s="3"/>
      <c r="AD765" s="11"/>
      <c r="AE765" s="11"/>
      <c r="AF765" s="11"/>
      <c r="AG765" s="11"/>
      <c r="AH765" s="3"/>
      <c r="AI765" s="1"/>
      <c r="AJ765" s="1"/>
      <c r="AK765" s="1"/>
      <c r="AL765" s="1"/>
      <c r="AM765" s="3"/>
      <c r="AN765" s="1"/>
      <c r="AO765" s="1"/>
      <c r="AP765" s="1"/>
      <c r="AQ765" s="1"/>
      <c r="AR765" s="3"/>
      <c r="AS765" s="1"/>
      <c r="AT765" s="1"/>
      <c r="AU765" s="1"/>
      <c r="AV765" s="1"/>
      <c r="AW765" s="4"/>
      <c r="AX765" s="1"/>
      <c r="AY765" s="1"/>
      <c r="AZ765" s="1"/>
      <c r="BA765" s="1"/>
      <c r="BB765" s="3"/>
      <c r="BC765" s="1"/>
      <c r="BD765" s="1"/>
      <c r="BE765" s="1"/>
      <c r="BF765" s="1"/>
      <c r="BG765" s="5"/>
      <c r="BH765" s="1"/>
      <c r="BI765" s="1"/>
      <c r="BJ765" s="1"/>
      <c r="BK765" s="1"/>
      <c r="BL765" s="3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4"/>
      <c r="CB765" s="1"/>
      <c r="CC765" s="1"/>
      <c r="CD765" s="1"/>
      <c r="CE765" s="1"/>
      <c r="CF765" s="6"/>
      <c r="CG765" s="1"/>
      <c r="CH765" s="1"/>
      <c r="CI765" s="1"/>
      <c r="CJ765" s="1"/>
      <c r="CK765" s="6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7"/>
      <c r="DA765" s="1"/>
      <c r="DB765" s="1"/>
      <c r="DC765" s="1"/>
      <c r="DD765" s="1"/>
      <c r="DE765" s="8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1"/>
      <c r="EB765" s="11"/>
      <c r="EC765" s="11"/>
      <c r="ED765" s="11"/>
      <c r="EE765" s="3"/>
      <c r="EF765" s="11"/>
      <c r="EG765" s="11"/>
      <c r="EH765" s="11"/>
      <c r="EI765" s="11"/>
      <c r="EJ765" s="3"/>
      <c r="EK765" s="11"/>
      <c r="EL765" s="11"/>
      <c r="EM765" s="11"/>
      <c r="EN765" s="11"/>
      <c r="EO765" s="3"/>
      <c r="EP765" s="11"/>
      <c r="EQ765" s="11"/>
      <c r="ER765" s="11"/>
      <c r="ES765" s="11"/>
      <c r="ET765" s="3"/>
      <c r="EU765" s="11"/>
      <c r="EV765" s="11"/>
      <c r="EW765" s="11"/>
      <c r="EX765" s="11"/>
      <c r="EY765" s="3"/>
      <c r="EZ765" s="11"/>
      <c r="FA765" s="11"/>
      <c r="FB765" s="11"/>
      <c r="FC765" s="11"/>
      <c r="FD765" s="3"/>
      <c r="FE765" s="11"/>
      <c r="FF765" s="11"/>
      <c r="FG765" s="11"/>
      <c r="FH765" s="11"/>
      <c r="FI765" s="3"/>
      <c r="FJ765" s="11"/>
      <c r="FK765" s="11"/>
      <c r="FL765" s="11"/>
      <c r="FM765" s="11"/>
      <c r="FN765" s="3"/>
      <c r="FO765" s="11"/>
      <c r="FP765" s="11"/>
      <c r="FQ765" s="11"/>
      <c r="FR765" s="11"/>
      <c r="FS765" s="3"/>
      <c r="FT765" s="11"/>
      <c r="FU765" s="11"/>
      <c r="FV765" s="11"/>
      <c r="FW765" s="11"/>
      <c r="FX765" s="3"/>
      <c r="FY765" s="11"/>
      <c r="FZ765" s="11"/>
      <c r="GA765" s="11"/>
      <c r="GB765" s="11"/>
      <c r="GC765" s="3"/>
      <c r="GD765" s="11"/>
      <c r="GE765" s="11"/>
      <c r="GF765" s="11"/>
      <c r="GG765" s="11"/>
      <c r="GH765" s="3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6"/>
      <c r="HB765" s="6"/>
      <c r="HC765" s="6"/>
      <c r="HD765" s="6"/>
      <c r="HE765" s="6"/>
      <c r="HF765" s="6"/>
      <c r="HG765" s="9"/>
      <c r="HH765" s="1"/>
      <c r="HI765" s="3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3"/>
      <c r="HZ765" s="1"/>
      <c r="IA765" s="1"/>
      <c r="IB765" s="1"/>
      <c r="IC765" s="1"/>
      <c r="ID765" s="1"/>
      <c r="IE765" s="1"/>
      <c r="IF765" s="1"/>
      <c r="IG765" s="1"/>
      <c r="IH765" s="1"/>
      <c r="II765" s="11"/>
      <c r="IJ765" s="11"/>
      <c r="IK765" s="11"/>
      <c r="IL765" s="11"/>
      <c r="IM765" s="11"/>
      <c r="IN765" s="11"/>
      <c r="IO765" s="11"/>
      <c r="IP765" s="11"/>
      <c r="IQ765" s="11"/>
      <c r="IR765" s="11"/>
      <c r="IS765" s="11"/>
      <c r="IT765" s="11"/>
      <c r="IU765" s="11"/>
    </row>
    <row r="766" spans="1:255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3"/>
      <c r="T766" s="1"/>
      <c r="U766" s="1"/>
      <c r="V766" s="1"/>
      <c r="W766" s="1"/>
      <c r="X766" s="3"/>
      <c r="Y766" s="1"/>
      <c r="Z766" s="1"/>
      <c r="AA766" s="1"/>
      <c r="AB766" s="1"/>
      <c r="AC766" s="3"/>
      <c r="AD766" s="11"/>
      <c r="AE766" s="11"/>
      <c r="AF766" s="11"/>
      <c r="AG766" s="11"/>
      <c r="AH766" s="3"/>
      <c r="AI766" s="1"/>
      <c r="AJ766" s="1"/>
      <c r="AK766" s="1"/>
      <c r="AL766" s="1"/>
      <c r="AM766" s="3"/>
      <c r="AN766" s="1"/>
      <c r="AO766" s="1"/>
      <c r="AP766" s="1"/>
      <c r="AQ766" s="1"/>
      <c r="AR766" s="3"/>
      <c r="AS766" s="1"/>
      <c r="AT766" s="1"/>
      <c r="AU766" s="1"/>
      <c r="AV766" s="1"/>
      <c r="AW766" s="4"/>
      <c r="AX766" s="1"/>
      <c r="AY766" s="1"/>
      <c r="AZ766" s="1"/>
      <c r="BA766" s="1"/>
      <c r="BB766" s="3"/>
      <c r="BC766" s="1"/>
      <c r="BD766" s="1"/>
      <c r="BE766" s="1"/>
      <c r="BF766" s="1"/>
      <c r="BG766" s="5"/>
      <c r="BH766" s="1"/>
      <c r="BI766" s="1"/>
      <c r="BJ766" s="1"/>
      <c r="BK766" s="1"/>
      <c r="BL766" s="3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4"/>
      <c r="CB766" s="1"/>
      <c r="CC766" s="1"/>
      <c r="CD766" s="1"/>
      <c r="CE766" s="1"/>
      <c r="CF766" s="6"/>
      <c r="CG766" s="1"/>
      <c r="CH766" s="1"/>
      <c r="CI766" s="1"/>
      <c r="CJ766" s="1"/>
      <c r="CK766" s="6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7"/>
      <c r="DA766" s="1"/>
      <c r="DB766" s="1"/>
      <c r="DC766" s="1"/>
      <c r="DD766" s="1"/>
      <c r="DE766" s="8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1"/>
      <c r="EB766" s="11"/>
      <c r="EC766" s="11"/>
      <c r="ED766" s="11"/>
      <c r="EE766" s="3"/>
      <c r="EF766" s="11"/>
      <c r="EG766" s="11"/>
      <c r="EH766" s="11"/>
      <c r="EI766" s="11"/>
      <c r="EJ766" s="3"/>
      <c r="EK766" s="11"/>
      <c r="EL766" s="11"/>
      <c r="EM766" s="11"/>
      <c r="EN766" s="11"/>
      <c r="EO766" s="3"/>
      <c r="EP766" s="11"/>
      <c r="EQ766" s="11"/>
      <c r="ER766" s="11"/>
      <c r="ES766" s="11"/>
      <c r="ET766" s="3"/>
      <c r="EU766" s="11"/>
      <c r="EV766" s="11"/>
      <c r="EW766" s="11"/>
      <c r="EX766" s="11"/>
      <c r="EY766" s="3"/>
      <c r="EZ766" s="11"/>
      <c r="FA766" s="11"/>
      <c r="FB766" s="11"/>
      <c r="FC766" s="11"/>
      <c r="FD766" s="3"/>
      <c r="FE766" s="11"/>
      <c r="FF766" s="11"/>
      <c r="FG766" s="11"/>
      <c r="FH766" s="11"/>
      <c r="FI766" s="3"/>
      <c r="FJ766" s="11"/>
      <c r="FK766" s="11"/>
      <c r="FL766" s="11"/>
      <c r="FM766" s="11"/>
      <c r="FN766" s="3"/>
      <c r="FO766" s="11"/>
      <c r="FP766" s="11"/>
      <c r="FQ766" s="11"/>
      <c r="FR766" s="11"/>
      <c r="FS766" s="3"/>
      <c r="FT766" s="11"/>
      <c r="FU766" s="11"/>
      <c r="FV766" s="11"/>
      <c r="FW766" s="11"/>
      <c r="FX766" s="3"/>
      <c r="FY766" s="11"/>
      <c r="FZ766" s="11"/>
      <c r="GA766" s="11"/>
      <c r="GB766" s="11"/>
      <c r="GC766" s="3"/>
      <c r="GD766" s="11"/>
      <c r="GE766" s="11"/>
      <c r="GF766" s="11"/>
      <c r="GG766" s="11"/>
      <c r="GH766" s="3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6"/>
      <c r="HB766" s="6"/>
      <c r="HC766" s="6"/>
      <c r="HD766" s="6"/>
      <c r="HE766" s="6"/>
      <c r="HF766" s="6"/>
      <c r="HG766" s="9"/>
      <c r="HH766" s="1"/>
      <c r="HI766" s="3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3"/>
      <c r="HZ766" s="1"/>
      <c r="IA766" s="1"/>
      <c r="IB766" s="1"/>
      <c r="IC766" s="1"/>
      <c r="ID766" s="1"/>
      <c r="IE766" s="1"/>
      <c r="IF766" s="1"/>
      <c r="IG766" s="1"/>
      <c r="IH766" s="1"/>
      <c r="II766" s="11"/>
      <c r="IJ766" s="11"/>
      <c r="IK766" s="11"/>
      <c r="IL766" s="11"/>
      <c r="IM766" s="11"/>
      <c r="IN766" s="11"/>
      <c r="IO766" s="11"/>
      <c r="IP766" s="11"/>
      <c r="IQ766" s="11"/>
      <c r="IR766" s="11"/>
      <c r="IS766" s="11"/>
      <c r="IT766" s="11"/>
      <c r="IU766" s="11"/>
    </row>
    <row r="767" spans="1:255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3"/>
      <c r="T767" s="1"/>
      <c r="U767" s="1"/>
      <c r="V767" s="1"/>
      <c r="W767" s="1"/>
      <c r="X767" s="3"/>
      <c r="Y767" s="1"/>
      <c r="Z767" s="1"/>
      <c r="AA767" s="1"/>
      <c r="AB767" s="1"/>
      <c r="AC767" s="3"/>
      <c r="AD767" s="11"/>
      <c r="AE767" s="11"/>
      <c r="AF767" s="11"/>
      <c r="AG767" s="11"/>
      <c r="AH767" s="3"/>
      <c r="AI767" s="1"/>
      <c r="AJ767" s="1"/>
      <c r="AK767" s="1"/>
      <c r="AL767" s="1"/>
      <c r="AM767" s="3"/>
      <c r="AN767" s="1"/>
      <c r="AO767" s="1"/>
      <c r="AP767" s="1"/>
      <c r="AQ767" s="1"/>
      <c r="AR767" s="3"/>
      <c r="AS767" s="1"/>
      <c r="AT767" s="1"/>
      <c r="AU767" s="1"/>
      <c r="AV767" s="1"/>
      <c r="AW767" s="4"/>
      <c r="AX767" s="1"/>
      <c r="AY767" s="1"/>
      <c r="AZ767" s="1"/>
      <c r="BA767" s="1"/>
      <c r="BB767" s="3"/>
      <c r="BC767" s="1"/>
      <c r="BD767" s="1"/>
      <c r="BE767" s="1"/>
      <c r="BF767" s="1"/>
      <c r="BG767" s="5"/>
      <c r="BH767" s="1"/>
      <c r="BI767" s="1"/>
      <c r="BJ767" s="1"/>
      <c r="BK767" s="1"/>
      <c r="BL767" s="3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4"/>
      <c r="CB767" s="1"/>
      <c r="CC767" s="1"/>
      <c r="CD767" s="1"/>
      <c r="CE767" s="1"/>
      <c r="CF767" s="6"/>
      <c r="CG767" s="1"/>
      <c r="CH767" s="1"/>
      <c r="CI767" s="1"/>
      <c r="CJ767" s="1"/>
      <c r="CK767" s="6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7"/>
      <c r="DA767" s="1"/>
      <c r="DB767" s="1"/>
      <c r="DC767" s="1"/>
      <c r="DD767" s="1"/>
      <c r="DE767" s="8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1"/>
      <c r="EB767" s="11"/>
      <c r="EC767" s="11"/>
      <c r="ED767" s="11"/>
      <c r="EE767" s="3"/>
      <c r="EF767" s="11"/>
      <c r="EG767" s="11"/>
      <c r="EH767" s="11"/>
      <c r="EI767" s="11"/>
      <c r="EJ767" s="3"/>
      <c r="EK767" s="11"/>
      <c r="EL767" s="11"/>
      <c r="EM767" s="11"/>
      <c r="EN767" s="11"/>
      <c r="EO767" s="3"/>
      <c r="EP767" s="11"/>
      <c r="EQ767" s="11"/>
      <c r="ER767" s="11"/>
      <c r="ES767" s="11"/>
      <c r="ET767" s="3"/>
      <c r="EU767" s="11"/>
      <c r="EV767" s="11"/>
      <c r="EW767" s="11"/>
      <c r="EX767" s="11"/>
      <c r="EY767" s="3"/>
      <c r="EZ767" s="11"/>
      <c r="FA767" s="11"/>
      <c r="FB767" s="11"/>
      <c r="FC767" s="11"/>
      <c r="FD767" s="3"/>
      <c r="FE767" s="11"/>
      <c r="FF767" s="11"/>
      <c r="FG767" s="11"/>
      <c r="FH767" s="11"/>
      <c r="FI767" s="3"/>
      <c r="FJ767" s="11"/>
      <c r="FK767" s="11"/>
      <c r="FL767" s="11"/>
      <c r="FM767" s="11"/>
      <c r="FN767" s="3"/>
      <c r="FO767" s="11"/>
      <c r="FP767" s="11"/>
      <c r="FQ767" s="11"/>
      <c r="FR767" s="11"/>
      <c r="FS767" s="3"/>
      <c r="FT767" s="11"/>
      <c r="FU767" s="11"/>
      <c r="FV767" s="11"/>
      <c r="FW767" s="11"/>
      <c r="FX767" s="3"/>
      <c r="FY767" s="11"/>
      <c r="FZ767" s="11"/>
      <c r="GA767" s="11"/>
      <c r="GB767" s="11"/>
      <c r="GC767" s="3"/>
      <c r="GD767" s="11"/>
      <c r="GE767" s="11"/>
      <c r="GF767" s="11"/>
      <c r="GG767" s="11"/>
      <c r="GH767" s="3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6"/>
      <c r="HB767" s="6"/>
      <c r="HC767" s="6"/>
      <c r="HD767" s="6"/>
      <c r="HE767" s="6"/>
      <c r="HF767" s="6"/>
      <c r="HG767" s="9"/>
      <c r="HH767" s="1"/>
      <c r="HI767" s="3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3"/>
      <c r="HZ767" s="1"/>
      <c r="IA767" s="1"/>
      <c r="IB767" s="1"/>
      <c r="IC767" s="1"/>
      <c r="ID767" s="1"/>
      <c r="IE767" s="1"/>
      <c r="IF767" s="1"/>
      <c r="IG767" s="1"/>
      <c r="IH767" s="1"/>
      <c r="II767" s="11"/>
      <c r="IJ767" s="11"/>
      <c r="IK767" s="11"/>
      <c r="IL767" s="11"/>
      <c r="IM767" s="11"/>
      <c r="IN767" s="11"/>
      <c r="IO767" s="11"/>
      <c r="IP767" s="11"/>
      <c r="IQ767" s="11"/>
      <c r="IR767" s="11"/>
      <c r="IS767" s="11"/>
      <c r="IT767" s="11"/>
      <c r="IU767" s="11"/>
    </row>
    <row r="768" spans="1:255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3"/>
      <c r="T768" s="1"/>
      <c r="U768" s="1"/>
      <c r="V768" s="1"/>
      <c r="W768" s="1"/>
      <c r="X768" s="3"/>
      <c r="Y768" s="1"/>
      <c r="Z768" s="1"/>
      <c r="AA768" s="1"/>
      <c r="AB768" s="1"/>
      <c r="AC768" s="3"/>
      <c r="AD768" s="11"/>
      <c r="AE768" s="11"/>
      <c r="AF768" s="11"/>
      <c r="AG768" s="11"/>
      <c r="AH768" s="3"/>
      <c r="AI768" s="1"/>
      <c r="AJ768" s="1"/>
      <c r="AK768" s="1"/>
      <c r="AL768" s="1"/>
      <c r="AM768" s="3"/>
      <c r="AN768" s="1"/>
      <c r="AO768" s="1"/>
      <c r="AP768" s="1"/>
      <c r="AQ768" s="1"/>
      <c r="AR768" s="3"/>
      <c r="AS768" s="1"/>
      <c r="AT768" s="1"/>
      <c r="AU768" s="1"/>
      <c r="AV768" s="1"/>
      <c r="AW768" s="4"/>
      <c r="AX768" s="1"/>
      <c r="AY768" s="1"/>
      <c r="AZ768" s="1"/>
      <c r="BA768" s="1"/>
      <c r="BB768" s="3"/>
      <c r="BC768" s="1"/>
      <c r="BD768" s="1"/>
      <c r="BE768" s="1"/>
      <c r="BF768" s="1"/>
      <c r="BG768" s="5"/>
      <c r="BH768" s="1"/>
      <c r="BI768" s="1"/>
      <c r="BJ768" s="1"/>
      <c r="BK768" s="1"/>
      <c r="BL768" s="3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4"/>
      <c r="CB768" s="1"/>
      <c r="CC768" s="1"/>
      <c r="CD768" s="1"/>
      <c r="CE768" s="1"/>
      <c r="CF768" s="6"/>
      <c r="CG768" s="1"/>
      <c r="CH768" s="1"/>
      <c r="CI768" s="1"/>
      <c r="CJ768" s="1"/>
      <c r="CK768" s="6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7"/>
      <c r="DA768" s="1"/>
      <c r="DB768" s="1"/>
      <c r="DC768" s="1"/>
      <c r="DD768" s="1"/>
      <c r="DE768" s="8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1"/>
      <c r="EB768" s="11"/>
      <c r="EC768" s="11"/>
      <c r="ED768" s="11"/>
      <c r="EE768" s="3"/>
      <c r="EF768" s="11"/>
      <c r="EG768" s="11"/>
      <c r="EH768" s="11"/>
      <c r="EI768" s="11"/>
      <c r="EJ768" s="3"/>
      <c r="EK768" s="11"/>
      <c r="EL768" s="11"/>
      <c r="EM768" s="11"/>
      <c r="EN768" s="11"/>
      <c r="EO768" s="3"/>
      <c r="EP768" s="11"/>
      <c r="EQ768" s="11"/>
      <c r="ER768" s="11"/>
      <c r="ES768" s="11"/>
      <c r="ET768" s="3"/>
      <c r="EU768" s="11"/>
      <c r="EV768" s="11"/>
      <c r="EW768" s="11"/>
      <c r="EX768" s="11"/>
      <c r="EY768" s="3"/>
      <c r="EZ768" s="11"/>
      <c r="FA768" s="11"/>
      <c r="FB768" s="11"/>
      <c r="FC768" s="11"/>
      <c r="FD768" s="3"/>
      <c r="FE768" s="11"/>
      <c r="FF768" s="11"/>
      <c r="FG768" s="11"/>
      <c r="FH768" s="11"/>
      <c r="FI768" s="3"/>
      <c r="FJ768" s="11"/>
      <c r="FK768" s="11"/>
      <c r="FL768" s="11"/>
      <c r="FM768" s="11"/>
      <c r="FN768" s="3"/>
      <c r="FO768" s="11"/>
      <c r="FP768" s="11"/>
      <c r="FQ768" s="11"/>
      <c r="FR768" s="11"/>
      <c r="FS768" s="3"/>
      <c r="FT768" s="11"/>
      <c r="FU768" s="11"/>
      <c r="FV768" s="11"/>
      <c r="FW768" s="11"/>
      <c r="FX768" s="3"/>
      <c r="FY768" s="11"/>
      <c r="FZ768" s="11"/>
      <c r="GA768" s="11"/>
      <c r="GB768" s="11"/>
      <c r="GC768" s="3"/>
      <c r="GD768" s="11"/>
      <c r="GE768" s="11"/>
      <c r="GF768" s="11"/>
      <c r="GG768" s="11"/>
      <c r="GH768" s="3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6"/>
      <c r="HB768" s="6"/>
      <c r="HC768" s="6"/>
      <c r="HD768" s="6"/>
      <c r="HE768" s="6"/>
      <c r="HF768" s="6"/>
      <c r="HG768" s="9"/>
      <c r="HH768" s="1"/>
      <c r="HI768" s="3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3"/>
      <c r="HZ768" s="1"/>
      <c r="IA768" s="1"/>
      <c r="IB768" s="1"/>
      <c r="IC768" s="1"/>
      <c r="ID768" s="1"/>
      <c r="IE768" s="1"/>
      <c r="IF768" s="1"/>
      <c r="IG768" s="1"/>
      <c r="IH768" s="1"/>
      <c r="II768" s="11"/>
      <c r="IJ768" s="11"/>
      <c r="IK768" s="11"/>
      <c r="IL768" s="11"/>
      <c r="IM768" s="11"/>
      <c r="IN768" s="11"/>
      <c r="IO768" s="11"/>
      <c r="IP768" s="11"/>
      <c r="IQ768" s="11"/>
      <c r="IR768" s="11"/>
      <c r="IS768" s="11"/>
      <c r="IT768" s="11"/>
      <c r="IU768" s="11"/>
    </row>
    <row r="769" spans="1:255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3"/>
      <c r="T769" s="1"/>
      <c r="U769" s="1"/>
      <c r="V769" s="1"/>
      <c r="W769" s="1"/>
      <c r="X769" s="3"/>
      <c r="Y769" s="1"/>
      <c r="Z769" s="1"/>
      <c r="AA769" s="1"/>
      <c r="AB769" s="1"/>
      <c r="AC769" s="3"/>
      <c r="AD769" s="11"/>
      <c r="AE769" s="11"/>
      <c r="AF769" s="11"/>
      <c r="AG769" s="11"/>
      <c r="AH769" s="3"/>
      <c r="AI769" s="1"/>
      <c r="AJ769" s="1"/>
      <c r="AK769" s="1"/>
      <c r="AL769" s="1"/>
      <c r="AM769" s="3"/>
      <c r="AN769" s="1"/>
      <c r="AO769" s="1"/>
      <c r="AP769" s="1"/>
      <c r="AQ769" s="1"/>
      <c r="AR769" s="3"/>
      <c r="AS769" s="1"/>
      <c r="AT769" s="1"/>
      <c r="AU769" s="1"/>
      <c r="AV769" s="1"/>
      <c r="AW769" s="4"/>
      <c r="AX769" s="1"/>
      <c r="AY769" s="1"/>
      <c r="AZ769" s="1"/>
      <c r="BA769" s="1"/>
      <c r="BB769" s="3"/>
      <c r="BC769" s="1"/>
      <c r="BD769" s="1"/>
      <c r="BE769" s="1"/>
      <c r="BF769" s="1"/>
      <c r="BG769" s="5"/>
      <c r="BH769" s="1"/>
      <c r="BI769" s="1"/>
      <c r="BJ769" s="1"/>
      <c r="BK769" s="1"/>
      <c r="BL769" s="3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4"/>
      <c r="CB769" s="1"/>
      <c r="CC769" s="1"/>
      <c r="CD769" s="1"/>
      <c r="CE769" s="1"/>
      <c r="CF769" s="6"/>
      <c r="CG769" s="1"/>
      <c r="CH769" s="1"/>
      <c r="CI769" s="1"/>
      <c r="CJ769" s="1"/>
      <c r="CK769" s="6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7"/>
      <c r="DA769" s="1"/>
      <c r="DB769" s="1"/>
      <c r="DC769" s="1"/>
      <c r="DD769" s="1"/>
      <c r="DE769" s="8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1"/>
      <c r="EB769" s="11"/>
      <c r="EC769" s="11"/>
      <c r="ED769" s="11"/>
      <c r="EE769" s="3"/>
      <c r="EF769" s="11"/>
      <c r="EG769" s="11"/>
      <c r="EH769" s="11"/>
      <c r="EI769" s="11"/>
      <c r="EJ769" s="3"/>
      <c r="EK769" s="11"/>
      <c r="EL769" s="11"/>
      <c r="EM769" s="11"/>
      <c r="EN769" s="11"/>
      <c r="EO769" s="3"/>
      <c r="EP769" s="11"/>
      <c r="EQ769" s="11"/>
      <c r="ER769" s="11"/>
      <c r="ES769" s="11"/>
      <c r="ET769" s="3"/>
      <c r="EU769" s="11"/>
      <c r="EV769" s="11"/>
      <c r="EW769" s="11"/>
      <c r="EX769" s="11"/>
      <c r="EY769" s="3"/>
      <c r="EZ769" s="11"/>
      <c r="FA769" s="11"/>
      <c r="FB769" s="11"/>
      <c r="FC769" s="11"/>
      <c r="FD769" s="3"/>
      <c r="FE769" s="11"/>
      <c r="FF769" s="11"/>
      <c r="FG769" s="11"/>
      <c r="FH769" s="11"/>
      <c r="FI769" s="3"/>
      <c r="FJ769" s="11"/>
      <c r="FK769" s="11"/>
      <c r="FL769" s="11"/>
      <c r="FM769" s="11"/>
      <c r="FN769" s="3"/>
      <c r="FO769" s="11"/>
      <c r="FP769" s="11"/>
      <c r="FQ769" s="11"/>
      <c r="FR769" s="11"/>
      <c r="FS769" s="3"/>
      <c r="FT769" s="11"/>
      <c r="FU769" s="11"/>
      <c r="FV769" s="11"/>
      <c r="FW769" s="11"/>
      <c r="FX769" s="3"/>
      <c r="FY769" s="11"/>
      <c r="FZ769" s="11"/>
      <c r="GA769" s="11"/>
      <c r="GB769" s="11"/>
      <c r="GC769" s="3"/>
      <c r="GD769" s="11"/>
      <c r="GE769" s="11"/>
      <c r="GF769" s="11"/>
      <c r="GG769" s="11"/>
      <c r="GH769" s="3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6"/>
      <c r="HB769" s="6"/>
      <c r="HC769" s="6"/>
      <c r="HD769" s="6"/>
      <c r="HE769" s="6"/>
      <c r="HF769" s="6"/>
      <c r="HG769" s="9"/>
      <c r="HH769" s="1"/>
      <c r="HI769" s="3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3"/>
      <c r="HZ769" s="1"/>
      <c r="IA769" s="1"/>
      <c r="IB769" s="1"/>
      <c r="IC769" s="1"/>
      <c r="ID769" s="1"/>
      <c r="IE769" s="1"/>
      <c r="IF769" s="1"/>
      <c r="IG769" s="1"/>
      <c r="IH769" s="1"/>
      <c r="II769" s="11"/>
      <c r="IJ769" s="11"/>
      <c r="IK769" s="11"/>
      <c r="IL769" s="11"/>
      <c r="IM769" s="11"/>
      <c r="IN769" s="11"/>
      <c r="IO769" s="11"/>
      <c r="IP769" s="11"/>
      <c r="IQ769" s="11"/>
      <c r="IR769" s="11"/>
      <c r="IS769" s="11"/>
      <c r="IT769" s="11"/>
      <c r="IU769" s="11"/>
    </row>
    <row r="770" spans="1:255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3"/>
      <c r="T770" s="1"/>
      <c r="U770" s="1"/>
      <c r="V770" s="1"/>
      <c r="W770" s="1"/>
      <c r="X770" s="3"/>
      <c r="Y770" s="1"/>
      <c r="Z770" s="1"/>
      <c r="AA770" s="1"/>
      <c r="AB770" s="1"/>
      <c r="AC770" s="3"/>
      <c r="AD770" s="11"/>
      <c r="AE770" s="11"/>
      <c r="AF770" s="11"/>
      <c r="AG770" s="11"/>
      <c r="AH770" s="3"/>
      <c r="AI770" s="1"/>
      <c r="AJ770" s="1"/>
      <c r="AK770" s="1"/>
      <c r="AL770" s="1"/>
      <c r="AM770" s="3"/>
      <c r="AN770" s="1"/>
      <c r="AO770" s="1"/>
      <c r="AP770" s="1"/>
      <c r="AQ770" s="1"/>
      <c r="AR770" s="3"/>
      <c r="AS770" s="1"/>
      <c r="AT770" s="1"/>
      <c r="AU770" s="1"/>
      <c r="AV770" s="1"/>
      <c r="AW770" s="4"/>
      <c r="AX770" s="1"/>
      <c r="AY770" s="1"/>
      <c r="AZ770" s="1"/>
      <c r="BA770" s="1"/>
      <c r="BB770" s="3"/>
      <c r="BC770" s="1"/>
      <c r="BD770" s="1"/>
      <c r="BE770" s="1"/>
      <c r="BF770" s="1"/>
      <c r="BG770" s="5"/>
      <c r="BH770" s="1"/>
      <c r="BI770" s="1"/>
      <c r="BJ770" s="1"/>
      <c r="BK770" s="1"/>
      <c r="BL770" s="3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4"/>
      <c r="CB770" s="1"/>
      <c r="CC770" s="1"/>
      <c r="CD770" s="1"/>
      <c r="CE770" s="1"/>
      <c r="CF770" s="6"/>
      <c r="CG770" s="1"/>
      <c r="CH770" s="1"/>
      <c r="CI770" s="1"/>
      <c r="CJ770" s="1"/>
      <c r="CK770" s="6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7"/>
      <c r="DA770" s="1"/>
      <c r="DB770" s="1"/>
      <c r="DC770" s="1"/>
      <c r="DD770" s="1"/>
      <c r="DE770" s="8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1"/>
      <c r="EB770" s="11"/>
      <c r="EC770" s="11"/>
      <c r="ED770" s="11"/>
      <c r="EE770" s="3"/>
      <c r="EF770" s="11"/>
      <c r="EG770" s="11"/>
      <c r="EH770" s="11"/>
      <c r="EI770" s="11"/>
      <c r="EJ770" s="3"/>
      <c r="EK770" s="11"/>
      <c r="EL770" s="11"/>
      <c r="EM770" s="11"/>
      <c r="EN770" s="11"/>
      <c r="EO770" s="3"/>
      <c r="EP770" s="11"/>
      <c r="EQ770" s="11"/>
      <c r="ER770" s="11"/>
      <c r="ES770" s="11"/>
      <c r="ET770" s="3"/>
      <c r="EU770" s="11"/>
      <c r="EV770" s="11"/>
      <c r="EW770" s="11"/>
      <c r="EX770" s="11"/>
      <c r="EY770" s="3"/>
      <c r="EZ770" s="11"/>
      <c r="FA770" s="11"/>
      <c r="FB770" s="11"/>
      <c r="FC770" s="11"/>
      <c r="FD770" s="3"/>
      <c r="FE770" s="11"/>
      <c r="FF770" s="11"/>
      <c r="FG770" s="11"/>
      <c r="FH770" s="11"/>
      <c r="FI770" s="3"/>
      <c r="FJ770" s="11"/>
      <c r="FK770" s="11"/>
      <c r="FL770" s="11"/>
      <c r="FM770" s="11"/>
      <c r="FN770" s="3"/>
      <c r="FO770" s="11"/>
      <c r="FP770" s="11"/>
      <c r="FQ770" s="11"/>
      <c r="FR770" s="11"/>
      <c r="FS770" s="3"/>
      <c r="FT770" s="11"/>
      <c r="FU770" s="11"/>
      <c r="FV770" s="11"/>
      <c r="FW770" s="11"/>
      <c r="FX770" s="3"/>
      <c r="FY770" s="11"/>
      <c r="FZ770" s="11"/>
      <c r="GA770" s="11"/>
      <c r="GB770" s="11"/>
      <c r="GC770" s="3"/>
      <c r="GD770" s="11"/>
      <c r="GE770" s="11"/>
      <c r="GF770" s="11"/>
      <c r="GG770" s="11"/>
      <c r="GH770" s="3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6"/>
      <c r="HB770" s="6"/>
      <c r="HC770" s="6"/>
      <c r="HD770" s="6"/>
      <c r="HE770" s="6"/>
      <c r="HF770" s="6"/>
      <c r="HG770" s="9"/>
      <c r="HH770" s="1"/>
      <c r="HI770" s="3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3"/>
      <c r="HZ770" s="1"/>
      <c r="IA770" s="1"/>
      <c r="IB770" s="1"/>
      <c r="IC770" s="1"/>
      <c r="ID770" s="1"/>
      <c r="IE770" s="1"/>
      <c r="IF770" s="1"/>
      <c r="IG770" s="1"/>
      <c r="IH770" s="1"/>
      <c r="II770" s="11"/>
      <c r="IJ770" s="11"/>
      <c r="IK770" s="11"/>
      <c r="IL770" s="11"/>
      <c r="IM770" s="11"/>
      <c r="IN770" s="11"/>
      <c r="IO770" s="11"/>
      <c r="IP770" s="11"/>
      <c r="IQ770" s="11"/>
      <c r="IR770" s="11"/>
      <c r="IS770" s="11"/>
      <c r="IT770" s="11"/>
      <c r="IU770" s="11"/>
    </row>
    <row r="771" spans="1:255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3"/>
      <c r="T771" s="1"/>
      <c r="U771" s="1"/>
      <c r="V771" s="1"/>
      <c r="W771" s="1"/>
      <c r="X771" s="3"/>
      <c r="Y771" s="1"/>
      <c r="Z771" s="1"/>
      <c r="AA771" s="1"/>
      <c r="AB771" s="1"/>
      <c r="AC771" s="3"/>
      <c r="AD771" s="11"/>
      <c r="AE771" s="11"/>
      <c r="AF771" s="11"/>
      <c r="AG771" s="11"/>
      <c r="AH771" s="3"/>
      <c r="AI771" s="1"/>
      <c r="AJ771" s="1"/>
      <c r="AK771" s="1"/>
      <c r="AL771" s="1"/>
      <c r="AM771" s="3"/>
      <c r="AN771" s="1"/>
      <c r="AO771" s="1"/>
      <c r="AP771" s="1"/>
      <c r="AQ771" s="1"/>
      <c r="AR771" s="3"/>
      <c r="AS771" s="1"/>
      <c r="AT771" s="1"/>
      <c r="AU771" s="1"/>
      <c r="AV771" s="1"/>
      <c r="AW771" s="4"/>
      <c r="AX771" s="1"/>
      <c r="AY771" s="1"/>
      <c r="AZ771" s="1"/>
      <c r="BA771" s="1"/>
      <c r="BB771" s="3"/>
      <c r="BC771" s="1"/>
      <c r="BD771" s="1"/>
      <c r="BE771" s="1"/>
      <c r="BF771" s="1"/>
      <c r="BG771" s="5"/>
      <c r="BH771" s="1"/>
      <c r="BI771" s="1"/>
      <c r="BJ771" s="1"/>
      <c r="BK771" s="1"/>
      <c r="BL771" s="3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4"/>
      <c r="CB771" s="1"/>
      <c r="CC771" s="1"/>
      <c r="CD771" s="1"/>
      <c r="CE771" s="1"/>
      <c r="CF771" s="6"/>
      <c r="CG771" s="1"/>
      <c r="CH771" s="1"/>
      <c r="CI771" s="1"/>
      <c r="CJ771" s="1"/>
      <c r="CK771" s="6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7"/>
      <c r="DA771" s="1"/>
      <c r="DB771" s="1"/>
      <c r="DC771" s="1"/>
      <c r="DD771" s="1"/>
      <c r="DE771" s="8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1"/>
      <c r="EB771" s="11"/>
      <c r="EC771" s="11"/>
      <c r="ED771" s="11"/>
      <c r="EE771" s="3"/>
      <c r="EF771" s="11"/>
      <c r="EG771" s="11"/>
      <c r="EH771" s="11"/>
      <c r="EI771" s="11"/>
      <c r="EJ771" s="3"/>
      <c r="EK771" s="11"/>
      <c r="EL771" s="11"/>
      <c r="EM771" s="11"/>
      <c r="EN771" s="11"/>
      <c r="EO771" s="3"/>
      <c r="EP771" s="11"/>
      <c r="EQ771" s="11"/>
      <c r="ER771" s="11"/>
      <c r="ES771" s="11"/>
      <c r="ET771" s="3"/>
      <c r="EU771" s="11"/>
      <c r="EV771" s="11"/>
      <c r="EW771" s="11"/>
      <c r="EX771" s="11"/>
      <c r="EY771" s="3"/>
      <c r="EZ771" s="11"/>
      <c r="FA771" s="11"/>
      <c r="FB771" s="11"/>
      <c r="FC771" s="11"/>
      <c r="FD771" s="3"/>
      <c r="FE771" s="11"/>
      <c r="FF771" s="11"/>
      <c r="FG771" s="11"/>
      <c r="FH771" s="11"/>
      <c r="FI771" s="3"/>
      <c r="FJ771" s="11"/>
      <c r="FK771" s="11"/>
      <c r="FL771" s="11"/>
      <c r="FM771" s="11"/>
      <c r="FN771" s="3"/>
      <c r="FO771" s="11"/>
      <c r="FP771" s="11"/>
      <c r="FQ771" s="11"/>
      <c r="FR771" s="11"/>
      <c r="FS771" s="3"/>
      <c r="FT771" s="11"/>
      <c r="FU771" s="11"/>
      <c r="FV771" s="11"/>
      <c r="FW771" s="11"/>
      <c r="FX771" s="3"/>
      <c r="FY771" s="11"/>
      <c r="FZ771" s="11"/>
      <c r="GA771" s="11"/>
      <c r="GB771" s="11"/>
      <c r="GC771" s="3"/>
      <c r="GD771" s="11"/>
      <c r="GE771" s="11"/>
      <c r="GF771" s="11"/>
      <c r="GG771" s="11"/>
      <c r="GH771" s="3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6"/>
      <c r="HB771" s="6"/>
      <c r="HC771" s="6"/>
      <c r="HD771" s="6"/>
      <c r="HE771" s="6"/>
      <c r="HF771" s="6"/>
      <c r="HG771" s="9"/>
      <c r="HH771" s="1"/>
      <c r="HI771" s="3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3"/>
      <c r="HZ771" s="1"/>
      <c r="IA771" s="1"/>
      <c r="IB771" s="1"/>
      <c r="IC771" s="1"/>
      <c r="ID771" s="1"/>
      <c r="IE771" s="1"/>
      <c r="IF771" s="1"/>
      <c r="IG771" s="1"/>
      <c r="IH771" s="1"/>
      <c r="II771" s="11"/>
      <c r="IJ771" s="11"/>
      <c r="IK771" s="11"/>
      <c r="IL771" s="11"/>
      <c r="IM771" s="11"/>
      <c r="IN771" s="11"/>
      <c r="IO771" s="11"/>
      <c r="IP771" s="11"/>
      <c r="IQ771" s="11"/>
      <c r="IR771" s="11"/>
      <c r="IS771" s="11"/>
      <c r="IT771" s="11"/>
      <c r="IU771" s="11"/>
    </row>
    <row r="772" spans="1:255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3"/>
      <c r="T772" s="1"/>
      <c r="U772" s="1"/>
      <c r="V772" s="1"/>
      <c r="W772" s="1"/>
      <c r="X772" s="3"/>
      <c r="Y772" s="1"/>
      <c r="Z772" s="1"/>
      <c r="AA772" s="1"/>
      <c r="AB772" s="1"/>
      <c r="AC772" s="3"/>
      <c r="AD772" s="11"/>
      <c r="AE772" s="11"/>
      <c r="AF772" s="11"/>
      <c r="AG772" s="11"/>
      <c r="AH772" s="3"/>
      <c r="AI772" s="1"/>
      <c r="AJ772" s="1"/>
      <c r="AK772" s="1"/>
      <c r="AL772" s="1"/>
      <c r="AM772" s="3"/>
      <c r="AN772" s="1"/>
      <c r="AO772" s="1"/>
      <c r="AP772" s="1"/>
      <c r="AQ772" s="1"/>
      <c r="AR772" s="3"/>
      <c r="AS772" s="1"/>
      <c r="AT772" s="1"/>
      <c r="AU772" s="1"/>
      <c r="AV772" s="1"/>
      <c r="AW772" s="4"/>
      <c r="AX772" s="1"/>
      <c r="AY772" s="1"/>
      <c r="AZ772" s="1"/>
      <c r="BA772" s="1"/>
      <c r="BB772" s="3"/>
      <c r="BC772" s="1"/>
      <c r="BD772" s="1"/>
      <c r="BE772" s="1"/>
      <c r="BF772" s="1"/>
      <c r="BG772" s="5"/>
      <c r="BH772" s="1"/>
      <c r="BI772" s="1"/>
      <c r="BJ772" s="1"/>
      <c r="BK772" s="1"/>
      <c r="BL772" s="3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4"/>
      <c r="CB772" s="1"/>
      <c r="CC772" s="1"/>
      <c r="CD772" s="1"/>
      <c r="CE772" s="1"/>
      <c r="CF772" s="6"/>
      <c r="CG772" s="1"/>
      <c r="CH772" s="1"/>
      <c r="CI772" s="1"/>
      <c r="CJ772" s="1"/>
      <c r="CK772" s="6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7"/>
      <c r="DA772" s="1"/>
      <c r="DB772" s="1"/>
      <c r="DC772" s="1"/>
      <c r="DD772" s="1"/>
      <c r="DE772" s="8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1"/>
      <c r="EB772" s="11"/>
      <c r="EC772" s="11"/>
      <c r="ED772" s="11"/>
      <c r="EE772" s="3"/>
      <c r="EF772" s="11"/>
      <c r="EG772" s="11"/>
      <c r="EH772" s="11"/>
      <c r="EI772" s="11"/>
      <c r="EJ772" s="3"/>
      <c r="EK772" s="11"/>
      <c r="EL772" s="11"/>
      <c r="EM772" s="11"/>
      <c r="EN772" s="11"/>
      <c r="EO772" s="3"/>
      <c r="EP772" s="11"/>
      <c r="EQ772" s="11"/>
      <c r="ER772" s="11"/>
      <c r="ES772" s="11"/>
      <c r="ET772" s="3"/>
      <c r="EU772" s="11"/>
      <c r="EV772" s="11"/>
      <c r="EW772" s="11"/>
      <c r="EX772" s="11"/>
      <c r="EY772" s="3"/>
      <c r="EZ772" s="11"/>
      <c r="FA772" s="11"/>
      <c r="FB772" s="11"/>
      <c r="FC772" s="11"/>
      <c r="FD772" s="3"/>
      <c r="FE772" s="11"/>
      <c r="FF772" s="11"/>
      <c r="FG772" s="11"/>
      <c r="FH772" s="11"/>
      <c r="FI772" s="3"/>
      <c r="FJ772" s="11"/>
      <c r="FK772" s="11"/>
      <c r="FL772" s="11"/>
      <c r="FM772" s="11"/>
      <c r="FN772" s="3"/>
      <c r="FO772" s="11"/>
      <c r="FP772" s="11"/>
      <c r="FQ772" s="11"/>
      <c r="FR772" s="11"/>
      <c r="FS772" s="3"/>
      <c r="FT772" s="11"/>
      <c r="FU772" s="11"/>
      <c r="FV772" s="11"/>
      <c r="FW772" s="11"/>
      <c r="FX772" s="3"/>
      <c r="FY772" s="11"/>
      <c r="FZ772" s="11"/>
      <c r="GA772" s="11"/>
      <c r="GB772" s="11"/>
      <c r="GC772" s="3"/>
      <c r="GD772" s="11"/>
      <c r="GE772" s="11"/>
      <c r="GF772" s="11"/>
      <c r="GG772" s="11"/>
      <c r="GH772" s="3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6"/>
      <c r="HB772" s="6"/>
      <c r="HC772" s="6"/>
      <c r="HD772" s="6"/>
      <c r="HE772" s="6"/>
      <c r="HF772" s="6"/>
      <c r="HG772" s="9"/>
      <c r="HH772" s="1"/>
      <c r="HI772" s="3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3"/>
      <c r="HZ772" s="1"/>
      <c r="IA772" s="1"/>
      <c r="IB772" s="1"/>
      <c r="IC772" s="1"/>
      <c r="ID772" s="1"/>
      <c r="IE772" s="1"/>
      <c r="IF772" s="1"/>
      <c r="IG772" s="1"/>
      <c r="IH772" s="1"/>
      <c r="II772" s="11"/>
      <c r="IJ772" s="11"/>
      <c r="IK772" s="11"/>
      <c r="IL772" s="11"/>
      <c r="IM772" s="11"/>
      <c r="IN772" s="11"/>
      <c r="IO772" s="11"/>
      <c r="IP772" s="11"/>
      <c r="IQ772" s="11"/>
      <c r="IR772" s="11"/>
      <c r="IS772" s="11"/>
      <c r="IT772" s="11"/>
      <c r="IU772" s="11"/>
    </row>
    <row r="773" spans="1:255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3"/>
      <c r="T773" s="1"/>
      <c r="U773" s="1"/>
      <c r="V773" s="1"/>
      <c r="W773" s="1"/>
      <c r="X773" s="3"/>
      <c r="Y773" s="1"/>
      <c r="Z773" s="1"/>
      <c r="AA773" s="1"/>
      <c r="AB773" s="1"/>
      <c r="AC773" s="3"/>
      <c r="AD773" s="11"/>
      <c r="AE773" s="11"/>
      <c r="AF773" s="11"/>
      <c r="AG773" s="11"/>
      <c r="AH773" s="3"/>
      <c r="AI773" s="1"/>
      <c r="AJ773" s="1"/>
      <c r="AK773" s="1"/>
      <c r="AL773" s="1"/>
      <c r="AM773" s="3"/>
      <c r="AN773" s="1"/>
      <c r="AO773" s="1"/>
      <c r="AP773" s="1"/>
      <c r="AQ773" s="1"/>
      <c r="AR773" s="3"/>
      <c r="AS773" s="1"/>
      <c r="AT773" s="1"/>
      <c r="AU773" s="1"/>
      <c r="AV773" s="1"/>
      <c r="AW773" s="4"/>
      <c r="AX773" s="1"/>
      <c r="AY773" s="1"/>
      <c r="AZ773" s="1"/>
      <c r="BA773" s="1"/>
      <c r="BB773" s="3"/>
      <c r="BC773" s="1"/>
      <c r="BD773" s="1"/>
      <c r="BE773" s="1"/>
      <c r="BF773" s="1"/>
      <c r="BG773" s="5"/>
      <c r="BH773" s="1"/>
      <c r="BI773" s="1"/>
      <c r="BJ773" s="1"/>
      <c r="BK773" s="1"/>
      <c r="BL773" s="3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4"/>
      <c r="CB773" s="1"/>
      <c r="CC773" s="1"/>
      <c r="CD773" s="1"/>
      <c r="CE773" s="1"/>
      <c r="CF773" s="6"/>
      <c r="CG773" s="1"/>
      <c r="CH773" s="1"/>
      <c r="CI773" s="1"/>
      <c r="CJ773" s="1"/>
      <c r="CK773" s="6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7"/>
      <c r="DA773" s="1"/>
      <c r="DB773" s="1"/>
      <c r="DC773" s="1"/>
      <c r="DD773" s="1"/>
      <c r="DE773" s="8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1"/>
      <c r="EB773" s="11"/>
      <c r="EC773" s="11"/>
      <c r="ED773" s="11"/>
      <c r="EE773" s="3"/>
      <c r="EF773" s="11"/>
      <c r="EG773" s="11"/>
      <c r="EH773" s="11"/>
      <c r="EI773" s="11"/>
      <c r="EJ773" s="3"/>
      <c r="EK773" s="11"/>
      <c r="EL773" s="11"/>
      <c r="EM773" s="11"/>
      <c r="EN773" s="11"/>
      <c r="EO773" s="3"/>
      <c r="EP773" s="11"/>
      <c r="EQ773" s="11"/>
      <c r="ER773" s="11"/>
      <c r="ES773" s="11"/>
      <c r="ET773" s="3"/>
      <c r="EU773" s="11"/>
      <c r="EV773" s="11"/>
      <c r="EW773" s="11"/>
      <c r="EX773" s="11"/>
      <c r="EY773" s="3"/>
      <c r="EZ773" s="11"/>
      <c r="FA773" s="11"/>
      <c r="FB773" s="11"/>
      <c r="FC773" s="11"/>
      <c r="FD773" s="3"/>
      <c r="FE773" s="11"/>
      <c r="FF773" s="11"/>
      <c r="FG773" s="11"/>
      <c r="FH773" s="11"/>
      <c r="FI773" s="3"/>
      <c r="FJ773" s="11"/>
      <c r="FK773" s="11"/>
      <c r="FL773" s="11"/>
      <c r="FM773" s="11"/>
      <c r="FN773" s="3"/>
      <c r="FO773" s="11"/>
      <c r="FP773" s="11"/>
      <c r="FQ773" s="11"/>
      <c r="FR773" s="11"/>
      <c r="FS773" s="3"/>
      <c r="FT773" s="11"/>
      <c r="FU773" s="11"/>
      <c r="FV773" s="11"/>
      <c r="FW773" s="11"/>
      <c r="FX773" s="3"/>
      <c r="FY773" s="11"/>
      <c r="FZ773" s="11"/>
      <c r="GA773" s="11"/>
      <c r="GB773" s="11"/>
      <c r="GC773" s="3"/>
      <c r="GD773" s="11"/>
      <c r="GE773" s="11"/>
      <c r="GF773" s="11"/>
      <c r="GG773" s="11"/>
      <c r="GH773" s="3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6"/>
      <c r="HB773" s="6"/>
      <c r="HC773" s="6"/>
      <c r="HD773" s="6"/>
      <c r="HE773" s="6"/>
      <c r="HF773" s="6"/>
      <c r="HG773" s="9"/>
      <c r="HH773" s="1"/>
      <c r="HI773" s="3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3"/>
      <c r="HZ773" s="1"/>
      <c r="IA773" s="1"/>
      <c r="IB773" s="1"/>
      <c r="IC773" s="1"/>
      <c r="ID773" s="1"/>
      <c r="IE773" s="1"/>
      <c r="IF773" s="1"/>
      <c r="IG773" s="1"/>
      <c r="IH773" s="1"/>
      <c r="II773" s="11"/>
      <c r="IJ773" s="11"/>
      <c r="IK773" s="11"/>
      <c r="IL773" s="11"/>
      <c r="IM773" s="11"/>
      <c r="IN773" s="11"/>
      <c r="IO773" s="11"/>
      <c r="IP773" s="11"/>
      <c r="IQ773" s="11"/>
      <c r="IR773" s="11"/>
      <c r="IS773" s="11"/>
      <c r="IT773" s="11"/>
      <c r="IU773" s="11"/>
    </row>
    <row r="774" spans="1:255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3"/>
      <c r="T774" s="1"/>
      <c r="U774" s="1"/>
      <c r="V774" s="1"/>
      <c r="W774" s="1"/>
      <c r="X774" s="3"/>
      <c r="Y774" s="1"/>
      <c r="Z774" s="1"/>
      <c r="AA774" s="1"/>
      <c r="AB774" s="1"/>
      <c r="AC774" s="3"/>
      <c r="AD774" s="11"/>
      <c r="AE774" s="11"/>
      <c r="AF774" s="11"/>
      <c r="AG774" s="11"/>
      <c r="AH774" s="3"/>
      <c r="AI774" s="1"/>
      <c r="AJ774" s="1"/>
      <c r="AK774" s="1"/>
      <c r="AL774" s="1"/>
      <c r="AM774" s="3"/>
      <c r="AN774" s="1"/>
      <c r="AO774" s="1"/>
      <c r="AP774" s="1"/>
      <c r="AQ774" s="1"/>
      <c r="AR774" s="3"/>
      <c r="AS774" s="1"/>
      <c r="AT774" s="1"/>
      <c r="AU774" s="1"/>
      <c r="AV774" s="1"/>
      <c r="AW774" s="4"/>
      <c r="AX774" s="1"/>
      <c r="AY774" s="1"/>
      <c r="AZ774" s="1"/>
      <c r="BA774" s="1"/>
      <c r="BB774" s="3"/>
      <c r="BC774" s="1"/>
      <c r="BD774" s="1"/>
      <c r="BE774" s="1"/>
      <c r="BF774" s="1"/>
      <c r="BG774" s="5"/>
      <c r="BH774" s="1"/>
      <c r="BI774" s="1"/>
      <c r="BJ774" s="1"/>
      <c r="BK774" s="1"/>
      <c r="BL774" s="3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4"/>
      <c r="CB774" s="1"/>
      <c r="CC774" s="1"/>
      <c r="CD774" s="1"/>
      <c r="CE774" s="1"/>
      <c r="CF774" s="6"/>
      <c r="CG774" s="1"/>
      <c r="CH774" s="1"/>
      <c r="CI774" s="1"/>
      <c r="CJ774" s="1"/>
      <c r="CK774" s="6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7"/>
      <c r="DA774" s="1"/>
      <c r="DB774" s="1"/>
      <c r="DC774" s="1"/>
      <c r="DD774" s="1"/>
      <c r="DE774" s="8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1"/>
      <c r="EB774" s="11"/>
      <c r="EC774" s="11"/>
      <c r="ED774" s="11"/>
      <c r="EE774" s="3"/>
      <c r="EF774" s="11"/>
      <c r="EG774" s="11"/>
      <c r="EH774" s="11"/>
      <c r="EI774" s="11"/>
      <c r="EJ774" s="3"/>
      <c r="EK774" s="11"/>
      <c r="EL774" s="11"/>
      <c r="EM774" s="11"/>
      <c r="EN774" s="11"/>
      <c r="EO774" s="3"/>
      <c r="EP774" s="11"/>
      <c r="EQ774" s="11"/>
      <c r="ER774" s="11"/>
      <c r="ES774" s="11"/>
      <c r="ET774" s="3"/>
      <c r="EU774" s="11"/>
      <c r="EV774" s="11"/>
      <c r="EW774" s="11"/>
      <c r="EX774" s="11"/>
      <c r="EY774" s="3"/>
      <c r="EZ774" s="11"/>
      <c r="FA774" s="11"/>
      <c r="FB774" s="11"/>
      <c r="FC774" s="11"/>
      <c r="FD774" s="3"/>
      <c r="FE774" s="11"/>
      <c r="FF774" s="11"/>
      <c r="FG774" s="11"/>
      <c r="FH774" s="11"/>
      <c r="FI774" s="3"/>
      <c r="FJ774" s="11"/>
      <c r="FK774" s="11"/>
      <c r="FL774" s="11"/>
      <c r="FM774" s="11"/>
      <c r="FN774" s="3"/>
      <c r="FO774" s="11"/>
      <c r="FP774" s="11"/>
      <c r="FQ774" s="11"/>
      <c r="FR774" s="11"/>
      <c r="FS774" s="3"/>
      <c r="FT774" s="11"/>
      <c r="FU774" s="11"/>
      <c r="FV774" s="11"/>
      <c r="FW774" s="11"/>
      <c r="FX774" s="3"/>
      <c r="FY774" s="11"/>
      <c r="FZ774" s="11"/>
      <c r="GA774" s="11"/>
      <c r="GB774" s="11"/>
      <c r="GC774" s="3"/>
      <c r="GD774" s="11"/>
      <c r="GE774" s="11"/>
      <c r="GF774" s="11"/>
      <c r="GG774" s="11"/>
      <c r="GH774" s="3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6"/>
      <c r="HB774" s="6"/>
      <c r="HC774" s="6"/>
      <c r="HD774" s="6"/>
      <c r="HE774" s="6"/>
      <c r="HF774" s="6"/>
      <c r="HG774" s="9"/>
      <c r="HH774" s="1"/>
      <c r="HI774" s="3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3"/>
      <c r="HZ774" s="1"/>
      <c r="IA774" s="1"/>
      <c r="IB774" s="1"/>
      <c r="IC774" s="1"/>
      <c r="ID774" s="1"/>
      <c r="IE774" s="1"/>
      <c r="IF774" s="1"/>
      <c r="IG774" s="1"/>
      <c r="IH774" s="1"/>
      <c r="II774" s="11"/>
      <c r="IJ774" s="11"/>
      <c r="IK774" s="11"/>
      <c r="IL774" s="11"/>
      <c r="IM774" s="11"/>
      <c r="IN774" s="11"/>
      <c r="IO774" s="11"/>
      <c r="IP774" s="11"/>
      <c r="IQ774" s="11"/>
      <c r="IR774" s="11"/>
      <c r="IS774" s="11"/>
      <c r="IT774" s="11"/>
      <c r="IU774" s="11"/>
    </row>
    <row r="775" spans="1:255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3"/>
      <c r="T775" s="1"/>
      <c r="U775" s="1"/>
      <c r="V775" s="1"/>
      <c r="W775" s="1"/>
      <c r="X775" s="3"/>
      <c r="Y775" s="1"/>
      <c r="Z775" s="1"/>
      <c r="AA775" s="1"/>
      <c r="AB775" s="1"/>
      <c r="AC775" s="3"/>
      <c r="AD775" s="11"/>
      <c r="AE775" s="11"/>
      <c r="AF775" s="11"/>
      <c r="AG775" s="11"/>
      <c r="AH775" s="3"/>
      <c r="AI775" s="1"/>
      <c r="AJ775" s="1"/>
      <c r="AK775" s="1"/>
      <c r="AL775" s="1"/>
      <c r="AM775" s="3"/>
      <c r="AN775" s="1"/>
      <c r="AO775" s="1"/>
      <c r="AP775" s="1"/>
      <c r="AQ775" s="1"/>
      <c r="AR775" s="3"/>
      <c r="AS775" s="1"/>
      <c r="AT775" s="1"/>
      <c r="AU775" s="1"/>
      <c r="AV775" s="1"/>
      <c r="AW775" s="4"/>
      <c r="AX775" s="1"/>
      <c r="AY775" s="1"/>
      <c r="AZ775" s="1"/>
      <c r="BA775" s="1"/>
      <c r="BB775" s="3"/>
      <c r="BC775" s="1"/>
      <c r="BD775" s="1"/>
      <c r="BE775" s="1"/>
      <c r="BF775" s="1"/>
      <c r="BG775" s="5"/>
      <c r="BH775" s="1"/>
      <c r="BI775" s="1"/>
      <c r="BJ775" s="1"/>
      <c r="BK775" s="1"/>
      <c r="BL775" s="3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4"/>
      <c r="CB775" s="1"/>
      <c r="CC775" s="1"/>
      <c r="CD775" s="1"/>
      <c r="CE775" s="1"/>
      <c r="CF775" s="6"/>
      <c r="CG775" s="1"/>
      <c r="CH775" s="1"/>
      <c r="CI775" s="1"/>
      <c r="CJ775" s="1"/>
      <c r="CK775" s="6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7"/>
      <c r="DA775" s="1"/>
      <c r="DB775" s="1"/>
      <c r="DC775" s="1"/>
      <c r="DD775" s="1"/>
      <c r="DE775" s="8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1"/>
      <c r="EB775" s="11"/>
      <c r="EC775" s="11"/>
      <c r="ED775" s="11"/>
      <c r="EE775" s="3"/>
      <c r="EF775" s="11"/>
      <c r="EG775" s="11"/>
      <c r="EH775" s="11"/>
      <c r="EI775" s="11"/>
      <c r="EJ775" s="3"/>
      <c r="EK775" s="11"/>
      <c r="EL775" s="11"/>
      <c r="EM775" s="11"/>
      <c r="EN775" s="11"/>
      <c r="EO775" s="3"/>
      <c r="EP775" s="11"/>
      <c r="EQ775" s="11"/>
      <c r="ER775" s="11"/>
      <c r="ES775" s="11"/>
      <c r="ET775" s="3"/>
      <c r="EU775" s="11"/>
      <c r="EV775" s="11"/>
      <c r="EW775" s="11"/>
      <c r="EX775" s="11"/>
      <c r="EY775" s="3"/>
      <c r="EZ775" s="11"/>
      <c r="FA775" s="11"/>
      <c r="FB775" s="11"/>
      <c r="FC775" s="11"/>
      <c r="FD775" s="3"/>
      <c r="FE775" s="11"/>
      <c r="FF775" s="11"/>
      <c r="FG775" s="11"/>
      <c r="FH775" s="11"/>
      <c r="FI775" s="3"/>
      <c r="FJ775" s="11"/>
      <c r="FK775" s="11"/>
      <c r="FL775" s="11"/>
      <c r="FM775" s="11"/>
      <c r="FN775" s="3"/>
      <c r="FO775" s="11"/>
      <c r="FP775" s="11"/>
      <c r="FQ775" s="11"/>
      <c r="FR775" s="11"/>
      <c r="FS775" s="3"/>
      <c r="FT775" s="11"/>
      <c r="FU775" s="11"/>
      <c r="FV775" s="11"/>
      <c r="FW775" s="11"/>
      <c r="FX775" s="3"/>
      <c r="FY775" s="11"/>
      <c r="FZ775" s="11"/>
      <c r="GA775" s="11"/>
      <c r="GB775" s="11"/>
      <c r="GC775" s="3"/>
      <c r="GD775" s="11"/>
      <c r="GE775" s="11"/>
      <c r="GF775" s="11"/>
      <c r="GG775" s="11"/>
      <c r="GH775" s="3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6"/>
      <c r="HB775" s="6"/>
      <c r="HC775" s="6"/>
      <c r="HD775" s="6"/>
      <c r="HE775" s="6"/>
      <c r="HF775" s="6"/>
      <c r="HG775" s="9"/>
      <c r="HH775" s="1"/>
      <c r="HI775" s="3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3"/>
      <c r="HZ775" s="1"/>
      <c r="IA775" s="1"/>
      <c r="IB775" s="1"/>
      <c r="IC775" s="1"/>
      <c r="ID775" s="1"/>
      <c r="IE775" s="1"/>
      <c r="IF775" s="1"/>
      <c r="IG775" s="1"/>
      <c r="IH775" s="1"/>
      <c r="II775" s="11"/>
      <c r="IJ775" s="11"/>
      <c r="IK775" s="11"/>
      <c r="IL775" s="11"/>
      <c r="IM775" s="11"/>
      <c r="IN775" s="11"/>
      <c r="IO775" s="11"/>
      <c r="IP775" s="11"/>
      <c r="IQ775" s="11"/>
      <c r="IR775" s="11"/>
      <c r="IS775" s="11"/>
      <c r="IT775" s="11"/>
      <c r="IU775" s="11"/>
    </row>
    <row r="776" spans="1:255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3"/>
      <c r="T776" s="1"/>
      <c r="U776" s="1"/>
      <c r="V776" s="1"/>
      <c r="W776" s="1"/>
      <c r="X776" s="3"/>
      <c r="Y776" s="1"/>
      <c r="Z776" s="1"/>
      <c r="AA776" s="1"/>
      <c r="AB776" s="1"/>
      <c r="AC776" s="3"/>
      <c r="AD776" s="11"/>
      <c r="AE776" s="11"/>
      <c r="AF776" s="11"/>
      <c r="AG776" s="11"/>
      <c r="AH776" s="3"/>
      <c r="AI776" s="1"/>
      <c r="AJ776" s="1"/>
      <c r="AK776" s="1"/>
      <c r="AL776" s="1"/>
      <c r="AM776" s="3"/>
      <c r="AN776" s="1"/>
      <c r="AO776" s="1"/>
      <c r="AP776" s="1"/>
      <c r="AQ776" s="1"/>
      <c r="AR776" s="3"/>
      <c r="AS776" s="1"/>
      <c r="AT776" s="1"/>
      <c r="AU776" s="1"/>
      <c r="AV776" s="1"/>
      <c r="AW776" s="4"/>
      <c r="AX776" s="1"/>
      <c r="AY776" s="1"/>
      <c r="AZ776" s="1"/>
      <c r="BA776" s="1"/>
      <c r="BB776" s="3"/>
      <c r="BC776" s="1"/>
      <c r="BD776" s="1"/>
      <c r="BE776" s="1"/>
      <c r="BF776" s="1"/>
      <c r="BG776" s="5"/>
      <c r="BH776" s="1"/>
      <c r="BI776" s="1"/>
      <c r="BJ776" s="1"/>
      <c r="BK776" s="1"/>
      <c r="BL776" s="3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4"/>
      <c r="CB776" s="1"/>
      <c r="CC776" s="1"/>
      <c r="CD776" s="1"/>
      <c r="CE776" s="1"/>
      <c r="CF776" s="6"/>
      <c r="CG776" s="1"/>
      <c r="CH776" s="1"/>
      <c r="CI776" s="1"/>
      <c r="CJ776" s="1"/>
      <c r="CK776" s="6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7"/>
      <c r="DA776" s="1"/>
      <c r="DB776" s="1"/>
      <c r="DC776" s="1"/>
      <c r="DD776" s="1"/>
      <c r="DE776" s="8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1"/>
      <c r="EB776" s="11"/>
      <c r="EC776" s="11"/>
      <c r="ED776" s="11"/>
      <c r="EE776" s="3"/>
      <c r="EF776" s="11"/>
      <c r="EG776" s="11"/>
      <c r="EH776" s="11"/>
      <c r="EI776" s="11"/>
      <c r="EJ776" s="3"/>
      <c r="EK776" s="11"/>
      <c r="EL776" s="11"/>
      <c r="EM776" s="11"/>
      <c r="EN776" s="11"/>
      <c r="EO776" s="3"/>
      <c r="EP776" s="11"/>
      <c r="EQ776" s="11"/>
      <c r="ER776" s="11"/>
      <c r="ES776" s="11"/>
      <c r="ET776" s="3"/>
      <c r="EU776" s="11"/>
      <c r="EV776" s="11"/>
      <c r="EW776" s="11"/>
      <c r="EX776" s="11"/>
      <c r="EY776" s="3"/>
      <c r="EZ776" s="11"/>
      <c r="FA776" s="11"/>
      <c r="FB776" s="11"/>
      <c r="FC776" s="11"/>
      <c r="FD776" s="3"/>
      <c r="FE776" s="11"/>
      <c r="FF776" s="11"/>
      <c r="FG776" s="11"/>
      <c r="FH776" s="11"/>
      <c r="FI776" s="3"/>
      <c r="FJ776" s="11"/>
      <c r="FK776" s="11"/>
      <c r="FL776" s="11"/>
      <c r="FM776" s="11"/>
      <c r="FN776" s="3"/>
      <c r="FO776" s="11"/>
      <c r="FP776" s="11"/>
      <c r="FQ776" s="11"/>
      <c r="FR776" s="11"/>
      <c r="FS776" s="3"/>
      <c r="FT776" s="11"/>
      <c r="FU776" s="11"/>
      <c r="FV776" s="11"/>
      <c r="FW776" s="11"/>
      <c r="FX776" s="3"/>
      <c r="FY776" s="11"/>
      <c r="FZ776" s="11"/>
      <c r="GA776" s="11"/>
      <c r="GB776" s="11"/>
      <c r="GC776" s="3"/>
      <c r="GD776" s="11"/>
      <c r="GE776" s="11"/>
      <c r="GF776" s="11"/>
      <c r="GG776" s="11"/>
      <c r="GH776" s="3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6"/>
      <c r="HB776" s="6"/>
      <c r="HC776" s="6"/>
      <c r="HD776" s="6"/>
      <c r="HE776" s="6"/>
      <c r="HF776" s="6"/>
      <c r="HG776" s="9"/>
      <c r="HH776" s="1"/>
      <c r="HI776" s="3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3"/>
      <c r="HZ776" s="1"/>
      <c r="IA776" s="1"/>
      <c r="IB776" s="1"/>
      <c r="IC776" s="1"/>
      <c r="ID776" s="1"/>
      <c r="IE776" s="1"/>
      <c r="IF776" s="1"/>
      <c r="IG776" s="1"/>
      <c r="IH776" s="1"/>
      <c r="II776" s="11"/>
      <c r="IJ776" s="11"/>
      <c r="IK776" s="11"/>
      <c r="IL776" s="11"/>
      <c r="IM776" s="11"/>
      <c r="IN776" s="11"/>
      <c r="IO776" s="11"/>
      <c r="IP776" s="11"/>
      <c r="IQ776" s="11"/>
      <c r="IR776" s="11"/>
      <c r="IS776" s="11"/>
      <c r="IT776" s="11"/>
      <c r="IU776" s="11"/>
    </row>
    <row r="777" spans="1:255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3"/>
      <c r="T777" s="1"/>
      <c r="U777" s="1"/>
      <c r="V777" s="1"/>
      <c r="W777" s="1"/>
      <c r="X777" s="3"/>
      <c r="Y777" s="1"/>
      <c r="Z777" s="1"/>
      <c r="AA777" s="1"/>
      <c r="AB777" s="1"/>
      <c r="AC777" s="3"/>
      <c r="AD777" s="11"/>
      <c r="AE777" s="11"/>
      <c r="AF777" s="11"/>
      <c r="AG777" s="11"/>
      <c r="AH777" s="3"/>
      <c r="AI777" s="1"/>
      <c r="AJ777" s="1"/>
      <c r="AK777" s="1"/>
      <c r="AL777" s="1"/>
      <c r="AM777" s="3"/>
      <c r="AN777" s="1"/>
      <c r="AO777" s="1"/>
      <c r="AP777" s="1"/>
      <c r="AQ777" s="1"/>
      <c r="AR777" s="3"/>
      <c r="AS777" s="1"/>
      <c r="AT777" s="1"/>
      <c r="AU777" s="1"/>
      <c r="AV777" s="1"/>
      <c r="AW777" s="4"/>
      <c r="AX777" s="1"/>
      <c r="AY777" s="1"/>
      <c r="AZ777" s="1"/>
      <c r="BA777" s="1"/>
      <c r="BB777" s="3"/>
      <c r="BC777" s="1"/>
      <c r="BD777" s="1"/>
      <c r="BE777" s="1"/>
      <c r="BF777" s="1"/>
      <c r="BG777" s="5"/>
      <c r="BH777" s="1"/>
      <c r="BI777" s="1"/>
      <c r="BJ777" s="1"/>
      <c r="BK777" s="1"/>
      <c r="BL777" s="3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4"/>
      <c r="CB777" s="1"/>
      <c r="CC777" s="1"/>
      <c r="CD777" s="1"/>
      <c r="CE777" s="1"/>
      <c r="CF777" s="6"/>
      <c r="CG777" s="1"/>
      <c r="CH777" s="1"/>
      <c r="CI777" s="1"/>
      <c r="CJ777" s="1"/>
      <c r="CK777" s="6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7"/>
      <c r="DA777" s="1"/>
      <c r="DB777" s="1"/>
      <c r="DC777" s="1"/>
      <c r="DD777" s="1"/>
      <c r="DE777" s="8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1"/>
      <c r="EB777" s="11"/>
      <c r="EC777" s="11"/>
      <c r="ED777" s="11"/>
      <c r="EE777" s="3"/>
      <c r="EF777" s="11"/>
      <c r="EG777" s="11"/>
      <c r="EH777" s="11"/>
      <c r="EI777" s="11"/>
      <c r="EJ777" s="3"/>
      <c r="EK777" s="11"/>
      <c r="EL777" s="11"/>
      <c r="EM777" s="11"/>
      <c r="EN777" s="11"/>
      <c r="EO777" s="3"/>
      <c r="EP777" s="11"/>
      <c r="EQ777" s="11"/>
      <c r="ER777" s="11"/>
      <c r="ES777" s="11"/>
      <c r="ET777" s="3"/>
      <c r="EU777" s="11"/>
      <c r="EV777" s="11"/>
      <c r="EW777" s="11"/>
      <c r="EX777" s="11"/>
      <c r="EY777" s="3"/>
      <c r="EZ777" s="11"/>
      <c r="FA777" s="11"/>
      <c r="FB777" s="11"/>
      <c r="FC777" s="11"/>
      <c r="FD777" s="3"/>
      <c r="FE777" s="11"/>
      <c r="FF777" s="11"/>
      <c r="FG777" s="11"/>
      <c r="FH777" s="11"/>
      <c r="FI777" s="3"/>
      <c r="FJ777" s="11"/>
      <c r="FK777" s="11"/>
      <c r="FL777" s="11"/>
      <c r="FM777" s="11"/>
      <c r="FN777" s="3"/>
      <c r="FO777" s="11"/>
      <c r="FP777" s="11"/>
      <c r="FQ777" s="11"/>
      <c r="FR777" s="11"/>
      <c r="FS777" s="3"/>
      <c r="FT777" s="11"/>
      <c r="FU777" s="11"/>
      <c r="FV777" s="11"/>
      <c r="FW777" s="11"/>
      <c r="FX777" s="3"/>
      <c r="FY777" s="11"/>
      <c r="FZ777" s="11"/>
      <c r="GA777" s="11"/>
      <c r="GB777" s="11"/>
      <c r="GC777" s="3"/>
      <c r="GD777" s="11"/>
      <c r="GE777" s="11"/>
      <c r="GF777" s="11"/>
      <c r="GG777" s="11"/>
      <c r="GH777" s="3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6"/>
      <c r="HB777" s="6"/>
      <c r="HC777" s="6"/>
      <c r="HD777" s="6"/>
      <c r="HE777" s="6"/>
      <c r="HF777" s="6"/>
      <c r="HG777" s="9"/>
      <c r="HH777" s="1"/>
      <c r="HI777" s="3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3"/>
      <c r="HZ777" s="1"/>
      <c r="IA777" s="1"/>
      <c r="IB777" s="1"/>
      <c r="IC777" s="1"/>
      <c r="ID777" s="1"/>
      <c r="IE777" s="1"/>
      <c r="IF777" s="1"/>
      <c r="IG777" s="1"/>
      <c r="IH777" s="1"/>
      <c r="II777" s="11"/>
      <c r="IJ777" s="11"/>
      <c r="IK777" s="11"/>
      <c r="IL777" s="11"/>
      <c r="IM777" s="11"/>
      <c r="IN777" s="11"/>
      <c r="IO777" s="11"/>
      <c r="IP777" s="11"/>
      <c r="IQ777" s="11"/>
      <c r="IR777" s="11"/>
      <c r="IS777" s="11"/>
      <c r="IT777" s="11"/>
      <c r="IU777" s="11"/>
    </row>
    <row r="778" spans="1:255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3"/>
      <c r="T778" s="1"/>
      <c r="U778" s="1"/>
      <c r="V778" s="1"/>
      <c r="W778" s="1"/>
      <c r="X778" s="3"/>
      <c r="Y778" s="1"/>
      <c r="Z778" s="1"/>
      <c r="AA778" s="1"/>
      <c r="AB778" s="1"/>
      <c r="AC778" s="3"/>
      <c r="AD778" s="11"/>
      <c r="AE778" s="11"/>
      <c r="AF778" s="11"/>
      <c r="AG778" s="11"/>
      <c r="AH778" s="3"/>
      <c r="AI778" s="1"/>
      <c r="AJ778" s="1"/>
      <c r="AK778" s="1"/>
      <c r="AL778" s="1"/>
      <c r="AM778" s="3"/>
      <c r="AN778" s="1"/>
      <c r="AO778" s="1"/>
      <c r="AP778" s="1"/>
      <c r="AQ778" s="1"/>
      <c r="AR778" s="3"/>
      <c r="AS778" s="1"/>
      <c r="AT778" s="1"/>
      <c r="AU778" s="1"/>
      <c r="AV778" s="1"/>
      <c r="AW778" s="4"/>
      <c r="AX778" s="1"/>
      <c r="AY778" s="1"/>
      <c r="AZ778" s="1"/>
      <c r="BA778" s="1"/>
      <c r="BB778" s="3"/>
      <c r="BC778" s="1"/>
      <c r="BD778" s="1"/>
      <c r="BE778" s="1"/>
      <c r="BF778" s="1"/>
      <c r="BG778" s="5"/>
      <c r="BH778" s="1"/>
      <c r="BI778" s="1"/>
      <c r="BJ778" s="1"/>
      <c r="BK778" s="1"/>
      <c r="BL778" s="3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4"/>
      <c r="CB778" s="1"/>
      <c r="CC778" s="1"/>
      <c r="CD778" s="1"/>
      <c r="CE778" s="1"/>
      <c r="CF778" s="6"/>
      <c r="CG778" s="1"/>
      <c r="CH778" s="1"/>
      <c r="CI778" s="1"/>
      <c r="CJ778" s="1"/>
      <c r="CK778" s="6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7"/>
      <c r="DA778" s="1"/>
      <c r="DB778" s="1"/>
      <c r="DC778" s="1"/>
      <c r="DD778" s="1"/>
      <c r="DE778" s="8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1"/>
      <c r="EB778" s="11"/>
      <c r="EC778" s="11"/>
      <c r="ED778" s="11"/>
      <c r="EE778" s="3"/>
      <c r="EF778" s="11"/>
      <c r="EG778" s="11"/>
      <c r="EH778" s="11"/>
      <c r="EI778" s="11"/>
      <c r="EJ778" s="3"/>
      <c r="EK778" s="11"/>
      <c r="EL778" s="11"/>
      <c r="EM778" s="11"/>
      <c r="EN778" s="11"/>
      <c r="EO778" s="3"/>
      <c r="EP778" s="11"/>
      <c r="EQ778" s="11"/>
      <c r="ER778" s="11"/>
      <c r="ES778" s="11"/>
      <c r="ET778" s="3"/>
      <c r="EU778" s="11"/>
      <c r="EV778" s="11"/>
      <c r="EW778" s="11"/>
      <c r="EX778" s="11"/>
      <c r="EY778" s="3"/>
      <c r="EZ778" s="11"/>
      <c r="FA778" s="11"/>
      <c r="FB778" s="11"/>
      <c r="FC778" s="11"/>
      <c r="FD778" s="3"/>
      <c r="FE778" s="11"/>
      <c r="FF778" s="11"/>
      <c r="FG778" s="11"/>
      <c r="FH778" s="11"/>
      <c r="FI778" s="3"/>
      <c r="FJ778" s="11"/>
      <c r="FK778" s="11"/>
      <c r="FL778" s="11"/>
      <c r="FM778" s="11"/>
      <c r="FN778" s="3"/>
      <c r="FO778" s="11"/>
      <c r="FP778" s="11"/>
      <c r="FQ778" s="11"/>
      <c r="FR778" s="11"/>
      <c r="FS778" s="3"/>
      <c r="FT778" s="11"/>
      <c r="FU778" s="11"/>
      <c r="FV778" s="11"/>
      <c r="FW778" s="11"/>
      <c r="FX778" s="3"/>
      <c r="FY778" s="11"/>
      <c r="FZ778" s="11"/>
      <c r="GA778" s="11"/>
      <c r="GB778" s="11"/>
      <c r="GC778" s="3"/>
      <c r="GD778" s="11"/>
      <c r="GE778" s="11"/>
      <c r="GF778" s="11"/>
      <c r="GG778" s="11"/>
      <c r="GH778" s="3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6"/>
      <c r="HB778" s="6"/>
      <c r="HC778" s="6"/>
      <c r="HD778" s="6"/>
      <c r="HE778" s="6"/>
      <c r="HF778" s="6"/>
      <c r="HG778" s="9"/>
      <c r="HH778" s="1"/>
      <c r="HI778" s="3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3"/>
      <c r="HZ778" s="1"/>
      <c r="IA778" s="1"/>
      <c r="IB778" s="1"/>
      <c r="IC778" s="1"/>
      <c r="ID778" s="1"/>
      <c r="IE778" s="1"/>
      <c r="IF778" s="1"/>
      <c r="IG778" s="1"/>
      <c r="IH778" s="1"/>
      <c r="II778" s="11"/>
      <c r="IJ778" s="11"/>
      <c r="IK778" s="11"/>
      <c r="IL778" s="11"/>
      <c r="IM778" s="11"/>
      <c r="IN778" s="11"/>
      <c r="IO778" s="11"/>
      <c r="IP778" s="11"/>
      <c r="IQ778" s="11"/>
      <c r="IR778" s="11"/>
      <c r="IS778" s="11"/>
      <c r="IT778" s="11"/>
      <c r="IU778" s="11"/>
    </row>
    <row r="779" spans="1:255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3"/>
      <c r="T779" s="1"/>
      <c r="U779" s="1"/>
      <c r="V779" s="1"/>
      <c r="W779" s="1"/>
      <c r="X779" s="3"/>
      <c r="Y779" s="1"/>
      <c r="Z779" s="1"/>
      <c r="AA779" s="1"/>
      <c r="AB779" s="1"/>
      <c r="AC779" s="3"/>
      <c r="AD779" s="11"/>
      <c r="AE779" s="11"/>
      <c r="AF779" s="11"/>
      <c r="AG779" s="11"/>
      <c r="AH779" s="3"/>
      <c r="AI779" s="1"/>
      <c r="AJ779" s="1"/>
      <c r="AK779" s="1"/>
      <c r="AL779" s="1"/>
      <c r="AM779" s="3"/>
      <c r="AN779" s="1"/>
      <c r="AO779" s="1"/>
      <c r="AP779" s="1"/>
      <c r="AQ779" s="1"/>
      <c r="AR779" s="3"/>
      <c r="AS779" s="1"/>
      <c r="AT779" s="1"/>
      <c r="AU779" s="1"/>
      <c r="AV779" s="1"/>
      <c r="AW779" s="4"/>
      <c r="AX779" s="1"/>
      <c r="AY779" s="1"/>
      <c r="AZ779" s="1"/>
      <c r="BA779" s="1"/>
      <c r="BB779" s="3"/>
      <c r="BC779" s="1"/>
      <c r="BD779" s="1"/>
      <c r="BE779" s="1"/>
      <c r="BF779" s="1"/>
      <c r="BG779" s="5"/>
      <c r="BH779" s="1"/>
      <c r="BI779" s="1"/>
      <c r="BJ779" s="1"/>
      <c r="BK779" s="1"/>
      <c r="BL779" s="3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4"/>
      <c r="CB779" s="1"/>
      <c r="CC779" s="1"/>
      <c r="CD779" s="1"/>
      <c r="CE779" s="1"/>
      <c r="CF779" s="6"/>
      <c r="CG779" s="1"/>
      <c r="CH779" s="1"/>
      <c r="CI779" s="1"/>
      <c r="CJ779" s="1"/>
      <c r="CK779" s="6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7"/>
      <c r="DA779" s="1"/>
      <c r="DB779" s="1"/>
      <c r="DC779" s="1"/>
      <c r="DD779" s="1"/>
      <c r="DE779" s="8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1"/>
      <c r="EB779" s="11"/>
      <c r="EC779" s="11"/>
      <c r="ED779" s="11"/>
      <c r="EE779" s="3"/>
      <c r="EF779" s="11"/>
      <c r="EG779" s="11"/>
      <c r="EH779" s="11"/>
      <c r="EI779" s="11"/>
      <c r="EJ779" s="3"/>
      <c r="EK779" s="11"/>
      <c r="EL779" s="11"/>
      <c r="EM779" s="11"/>
      <c r="EN779" s="11"/>
      <c r="EO779" s="3"/>
      <c r="EP779" s="11"/>
      <c r="EQ779" s="11"/>
      <c r="ER779" s="11"/>
      <c r="ES779" s="11"/>
      <c r="ET779" s="3"/>
      <c r="EU779" s="11"/>
      <c r="EV779" s="11"/>
      <c r="EW779" s="11"/>
      <c r="EX779" s="11"/>
      <c r="EY779" s="3"/>
      <c r="EZ779" s="11"/>
      <c r="FA779" s="11"/>
      <c r="FB779" s="11"/>
      <c r="FC779" s="11"/>
      <c r="FD779" s="3"/>
      <c r="FE779" s="11"/>
      <c r="FF779" s="11"/>
      <c r="FG779" s="11"/>
      <c r="FH779" s="11"/>
      <c r="FI779" s="3"/>
      <c r="FJ779" s="11"/>
      <c r="FK779" s="11"/>
      <c r="FL779" s="11"/>
      <c r="FM779" s="11"/>
      <c r="FN779" s="3"/>
      <c r="FO779" s="11"/>
      <c r="FP779" s="11"/>
      <c r="FQ779" s="11"/>
      <c r="FR779" s="11"/>
      <c r="FS779" s="3"/>
      <c r="FT779" s="11"/>
      <c r="FU779" s="11"/>
      <c r="FV779" s="11"/>
      <c r="FW779" s="11"/>
      <c r="FX779" s="3"/>
      <c r="FY779" s="11"/>
      <c r="FZ779" s="11"/>
      <c r="GA779" s="11"/>
      <c r="GB779" s="11"/>
      <c r="GC779" s="3"/>
      <c r="GD779" s="11"/>
      <c r="GE779" s="11"/>
      <c r="GF779" s="11"/>
      <c r="GG779" s="11"/>
      <c r="GH779" s="3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6"/>
      <c r="HB779" s="6"/>
      <c r="HC779" s="6"/>
      <c r="HD779" s="6"/>
      <c r="HE779" s="6"/>
      <c r="HF779" s="6"/>
      <c r="HG779" s="9"/>
      <c r="HH779" s="1"/>
      <c r="HI779" s="3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3"/>
      <c r="HZ779" s="1"/>
      <c r="IA779" s="1"/>
      <c r="IB779" s="1"/>
      <c r="IC779" s="1"/>
      <c r="ID779" s="1"/>
      <c r="IE779" s="1"/>
      <c r="IF779" s="1"/>
      <c r="IG779" s="1"/>
      <c r="IH779" s="1"/>
      <c r="II779" s="11"/>
      <c r="IJ779" s="11"/>
      <c r="IK779" s="11"/>
      <c r="IL779" s="11"/>
      <c r="IM779" s="11"/>
      <c r="IN779" s="11"/>
      <c r="IO779" s="11"/>
      <c r="IP779" s="11"/>
      <c r="IQ779" s="11"/>
      <c r="IR779" s="11"/>
      <c r="IS779" s="11"/>
      <c r="IT779" s="11"/>
      <c r="IU779" s="11"/>
    </row>
    <row r="780" spans="1:255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3"/>
      <c r="T780" s="1"/>
      <c r="U780" s="1"/>
      <c r="V780" s="1"/>
      <c r="W780" s="1"/>
      <c r="X780" s="3"/>
      <c r="Y780" s="1"/>
      <c r="Z780" s="1"/>
      <c r="AA780" s="1"/>
      <c r="AB780" s="1"/>
      <c r="AC780" s="3"/>
      <c r="AD780" s="11"/>
      <c r="AE780" s="11"/>
      <c r="AF780" s="11"/>
      <c r="AG780" s="11"/>
      <c r="AH780" s="3"/>
      <c r="AI780" s="1"/>
      <c r="AJ780" s="1"/>
      <c r="AK780" s="1"/>
      <c r="AL780" s="1"/>
      <c r="AM780" s="3"/>
      <c r="AN780" s="1"/>
      <c r="AO780" s="1"/>
      <c r="AP780" s="1"/>
      <c r="AQ780" s="1"/>
      <c r="AR780" s="3"/>
      <c r="AS780" s="1"/>
      <c r="AT780" s="1"/>
      <c r="AU780" s="1"/>
      <c r="AV780" s="1"/>
      <c r="AW780" s="4"/>
      <c r="AX780" s="1"/>
      <c r="AY780" s="1"/>
      <c r="AZ780" s="1"/>
      <c r="BA780" s="1"/>
      <c r="BB780" s="3"/>
      <c r="BC780" s="1"/>
      <c r="BD780" s="1"/>
      <c r="BE780" s="1"/>
      <c r="BF780" s="1"/>
      <c r="BG780" s="5"/>
      <c r="BH780" s="1"/>
      <c r="BI780" s="1"/>
      <c r="BJ780" s="1"/>
      <c r="BK780" s="1"/>
      <c r="BL780" s="3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4"/>
      <c r="CB780" s="1"/>
      <c r="CC780" s="1"/>
      <c r="CD780" s="1"/>
      <c r="CE780" s="1"/>
      <c r="CF780" s="6"/>
      <c r="CG780" s="1"/>
      <c r="CH780" s="1"/>
      <c r="CI780" s="1"/>
      <c r="CJ780" s="1"/>
      <c r="CK780" s="6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7"/>
      <c r="DA780" s="1"/>
      <c r="DB780" s="1"/>
      <c r="DC780" s="1"/>
      <c r="DD780" s="1"/>
      <c r="DE780" s="8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1"/>
      <c r="EB780" s="11"/>
      <c r="EC780" s="11"/>
      <c r="ED780" s="11"/>
      <c r="EE780" s="3"/>
      <c r="EF780" s="11"/>
      <c r="EG780" s="11"/>
      <c r="EH780" s="11"/>
      <c r="EI780" s="11"/>
      <c r="EJ780" s="3"/>
      <c r="EK780" s="11"/>
      <c r="EL780" s="11"/>
      <c r="EM780" s="11"/>
      <c r="EN780" s="11"/>
      <c r="EO780" s="3"/>
      <c r="EP780" s="11"/>
      <c r="EQ780" s="11"/>
      <c r="ER780" s="11"/>
      <c r="ES780" s="11"/>
      <c r="ET780" s="3"/>
      <c r="EU780" s="11"/>
      <c r="EV780" s="11"/>
      <c r="EW780" s="11"/>
      <c r="EX780" s="11"/>
      <c r="EY780" s="3"/>
      <c r="EZ780" s="11"/>
      <c r="FA780" s="11"/>
      <c r="FB780" s="11"/>
      <c r="FC780" s="11"/>
      <c r="FD780" s="3"/>
      <c r="FE780" s="11"/>
      <c r="FF780" s="11"/>
      <c r="FG780" s="11"/>
      <c r="FH780" s="11"/>
      <c r="FI780" s="3"/>
      <c r="FJ780" s="11"/>
      <c r="FK780" s="11"/>
      <c r="FL780" s="11"/>
      <c r="FM780" s="11"/>
      <c r="FN780" s="3"/>
      <c r="FO780" s="11"/>
      <c r="FP780" s="11"/>
      <c r="FQ780" s="11"/>
      <c r="FR780" s="11"/>
      <c r="FS780" s="3"/>
      <c r="FT780" s="11"/>
      <c r="FU780" s="11"/>
      <c r="FV780" s="11"/>
      <c r="FW780" s="11"/>
      <c r="FX780" s="3"/>
      <c r="FY780" s="11"/>
      <c r="FZ780" s="11"/>
      <c r="GA780" s="11"/>
      <c r="GB780" s="11"/>
      <c r="GC780" s="3"/>
      <c r="GD780" s="11"/>
      <c r="GE780" s="11"/>
      <c r="GF780" s="11"/>
      <c r="GG780" s="11"/>
      <c r="GH780" s="3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6"/>
      <c r="HB780" s="6"/>
      <c r="HC780" s="6"/>
      <c r="HD780" s="6"/>
      <c r="HE780" s="6"/>
      <c r="HF780" s="6"/>
      <c r="HG780" s="9"/>
      <c r="HH780" s="1"/>
      <c r="HI780" s="3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3"/>
      <c r="HZ780" s="1"/>
      <c r="IA780" s="1"/>
      <c r="IB780" s="1"/>
      <c r="IC780" s="1"/>
      <c r="ID780" s="1"/>
      <c r="IE780" s="1"/>
      <c r="IF780" s="1"/>
      <c r="IG780" s="1"/>
      <c r="IH780" s="1"/>
      <c r="II780" s="11"/>
      <c r="IJ780" s="11"/>
      <c r="IK780" s="11"/>
      <c r="IL780" s="11"/>
      <c r="IM780" s="11"/>
      <c r="IN780" s="11"/>
      <c r="IO780" s="11"/>
      <c r="IP780" s="11"/>
      <c r="IQ780" s="11"/>
      <c r="IR780" s="11"/>
      <c r="IS780" s="11"/>
      <c r="IT780" s="11"/>
      <c r="IU780" s="11"/>
    </row>
    <row r="781" spans="1:255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3"/>
      <c r="T781" s="1"/>
      <c r="U781" s="1"/>
      <c r="V781" s="1"/>
      <c r="W781" s="1"/>
      <c r="X781" s="3"/>
      <c r="Y781" s="1"/>
      <c r="Z781" s="1"/>
      <c r="AA781" s="1"/>
      <c r="AB781" s="1"/>
      <c r="AC781" s="3"/>
      <c r="AD781" s="11"/>
      <c r="AE781" s="11"/>
      <c r="AF781" s="11"/>
      <c r="AG781" s="11"/>
      <c r="AH781" s="3"/>
      <c r="AI781" s="1"/>
      <c r="AJ781" s="1"/>
      <c r="AK781" s="1"/>
      <c r="AL781" s="1"/>
      <c r="AM781" s="3"/>
      <c r="AN781" s="1"/>
      <c r="AO781" s="1"/>
      <c r="AP781" s="1"/>
      <c r="AQ781" s="1"/>
      <c r="AR781" s="3"/>
      <c r="AS781" s="1"/>
      <c r="AT781" s="1"/>
      <c r="AU781" s="1"/>
      <c r="AV781" s="1"/>
      <c r="AW781" s="4"/>
      <c r="AX781" s="1"/>
      <c r="AY781" s="1"/>
      <c r="AZ781" s="1"/>
      <c r="BA781" s="1"/>
      <c r="BB781" s="3"/>
      <c r="BC781" s="1"/>
      <c r="BD781" s="1"/>
      <c r="BE781" s="1"/>
      <c r="BF781" s="1"/>
      <c r="BG781" s="5"/>
      <c r="BH781" s="1"/>
      <c r="BI781" s="1"/>
      <c r="BJ781" s="1"/>
      <c r="BK781" s="1"/>
      <c r="BL781" s="3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4"/>
      <c r="CB781" s="1"/>
      <c r="CC781" s="1"/>
      <c r="CD781" s="1"/>
      <c r="CE781" s="1"/>
      <c r="CF781" s="6"/>
      <c r="CG781" s="1"/>
      <c r="CH781" s="1"/>
      <c r="CI781" s="1"/>
      <c r="CJ781" s="1"/>
      <c r="CK781" s="6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7"/>
      <c r="DA781" s="1"/>
      <c r="DB781" s="1"/>
      <c r="DC781" s="1"/>
      <c r="DD781" s="1"/>
      <c r="DE781" s="8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1"/>
      <c r="EB781" s="11"/>
      <c r="EC781" s="11"/>
      <c r="ED781" s="11"/>
      <c r="EE781" s="3"/>
      <c r="EF781" s="11"/>
      <c r="EG781" s="11"/>
      <c r="EH781" s="11"/>
      <c r="EI781" s="11"/>
      <c r="EJ781" s="3"/>
      <c r="EK781" s="11"/>
      <c r="EL781" s="11"/>
      <c r="EM781" s="11"/>
      <c r="EN781" s="11"/>
      <c r="EO781" s="3"/>
      <c r="EP781" s="11"/>
      <c r="EQ781" s="11"/>
      <c r="ER781" s="11"/>
      <c r="ES781" s="11"/>
      <c r="ET781" s="3"/>
      <c r="EU781" s="11"/>
      <c r="EV781" s="11"/>
      <c r="EW781" s="11"/>
      <c r="EX781" s="11"/>
      <c r="EY781" s="3"/>
      <c r="EZ781" s="11"/>
      <c r="FA781" s="11"/>
      <c r="FB781" s="11"/>
      <c r="FC781" s="11"/>
      <c r="FD781" s="3"/>
      <c r="FE781" s="11"/>
      <c r="FF781" s="11"/>
      <c r="FG781" s="11"/>
      <c r="FH781" s="11"/>
      <c r="FI781" s="3"/>
      <c r="FJ781" s="11"/>
      <c r="FK781" s="11"/>
      <c r="FL781" s="11"/>
      <c r="FM781" s="11"/>
      <c r="FN781" s="3"/>
      <c r="FO781" s="11"/>
      <c r="FP781" s="11"/>
      <c r="FQ781" s="11"/>
      <c r="FR781" s="11"/>
      <c r="FS781" s="3"/>
      <c r="FT781" s="11"/>
      <c r="FU781" s="11"/>
      <c r="FV781" s="11"/>
      <c r="FW781" s="11"/>
      <c r="FX781" s="3"/>
      <c r="FY781" s="11"/>
      <c r="FZ781" s="11"/>
      <c r="GA781" s="11"/>
      <c r="GB781" s="11"/>
      <c r="GC781" s="3"/>
      <c r="GD781" s="11"/>
      <c r="GE781" s="11"/>
      <c r="GF781" s="11"/>
      <c r="GG781" s="11"/>
      <c r="GH781" s="3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6"/>
      <c r="HB781" s="6"/>
      <c r="HC781" s="6"/>
      <c r="HD781" s="6"/>
      <c r="HE781" s="6"/>
      <c r="HF781" s="6"/>
      <c r="HG781" s="9"/>
      <c r="HH781" s="1"/>
      <c r="HI781" s="3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3"/>
      <c r="HZ781" s="1"/>
      <c r="IA781" s="1"/>
      <c r="IB781" s="1"/>
      <c r="IC781" s="1"/>
      <c r="ID781" s="1"/>
      <c r="IE781" s="1"/>
      <c r="IF781" s="1"/>
      <c r="IG781" s="1"/>
      <c r="IH781" s="1"/>
      <c r="II781" s="11"/>
      <c r="IJ781" s="11"/>
      <c r="IK781" s="11"/>
      <c r="IL781" s="11"/>
      <c r="IM781" s="11"/>
      <c r="IN781" s="11"/>
      <c r="IO781" s="11"/>
      <c r="IP781" s="11"/>
      <c r="IQ781" s="11"/>
      <c r="IR781" s="11"/>
      <c r="IS781" s="11"/>
      <c r="IT781" s="11"/>
      <c r="IU781" s="11"/>
    </row>
    <row r="782" spans="1:255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3"/>
      <c r="T782" s="1"/>
      <c r="U782" s="1"/>
      <c r="V782" s="1"/>
      <c r="W782" s="1"/>
      <c r="X782" s="3"/>
      <c r="Y782" s="1"/>
      <c r="Z782" s="1"/>
      <c r="AA782" s="1"/>
      <c r="AB782" s="1"/>
      <c r="AC782" s="3"/>
      <c r="AD782" s="11"/>
      <c r="AE782" s="11"/>
      <c r="AF782" s="11"/>
      <c r="AG782" s="11"/>
      <c r="AH782" s="3"/>
      <c r="AI782" s="1"/>
      <c r="AJ782" s="1"/>
      <c r="AK782" s="1"/>
      <c r="AL782" s="1"/>
      <c r="AM782" s="3"/>
      <c r="AN782" s="1"/>
      <c r="AO782" s="1"/>
      <c r="AP782" s="1"/>
      <c r="AQ782" s="1"/>
      <c r="AR782" s="3"/>
      <c r="AS782" s="1"/>
      <c r="AT782" s="1"/>
      <c r="AU782" s="1"/>
      <c r="AV782" s="1"/>
      <c r="AW782" s="4"/>
      <c r="AX782" s="1"/>
      <c r="AY782" s="1"/>
      <c r="AZ782" s="1"/>
      <c r="BA782" s="1"/>
      <c r="BB782" s="3"/>
      <c r="BC782" s="1"/>
      <c r="BD782" s="1"/>
      <c r="BE782" s="1"/>
      <c r="BF782" s="1"/>
      <c r="BG782" s="5"/>
      <c r="BH782" s="1"/>
      <c r="BI782" s="1"/>
      <c r="BJ782" s="1"/>
      <c r="BK782" s="1"/>
      <c r="BL782" s="3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4"/>
      <c r="CB782" s="1"/>
      <c r="CC782" s="1"/>
      <c r="CD782" s="1"/>
      <c r="CE782" s="1"/>
      <c r="CF782" s="6"/>
      <c r="CG782" s="1"/>
      <c r="CH782" s="1"/>
      <c r="CI782" s="1"/>
      <c r="CJ782" s="1"/>
      <c r="CK782" s="6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7"/>
      <c r="DA782" s="1"/>
      <c r="DB782" s="1"/>
      <c r="DC782" s="1"/>
      <c r="DD782" s="1"/>
      <c r="DE782" s="8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1"/>
      <c r="EB782" s="11"/>
      <c r="EC782" s="11"/>
      <c r="ED782" s="11"/>
      <c r="EE782" s="3"/>
      <c r="EF782" s="11"/>
      <c r="EG782" s="11"/>
      <c r="EH782" s="11"/>
      <c r="EI782" s="11"/>
      <c r="EJ782" s="3"/>
      <c r="EK782" s="11"/>
      <c r="EL782" s="11"/>
      <c r="EM782" s="11"/>
      <c r="EN782" s="11"/>
      <c r="EO782" s="3"/>
      <c r="EP782" s="11"/>
      <c r="EQ782" s="11"/>
      <c r="ER782" s="11"/>
      <c r="ES782" s="11"/>
      <c r="ET782" s="3"/>
      <c r="EU782" s="11"/>
      <c r="EV782" s="11"/>
      <c r="EW782" s="11"/>
      <c r="EX782" s="11"/>
      <c r="EY782" s="3"/>
      <c r="EZ782" s="11"/>
      <c r="FA782" s="11"/>
      <c r="FB782" s="11"/>
      <c r="FC782" s="11"/>
      <c r="FD782" s="3"/>
      <c r="FE782" s="11"/>
      <c r="FF782" s="11"/>
      <c r="FG782" s="11"/>
      <c r="FH782" s="11"/>
      <c r="FI782" s="3"/>
      <c r="FJ782" s="11"/>
      <c r="FK782" s="11"/>
      <c r="FL782" s="11"/>
      <c r="FM782" s="11"/>
      <c r="FN782" s="3"/>
      <c r="FO782" s="11"/>
      <c r="FP782" s="11"/>
      <c r="FQ782" s="11"/>
      <c r="FR782" s="11"/>
      <c r="FS782" s="3"/>
      <c r="FT782" s="11"/>
      <c r="FU782" s="11"/>
      <c r="FV782" s="11"/>
      <c r="FW782" s="11"/>
      <c r="FX782" s="3"/>
      <c r="FY782" s="11"/>
      <c r="FZ782" s="11"/>
      <c r="GA782" s="11"/>
      <c r="GB782" s="11"/>
      <c r="GC782" s="3"/>
      <c r="GD782" s="11"/>
      <c r="GE782" s="11"/>
      <c r="GF782" s="11"/>
      <c r="GG782" s="11"/>
      <c r="GH782" s="3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6"/>
      <c r="HB782" s="6"/>
      <c r="HC782" s="6"/>
      <c r="HD782" s="6"/>
      <c r="HE782" s="6"/>
      <c r="HF782" s="6"/>
      <c r="HG782" s="9"/>
      <c r="HH782" s="1"/>
      <c r="HI782" s="3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3"/>
      <c r="HZ782" s="1"/>
      <c r="IA782" s="1"/>
      <c r="IB782" s="1"/>
      <c r="IC782" s="1"/>
      <c r="ID782" s="1"/>
      <c r="IE782" s="1"/>
      <c r="IF782" s="1"/>
      <c r="IG782" s="1"/>
      <c r="IH782" s="1"/>
      <c r="II782" s="11"/>
      <c r="IJ782" s="11"/>
      <c r="IK782" s="11"/>
      <c r="IL782" s="11"/>
      <c r="IM782" s="11"/>
      <c r="IN782" s="11"/>
      <c r="IO782" s="11"/>
      <c r="IP782" s="11"/>
      <c r="IQ782" s="11"/>
      <c r="IR782" s="11"/>
      <c r="IS782" s="11"/>
      <c r="IT782" s="11"/>
      <c r="IU782" s="11"/>
    </row>
    <row r="783" spans="1:255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3"/>
      <c r="T783" s="1"/>
      <c r="U783" s="1"/>
      <c r="V783" s="1"/>
      <c r="W783" s="1"/>
      <c r="X783" s="3"/>
      <c r="Y783" s="1"/>
      <c r="Z783" s="1"/>
      <c r="AA783" s="1"/>
      <c r="AB783" s="1"/>
      <c r="AC783" s="3"/>
      <c r="AD783" s="11"/>
      <c r="AE783" s="11"/>
      <c r="AF783" s="11"/>
      <c r="AG783" s="11"/>
      <c r="AH783" s="3"/>
      <c r="AI783" s="1"/>
      <c r="AJ783" s="1"/>
      <c r="AK783" s="1"/>
      <c r="AL783" s="1"/>
      <c r="AM783" s="3"/>
      <c r="AN783" s="1"/>
      <c r="AO783" s="1"/>
      <c r="AP783" s="1"/>
      <c r="AQ783" s="1"/>
      <c r="AR783" s="3"/>
      <c r="AS783" s="1"/>
      <c r="AT783" s="1"/>
      <c r="AU783" s="1"/>
      <c r="AV783" s="1"/>
      <c r="AW783" s="4"/>
      <c r="AX783" s="1"/>
      <c r="AY783" s="1"/>
      <c r="AZ783" s="1"/>
      <c r="BA783" s="1"/>
      <c r="BB783" s="3"/>
      <c r="BC783" s="1"/>
      <c r="BD783" s="1"/>
      <c r="BE783" s="1"/>
      <c r="BF783" s="1"/>
      <c r="BG783" s="5"/>
      <c r="BH783" s="1"/>
      <c r="BI783" s="1"/>
      <c r="BJ783" s="1"/>
      <c r="BK783" s="1"/>
      <c r="BL783" s="3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4"/>
      <c r="CB783" s="1"/>
      <c r="CC783" s="1"/>
      <c r="CD783" s="1"/>
      <c r="CE783" s="1"/>
      <c r="CF783" s="6"/>
      <c r="CG783" s="1"/>
      <c r="CH783" s="1"/>
      <c r="CI783" s="1"/>
      <c r="CJ783" s="1"/>
      <c r="CK783" s="6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7"/>
      <c r="DA783" s="1"/>
      <c r="DB783" s="1"/>
      <c r="DC783" s="1"/>
      <c r="DD783" s="1"/>
      <c r="DE783" s="8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1"/>
      <c r="EB783" s="11"/>
      <c r="EC783" s="11"/>
      <c r="ED783" s="11"/>
      <c r="EE783" s="3"/>
      <c r="EF783" s="11"/>
      <c r="EG783" s="11"/>
      <c r="EH783" s="11"/>
      <c r="EI783" s="11"/>
      <c r="EJ783" s="3"/>
      <c r="EK783" s="11"/>
      <c r="EL783" s="11"/>
      <c r="EM783" s="11"/>
      <c r="EN783" s="11"/>
      <c r="EO783" s="3"/>
      <c r="EP783" s="11"/>
      <c r="EQ783" s="11"/>
      <c r="ER783" s="11"/>
      <c r="ES783" s="11"/>
      <c r="ET783" s="3"/>
      <c r="EU783" s="11"/>
      <c r="EV783" s="11"/>
      <c r="EW783" s="11"/>
      <c r="EX783" s="11"/>
      <c r="EY783" s="3"/>
      <c r="EZ783" s="11"/>
      <c r="FA783" s="11"/>
      <c r="FB783" s="11"/>
      <c r="FC783" s="11"/>
      <c r="FD783" s="3"/>
      <c r="FE783" s="11"/>
      <c r="FF783" s="11"/>
      <c r="FG783" s="11"/>
      <c r="FH783" s="11"/>
      <c r="FI783" s="3"/>
      <c r="FJ783" s="11"/>
      <c r="FK783" s="11"/>
      <c r="FL783" s="11"/>
      <c r="FM783" s="11"/>
      <c r="FN783" s="3"/>
      <c r="FO783" s="11"/>
      <c r="FP783" s="11"/>
      <c r="FQ783" s="11"/>
      <c r="FR783" s="11"/>
      <c r="FS783" s="3"/>
      <c r="FT783" s="11"/>
      <c r="FU783" s="11"/>
      <c r="FV783" s="11"/>
      <c r="FW783" s="11"/>
      <c r="FX783" s="3"/>
      <c r="FY783" s="11"/>
      <c r="FZ783" s="11"/>
      <c r="GA783" s="11"/>
      <c r="GB783" s="11"/>
      <c r="GC783" s="3"/>
      <c r="GD783" s="11"/>
      <c r="GE783" s="11"/>
      <c r="GF783" s="11"/>
      <c r="GG783" s="11"/>
      <c r="GH783" s="3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6"/>
      <c r="HB783" s="6"/>
      <c r="HC783" s="6"/>
      <c r="HD783" s="6"/>
      <c r="HE783" s="6"/>
      <c r="HF783" s="6"/>
      <c r="HG783" s="9"/>
      <c r="HH783" s="1"/>
      <c r="HI783" s="3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3"/>
      <c r="HZ783" s="1"/>
      <c r="IA783" s="1"/>
      <c r="IB783" s="1"/>
      <c r="IC783" s="1"/>
      <c r="ID783" s="1"/>
      <c r="IE783" s="1"/>
      <c r="IF783" s="1"/>
      <c r="IG783" s="1"/>
      <c r="IH783" s="1"/>
      <c r="II783" s="11"/>
      <c r="IJ783" s="11"/>
      <c r="IK783" s="11"/>
      <c r="IL783" s="11"/>
      <c r="IM783" s="11"/>
      <c r="IN783" s="11"/>
      <c r="IO783" s="11"/>
      <c r="IP783" s="11"/>
      <c r="IQ783" s="11"/>
      <c r="IR783" s="11"/>
      <c r="IS783" s="11"/>
      <c r="IT783" s="11"/>
      <c r="IU783" s="11"/>
    </row>
    <row r="784" spans="1:255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3"/>
      <c r="T784" s="1"/>
      <c r="U784" s="1"/>
      <c r="V784" s="1"/>
      <c r="W784" s="1"/>
      <c r="X784" s="3"/>
      <c r="Y784" s="1"/>
      <c r="Z784" s="1"/>
      <c r="AA784" s="1"/>
      <c r="AB784" s="1"/>
      <c r="AC784" s="3"/>
      <c r="AD784" s="11"/>
      <c r="AE784" s="11"/>
      <c r="AF784" s="11"/>
      <c r="AG784" s="11"/>
      <c r="AH784" s="3"/>
      <c r="AI784" s="1"/>
      <c r="AJ784" s="1"/>
      <c r="AK784" s="1"/>
      <c r="AL784" s="1"/>
      <c r="AM784" s="3"/>
      <c r="AN784" s="1"/>
      <c r="AO784" s="1"/>
      <c r="AP784" s="1"/>
      <c r="AQ784" s="1"/>
      <c r="AR784" s="3"/>
      <c r="AS784" s="1"/>
      <c r="AT784" s="1"/>
      <c r="AU784" s="1"/>
      <c r="AV784" s="1"/>
      <c r="AW784" s="4"/>
      <c r="AX784" s="1"/>
      <c r="AY784" s="1"/>
      <c r="AZ784" s="1"/>
      <c r="BA784" s="1"/>
      <c r="BB784" s="3"/>
      <c r="BC784" s="1"/>
      <c r="BD784" s="1"/>
      <c r="BE784" s="1"/>
      <c r="BF784" s="1"/>
      <c r="BG784" s="5"/>
      <c r="BH784" s="1"/>
      <c r="BI784" s="1"/>
      <c r="BJ784" s="1"/>
      <c r="BK784" s="1"/>
      <c r="BL784" s="3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4"/>
      <c r="CB784" s="1"/>
      <c r="CC784" s="1"/>
      <c r="CD784" s="1"/>
      <c r="CE784" s="1"/>
      <c r="CF784" s="6"/>
      <c r="CG784" s="1"/>
      <c r="CH784" s="1"/>
      <c r="CI784" s="1"/>
      <c r="CJ784" s="1"/>
      <c r="CK784" s="6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7"/>
      <c r="DA784" s="1"/>
      <c r="DB784" s="1"/>
      <c r="DC784" s="1"/>
      <c r="DD784" s="1"/>
      <c r="DE784" s="8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1"/>
      <c r="EB784" s="11"/>
      <c r="EC784" s="11"/>
      <c r="ED784" s="11"/>
      <c r="EE784" s="3"/>
      <c r="EF784" s="11"/>
      <c r="EG784" s="11"/>
      <c r="EH784" s="11"/>
      <c r="EI784" s="11"/>
      <c r="EJ784" s="3"/>
      <c r="EK784" s="11"/>
      <c r="EL784" s="11"/>
      <c r="EM784" s="11"/>
      <c r="EN784" s="11"/>
      <c r="EO784" s="3"/>
      <c r="EP784" s="11"/>
      <c r="EQ784" s="11"/>
      <c r="ER784" s="11"/>
      <c r="ES784" s="11"/>
      <c r="ET784" s="3"/>
      <c r="EU784" s="11"/>
      <c r="EV784" s="11"/>
      <c r="EW784" s="11"/>
      <c r="EX784" s="11"/>
      <c r="EY784" s="3"/>
      <c r="EZ784" s="11"/>
      <c r="FA784" s="11"/>
      <c r="FB784" s="11"/>
      <c r="FC784" s="11"/>
      <c r="FD784" s="3"/>
      <c r="FE784" s="11"/>
      <c r="FF784" s="11"/>
      <c r="FG784" s="11"/>
      <c r="FH784" s="11"/>
      <c r="FI784" s="3"/>
      <c r="FJ784" s="11"/>
      <c r="FK784" s="11"/>
      <c r="FL784" s="11"/>
      <c r="FM784" s="11"/>
      <c r="FN784" s="3"/>
      <c r="FO784" s="11"/>
      <c r="FP784" s="11"/>
      <c r="FQ784" s="11"/>
      <c r="FR784" s="11"/>
      <c r="FS784" s="3"/>
      <c r="FT784" s="11"/>
      <c r="FU784" s="11"/>
      <c r="FV784" s="11"/>
      <c r="FW784" s="11"/>
      <c r="FX784" s="3"/>
      <c r="FY784" s="11"/>
      <c r="FZ784" s="11"/>
      <c r="GA784" s="11"/>
      <c r="GB784" s="11"/>
      <c r="GC784" s="3"/>
      <c r="GD784" s="11"/>
      <c r="GE784" s="11"/>
      <c r="GF784" s="11"/>
      <c r="GG784" s="11"/>
      <c r="GH784" s="3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6"/>
      <c r="HB784" s="6"/>
      <c r="HC784" s="6"/>
      <c r="HD784" s="6"/>
      <c r="HE784" s="6"/>
      <c r="HF784" s="6"/>
      <c r="HG784" s="9"/>
      <c r="HH784" s="1"/>
      <c r="HI784" s="3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3"/>
      <c r="HZ784" s="1"/>
      <c r="IA784" s="1"/>
      <c r="IB784" s="1"/>
      <c r="IC784" s="1"/>
      <c r="ID784" s="1"/>
      <c r="IE784" s="1"/>
      <c r="IF784" s="1"/>
      <c r="IG784" s="1"/>
      <c r="IH784" s="1"/>
      <c r="II784" s="11"/>
      <c r="IJ784" s="11"/>
      <c r="IK784" s="11"/>
      <c r="IL784" s="11"/>
      <c r="IM784" s="11"/>
      <c r="IN784" s="11"/>
      <c r="IO784" s="11"/>
      <c r="IP784" s="11"/>
      <c r="IQ784" s="11"/>
      <c r="IR784" s="11"/>
      <c r="IS784" s="11"/>
      <c r="IT784" s="11"/>
      <c r="IU784" s="11"/>
    </row>
    <row r="785" spans="1:255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3"/>
      <c r="T785" s="1"/>
      <c r="U785" s="1"/>
      <c r="V785" s="1"/>
      <c r="W785" s="1"/>
      <c r="X785" s="3"/>
      <c r="Y785" s="1"/>
      <c r="Z785" s="1"/>
      <c r="AA785" s="1"/>
      <c r="AB785" s="1"/>
      <c r="AC785" s="3"/>
      <c r="AD785" s="11"/>
      <c r="AE785" s="11"/>
      <c r="AF785" s="11"/>
      <c r="AG785" s="11"/>
      <c r="AH785" s="3"/>
      <c r="AI785" s="1"/>
      <c r="AJ785" s="1"/>
      <c r="AK785" s="1"/>
      <c r="AL785" s="1"/>
      <c r="AM785" s="3"/>
      <c r="AN785" s="1"/>
      <c r="AO785" s="1"/>
      <c r="AP785" s="1"/>
      <c r="AQ785" s="1"/>
      <c r="AR785" s="3"/>
      <c r="AS785" s="1"/>
      <c r="AT785" s="1"/>
      <c r="AU785" s="1"/>
      <c r="AV785" s="1"/>
      <c r="AW785" s="4"/>
      <c r="AX785" s="1"/>
      <c r="AY785" s="1"/>
      <c r="AZ785" s="1"/>
      <c r="BA785" s="1"/>
      <c r="BB785" s="3"/>
      <c r="BC785" s="1"/>
      <c r="BD785" s="1"/>
      <c r="BE785" s="1"/>
      <c r="BF785" s="1"/>
      <c r="BG785" s="5"/>
      <c r="BH785" s="1"/>
      <c r="BI785" s="1"/>
      <c r="BJ785" s="1"/>
      <c r="BK785" s="1"/>
      <c r="BL785" s="3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4"/>
      <c r="CB785" s="1"/>
      <c r="CC785" s="1"/>
      <c r="CD785" s="1"/>
      <c r="CE785" s="1"/>
      <c r="CF785" s="6"/>
      <c r="CG785" s="1"/>
      <c r="CH785" s="1"/>
      <c r="CI785" s="1"/>
      <c r="CJ785" s="1"/>
      <c r="CK785" s="6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7"/>
      <c r="DA785" s="1"/>
      <c r="DB785" s="1"/>
      <c r="DC785" s="1"/>
      <c r="DD785" s="1"/>
      <c r="DE785" s="8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1"/>
      <c r="EB785" s="11"/>
      <c r="EC785" s="11"/>
      <c r="ED785" s="11"/>
      <c r="EE785" s="3"/>
      <c r="EF785" s="11"/>
      <c r="EG785" s="11"/>
      <c r="EH785" s="11"/>
      <c r="EI785" s="11"/>
      <c r="EJ785" s="3"/>
      <c r="EK785" s="11"/>
      <c r="EL785" s="11"/>
      <c r="EM785" s="11"/>
      <c r="EN785" s="11"/>
      <c r="EO785" s="3"/>
      <c r="EP785" s="11"/>
      <c r="EQ785" s="11"/>
      <c r="ER785" s="11"/>
      <c r="ES785" s="11"/>
      <c r="ET785" s="3"/>
      <c r="EU785" s="11"/>
      <c r="EV785" s="11"/>
      <c r="EW785" s="11"/>
      <c r="EX785" s="11"/>
      <c r="EY785" s="3"/>
      <c r="EZ785" s="11"/>
      <c r="FA785" s="11"/>
      <c r="FB785" s="11"/>
      <c r="FC785" s="11"/>
      <c r="FD785" s="3"/>
      <c r="FE785" s="11"/>
      <c r="FF785" s="11"/>
      <c r="FG785" s="11"/>
      <c r="FH785" s="11"/>
      <c r="FI785" s="3"/>
      <c r="FJ785" s="11"/>
      <c r="FK785" s="11"/>
      <c r="FL785" s="11"/>
      <c r="FM785" s="11"/>
      <c r="FN785" s="3"/>
      <c r="FO785" s="11"/>
      <c r="FP785" s="11"/>
      <c r="FQ785" s="11"/>
      <c r="FR785" s="11"/>
      <c r="FS785" s="3"/>
      <c r="FT785" s="11"/>
      <c r="FU785" s="11"/>
      <c r="FV785" s="11"/>
      <c r="FW785" s="11"/>
      <c r="FX785" s="3"/>
      <c r="FY785" s="11"/>
      <c r="FZ785" s="11"/>
      <c r="GA785" s="11"/>
      <c r="GB785" s="11"/>
      <c r="GC785" s="3"/>
      <c r="GD785" s="11"/>
      <c r="GE785" s="11"/>
      <c r="GF785" s="11"/>
      <c r="GG785" s="11"/>
      <c r="GH785" s="3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6"/>
      <c r="HB785" s="6"/>
      <c r="HC785" s="6"/>
      <c r="HD785" s="6"/>
      <c r="HE785" s="6"/>
      <c r="HF785" s="6"/>
      <c r="HG785" s="9"/>
      <c r="HH785" s="1"/>
      <c r="HI785" s="3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3"/>
      <c r="HZ785" s="1"/>
      <c r="IA785" s="1"/>
      <c r="IB785" s="1"/>
      <c r="IC785" s="1"/>
      <c r="ID785" s="1"/>
      <c r="IE785" s="1"/>
      <c r="IF785" s="1"/>
      <c r="IG785" s="1"/>
      <c r="IH785" s="1"/>
      <c r="II785" s="11"/>
      <c r="IJ785" s="11"/>
      <c r="IK785" s="11"/>
      <c r="IL785" s="11"/>
      <c r="IM785" s="11"/>
      <c r="IN785" s="11"/>
      <c r="IO785" s="11"/>
      <c r="IP785" s="11"/>
      <c r="IQ785" s="11"/>
      <c r="IR785" s="11"/>
      <c r="IS785" s="11"/>
      <c r="IT785" s="11"/>
      <c r="IU785" s="11"/>
    </row>
    <row r="786" spans="1:255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3"/>
      <c r="T786" s="1"/>
      <c r="U786" s="1"/>
      <c r="V786" s="1"/>
      <c r="W786" s="1"/>
      <c r="X786" s="3"/>
      <c r="Y786" s="1"/>
      <c r="Z786" s="1"/>
      <c r="AA786" s="1"/>
      <c r="AB786" s="1"/>
      <c r="AC786" s="3"/>
      <c r="AD786" s="11"/>
      <c r="AE786" s="11"/>
      <c r="AF786" s="11"/>
      <c r="AG786" s="11"/>
      <c r="AH786" s="3"/>
      <c r="AI786" s="1"/>
      <c r="AJ786" s="1"/>
      <c r="AK786" s="1"/>
      <c r="AL786" s="1"/>
      <c r="AM786" s="3"/>
      <c r="AN786" s="1"/>
      <c r="AO786" s="1"/>
      <c r="AP786" s="1"/>
      <c r="AQ786" s="1"/>
      <c r="AR786" s="3"/>
      <c r="AS786" s="1"/>
      <c r="AT786" s="1"/>
      <c r="AU786" s="1"/>
      <c r="AV786" s="1"/>
      <c r="AW786" s="4"/>
      <c r="AX786" s="1"/>
      <c r="AY786" s="1"/>
      <c r="AZ786" s="1"/>
      <c r="BA786" s="1"/>
      <c r="BB786" s="3"/>
      <c r="BC786" s="1"/>
      <c r="BD786" s="1"/>
      <c r="BE786" s="1"/>
      <c r="BF786" s="1"/>
      <c r="BG786" s="5"/>
      <c r="BH786" s="1"/>
      <c r="BI786" s="1"/>
      <c r="BJ786" s="1"/>
      <c r="BK786" s="1"/>
      <c r="BL786" s="3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4"/>
      <c r="CB786" s="1"/>
      <c r="CC786" s="1"/>
      <c r="CD786" s="1"/>
      <c r="CE786" s="1"/>
      <c r="CF786" s="6"/>
      <c r="CG786" s="1"/>
      <c r="CH786" s="1"/>
      <c r="CI786" s="1"/>
      <c r="CJ786" s="1"/>
      <c r="CK786" s="6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7"/>
      <c r="DA786" s="1"/>
      <c r="DB786" s="1"/>
      <c r="DC786" s="1"/>
      <c r="DD786" s="1"/>
      <c r="DE786" s="8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1"/>
      <c r="EB786" s="11"/>
      <c r="EC786" s="11"/>
      <c r="ED786" s="11"/>
      <c r="EE786" s="3"/>
      <c r="EF786" s="11"/>
      <c r="EG786" s="11"/>
      <c r="EH786" s="11"/>
      <c r="EI786" s="11"/>
      <c r="EJ786" s="3"/>
      <c r="EK786" s="11"/>
      <c r="EL786" s="11"/>
      <c r="EM786" s="11"/>
      <c r="EN786" s="11"/>
      <c r="EO786" s="3"/>
      <c r="EP786" s="11"/>
      <c r="EQ786" s="11"/>
      <c r="ER786" s="11"/>
      <c r="ES786" s="11"/>
      <c r="ET786" s="3"/>
      <c r="EU786" s="11"/>
      <c r="EV786" s="11"/>
      <c r="EW786" s="11"/>
      <c r="EX786" s="11"/>
      <c r="EY786" s="3"/>
      <c r="EZ786" s="11"/>
      <c r="FA786" s="11"/>
      <c r="FB786" s="11"/>
      <c r="FC786" s="11"/>
      <c r="FD786" s="3"/>
      <c r="FE786" s="11"/>
      <c r="FF786" s="11"/>
      <c r="FG786" s="11"/>
      <c r="FH786" s="11"/>
      <c r="FI786" s="3"/>
      <c r="FJ786" s="11"/>
      <c r="FK786" s="11"/>
      <c r="FL786" s="11"/>
      <c r="FM786" s="11"/>
      <c r="FN786" s="3"/>
      <c r="FO786" s="11"/>
      <c r="FP786" s="11"/>
      <c r="FQ786" s="11"/>
      <c r="FR786" s="11"/>
      <c r="FS786" s="3"/>
      <c r="FT786" s="11"/>
      <c r="FU786" s="11"/>
      <c r="FV786" s="11"/>
      <c r="FW786" s="11"/>
      <c r="FX786" s="3"/>
      <c r="FY786" s="11"/>
      <c r="FZ786" s="11"/>
      <c r="GA786" s="11"/>
      <c r="GB786" s="11"/>
      <c r="GC786" s="3"/>
      <c r="GD786" s="11"/>
      <c r="GE786" s="11"/>
      <c r="GF786" s="11"/>
      <c r="GG786" s="11"/>
      <c r="GH786" s="3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6"/>
      <c r="HB786" s="6"/>
      <c r="HC786" s="6"/>
      <c r="HD786" s="6"/>
      <c r="HE786" s="6"/>
      <c r="HF786" s="6"/>
      <c r="HG786" s="9"/>
      <c r="HH786" s="1"/>
      <c r="HI786" s="3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3"/>
      <c r="HZ786" s="1"/>
      <c r="IA786" s="1"/>
      <c r="IB786" s="1"/>
      <c r="IC786" s="1"/>
      <c r="ID786" s="1"/>
      <c r="IE786" s="1"/>
      <c r="IF786" s="1"/>
      <c r="IG786" s="1"/>
      <c r="IH786" s="1"/>
      <c r="II786" s="11"/>
      <c r="IJ786" s="11"/>
      <c r="IK786" s="11"/>
      <c r="IL786" s="11"/>
      <c r="IM786" s="11"/>
      <c r="IN786" s="11"/>
      <c r="IO786" s="11"/>
      <c r="IP786" s="11"/>
      <c r="IQ786" s="11"/>
      <c r="IR786" s="11"/>
      <c r="IS786" s="11"/>
      <c r="IT786" s="11"/>
      <c r="IU786" s="11"/>
    </row>
    <row r="787" spans="1:255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3"/>
      <c r="T787" s="1"/>
      <c r="U787" s="1"/>
      <c r="V787" s="1"/>
      <c r="W787" s="1"/>
      <c r="X787" s="3"/>
      <c r="Y787" s="1"/>
      <c r="Z787" s="1"/>
      <c r="AA787" s="1"/>
      <c r="AB787" s="1"/>
      <c r="AC787" s="3"/>
      <c r="AD787" s="11"/>
      <c r="AE787" s="11"/>
      <c r="AF787" s="11"/>
      <c r="AG787" s="11"/>
      <c r="AH787" s="3"/>
      <c r="AI787" s="1"/>
      <c r="AJ787" s="1"/>
      <c r="AK787" s="1"/>
      <c r="AL787" s="1"/>
      <c r="AM787" s="3"/>
      <c r="AN787" s="1"/>
      <c r="AO787" s="1"/>
      <c r="AP787" s="1"/>
      <c r="AQ787" s="1"/>
      <c r="AR787" s="3"/>
      <c r="AS787" s="1"/>
      <c r="AT787" s="1"/>
      <c r="AU787" s="1"/>
      <c r="AV787" s="1"/>
      <c r="AW787" s="4"/>
      <c r="AX787" s="1"/>
      <c r="AY787" s="1"/>
      <c r="AZ787" s="1"/>
      <c r="BA787" s="1"/>
      <c r="BB787" s="3"/>
      <c r="BC787" s="1"/>
      <c r="BD787" s="1"/>
      <c r="BE787" s="1"/>
      <c r="BF787" s="1"/>
      <c r="BG787" s="5"/>
      <c r="BH787" s="1"/>
      <c r="BI787" s="1"/>
      <c r="BJ787" s="1"/>
      <c r="BK787" s="1"/>
      <c r="BL787" s="3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4"/>
      <c r="CB787" s="1"/>
      <c r="CC787" s="1"/>
      <c r="CD787" s="1"/>
      <c r="CE787" s="1"/>
      <c r="CF787" s="6"/>
      <c r="CG787" s="1"/>
      <c r="CH787" s="1"/>
      <c r="CI787" s="1"/>
      <c r="CJ787" s="1"/>
      <c r="CK787" s="6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7"/>
      <c r="DA787" s="1"/>
      <c r="DB787" s="1"/>
      <c r="DC787" s="1"/>
      <c r="DD787" s="1"/>
      <c r="DE787" s="8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1"/>
      <c r="EB787" s="11"/>
      <c r="EC787" s="11"/>
      <c r="ED787" s="11"/>
      <c r="EE787" s="3"/>
      <c r="EF787" s="11"/>
      <c r="EG787" s="11"/>
      <c r="EH787" s="11"/>
      <c r="EI787" s="11"/>
      <c r="EJ787" s="3"/>
      <c r="EK787" s="11"/>
      <c r="EL787" s="11"/>
      <c r="EM787" s="11"/>
      <c r="EN787" s="11"/>
      <c r="EO787" s="3"/>
      <c r="EP787" s="11"/>
      <c r="EQ787" s="11"/>
      <c r="ER787" s="11"/>
      <c r="ES787" s="11"/>
      <c r="ET787" s="3"/>
      <c r="EU787" s="11"/>
      <c r="EV787" s="11"/>
      <c r="EW787" s="11"/>
      <c r="EX787" s="11"/>
      <c r="EY787" s="3"/>
      <c r="EZ787" s="11"/>
      <c r="FA787" s="11"/>
      <c r="FB787" s="11"/>
      <c r="FC787" s="11"/>
      <c r="FD787" s="3"/>
      <c r="FE787" s="11"/>
      <c r="FF787" s="11"/>
      <c r="FG787" s="11"/>
      <c r="FH787" s="11"/>
      <c r="FI787" s="3"/>
      <c r="FJ787" s="11"/>
      <c r="FK787" s="11"/>
      <c r="FL787" s="11"/>
      <c r="FM787" s="11"/>
      <c r="FN787" s="3"/>
      <c r="FO787" s="11"/>
      <c r="FP787" s="11"/>
      <c r="FQ787" s="11"/>
      <c r="FR787" s="11"/>
      <c r="FS787" s="3"/>
      <c r="FT787" s="11"/>
      <c r="FU787" s="11"/>
      <c r="FV787" s="11"/>
      <c r="FW787" s="11"/>
      <c r="FX787" s="3"/>
      <c r="FY787" s="11"/>
      <c r="FZ787" s="11"/>
      <c r="GA787" s="11"/>
      <c r="GB787" s="11"/>
      <c r="GC787" s="3"/>
      <c r="GD787" s="11"/>
      <c r="GE787" s="11"/>
      <c r="GF787" s="11"/>
      <c r="GG787" s="11"/>
      <c r="GH787" s="3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6"/>
      <c r="HB787" s="6"/>
      <c r="HC787" s="6"/>
      <c r="HD787" s="6"/>
      <c r="HE787" s="6"/>
      <c r="HF787" s="6"/>
      <c r="HG787" s="9"/>
      <c r="HH787" s="1"/>
      <c r="HI787" s="3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3"/>
      <c r="HZ787" s="1"/>
      <c r="IA787" s="1"/>
      <c r="IB787" s="1"/>
      <c r="IC787" s="1"/>
      <c r="ID787" s="1"/>
      <c r="IE787" s="1"/>
      <c r="IF787" s="1"/>
      <c r="IG787" s="1"/>
      <c r="IH787" s="1"/>
      <c r="II787" s="11"/>
      <c r="IJ787" s="11"/>
      <c r="IK787" s="11"/>
      <c r="IL787" s="11"/>
      <c r="IM787" s="11"/>
      <c r="IN787" s="11"/>
      <c r="IO787" s="11"/>
      <c r="IP787" s="11"/>
      <c r="IQ787" s="11"/>
      <c r="IR787" s="11"/>
      <c r="IS787" s="11"/>
      <c r="IT787" s="11"/>
      <c r="IU787" s="11"/>
    </row>
    <row r="788" spans="1:255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3"/>
      <c r="T788" s="1"/>
      <c r="U788" s="1"/>
      <c r="V788" s="1"/>
      <c r="W788" s="1"/>
      <c r="X788" s="3"/>
      <c r="Y788" s="1"/>
      <c r="Z788" s="1"/>
      <c r="AA788" s="1"/>
      <c r="AB788" s="1"/>
      <c r="AC788" s="3"/>
      <c r="AD788" s="11"/>
      <c r="AE788" s="11"/>
      <c r="AF788" s="11"/>
      <c r="AG788" s="11"/>
      <c r="AH788" s="3"/>
      <c r="AI788" s="1"/>
      <c r="AJ788" s="1"/>
      <c r="AK788" s="1"/>
      <c r="AL788" s="1"/>
      <c r="AM788" s="3"/>
      <c r="AN788" s="1"/>
      <c r="AO788" s="1"/>
      <c r="AP788" s="1"/>
      <c r="AQ788" s="1"/>
      <c r="AR788" s="3"/>
      <c r="AS788" s="1"/>
      <c r="AT788" s="1"/>
      <c r="AU788" s="1"/>
      <c r="AV788" s="1"/>
      <c r="AW788" s="4"/>
      <c r="AX788" s="1"/>
      <c r="AY788" s="1"/>
      <c r="AZ788" s="1"/>
      <c r="BA788" s="1"/>
      <c r="BB788" s="3"/>
      <c r="BC788" s="1"/>
      <c r="BD788" s="1"/>
      <c r="BE788" s="1"/>
      <c r="BF788" s="1"/>
      <c r="BG788" s="5"/>
      <c r="BH788" s="1"/>
      <c r="BI788" s="1"/>
      <c r="BJ788" s="1"/>
      <c r="BK788" s="1"/>
      <c r="BL788" s="3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4"/>
      <c r="CB788" s="1"/>
      <c r="CC788" s="1"/>
      <c r="CD788" s="1"/>
      <c r="CE788" s="1"/>
      <c r="CF788" s="6"/>
      <c r="CG788" s="1"/>
      <c r="CH788" s="1"/>
      <c r="CI788" s="1"/>
      <c r="CJ788" s="1"/>
      <c r="CK788" s="6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7"/>
      <c r="DA788" s="1"/>
      <c r="DB788" s="1"/>
      <c r="DC788" s="1"/>
      <c r="DD788" s="1"/>
      <c r="DE788" s="8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1"/>
      <c r="EB788" s="11"/>
      <c r="EC788" s="11"/>
      <c r="ED788" s="11"/>
      <c r="EE788" s="3"/>
      <c r="EF788" s="11"/>
      <c r="EG788" s="11"/>
      <c r="EH788" s="11"/>
      <c r="EI788" s="11"/>
      <c r="EJ788" s="3"/>
      <c r="EK788" s="11"/>
      <c r="EL788" s="11"/>
      <c r="EM788" s="11"/>
      <c r="EN788" s="11"/>
      <c r="EO788" s="3"/>
      <c r="EP788" s="11"/>
      <c r="EQ788" s="11"/>
      <c r="ER788" s="11"/>
      <c r="ES788" s="11"/>
      <c r="ET788" s="3"/>
      <c r="EU788" s="11"/>
      <c r="EV788" s="11"/>
      <c r="EW788" s="11"/>
      <c r="EX788" s="11"/>
      <c r="EY788" s="3"/>
      <c r="EZ788" s="11"/>
      <c r="FA788" s="11"/>
      <c r="FB788" s="11"/>
      <c r="FC788" s="11"/>
      <c r="FD788" s="3"/>
      <c r="FE788" s="11"/>
      <c r="FF788" s="11"/>
      <c r="FG788" s="11"/>
      <c r="FH788" s="11"/>
      <c r="FI788" s="3"/>
      <c r="FJ788" s="11"/>
      <c r="FK788" s="11"/>
      <c r="FL788" s="11"/>
      <c r="FM788" s="11"/>
      <c r="FN788" s="3"/>
      <c r="FO788" s="11"/>
      <c r="FP788" s="11"/>
      <c r="FQ788" s="11"/>
      <c r="FR788" s="11"/>
      <c r="FS788" s="3"/>
      <c r="FT788" s="11"/>
      <c r="FU788" s="11"/>
      <c r="FV788" s="11"/>
      <c r="FW788" s="11"/>
      <c r="FX788" s="3"/>
      <c r="FY788" s="11"/>
      <c r="FZ788" s="11"/>
      <c r="GA788" s="11"/>
      <c r="GB788" s="11"/>
      <c r="GC788" s="3"/>
      <c r="GD788" s="11"/>
      <c r="GE788" s="11"/>
      <c r="GF788" s="11"/>
      <c r="GG788" s="11"/>
      <c r="GH788" s="3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6"/>
      <c r="HB788" s="6"/>
      <c r="HC788" s="6"/>
      <c r="HD788" s="6"/>
      <c r="HE788" s="6"/>
      <c r="HF788" s="6"/>
      <c r="HG788" s="9"/>
      <c r="HH788" s="1"/>
      <c r="HI788" s="3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3"/>
      <c r="HZ788" s="1"/>
      <c r="IA788" s="1"/>
      <c r="IB788" s="1"/>
      <c r="IC788" s="1"/>
      <c r="ID788" s="1"/>
      <c r="IE788" s="1"/>
      <c r="IF788" s="1"/>
      <c r="IG788" s="1"/>
      <c r="IH788" s="1"/>
      <c r="II788" s="11"/>
      <c r="IJ788" s="11"/>
      <c r="IK788" s="11"/>
      <c r="IL788" s="11"/>
      <c r="IM788" s="11"/>
      <c r="IN788" s="11"/>
      <c r="IO788" s="11"/>
      <c r="IP788" s="11"/>
      <c r="IQ788" s="11"/>
      <c r="IR788" s="11"/>
      <c r="IS788" s="11"/>
      <c r="IT788" s="11"/>
      <c r="IU788" s="11"/>
    </row>
    <row r="789" spans="1:255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3"/>
      <c r="T789" s="1"/>
      <c r="U789" s="1"/>
      <c r="V789" s="1"/>
      <c r="W789" s="1"/>
      <c r="X789" s="3"/>
      <c r="Y789" s="1"/>
      <c r="Z789" s="1"/>
      <c r="AA789" s="1"/>
      <c r="AB789" s="1"/>
      <c r="AC789" s="3"/>
      <c r="AD789" s="11"/>
      <c r="AE789" s="11"/>
      <c r="AF789" s="11"/>
      <c r="AG789" s="11"/>
      <c r="AH789" s="3"/>
      <c r="AI789" s="1"/>
      <c r="AJ789" s="1"/>
      <c r="AK789" s="1"/>
      <c r="AL789" s="1"/>
      <c r="AM789" s="3"/>
      <c r="AN789" s="1"/>
      <c r="AO789" s="1"/>
      <c r="AP789" s="1"/>
      <c r="AQ789" s="1"/>
      <c r="AR789" s="3"/>
      <c r="AS789" s="1"/>
      <c r="AT789" s="1"/>
      <c r="AU789" s="1"/>
      <c r="AV789" s="1"/>
      <c r="AW789" s="4"/>
      <c r="AX789" s="1"/>
      <c r="AY789" s="1"/>
      <c r="AZ789" s="1"/>
      <c r="BA789" s="1"/>
      <c r="BB789" s="3"/>
      <c r="BC789" s="1"/>
      <c r="BD789" s="1"/>
      <c r="BE789" s="1"/>
      <c r="BF789" s="1"/>
      <c r="BG789" s="5"/>
      <c r="BH789" s="1"/>
      <c r="BI789" s="1"/>
      <c r="BJ789" s="1"/>
      <c r="BK789" s="1"/>
      <c r="BL789" s="3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4"/>
      <c r="CB789" s="1"/>
      <c r="CC789" s="1"/>
      <c r="CD789" s="1"/>
      <c r="CE789" s="1"/>
      <c r="CF789" s="6"/>
      <c r="CG789" s="1"/>
      <c r="CH789" s="1"/>
      <c r="CI789" s="1"/>
      <c r="CJ789" s="1"/>
      <c r="CK789" s="6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7"/>
      <c r="DA789" s="1"/>
      <c r="DB789" s="1"/>
      <c r="DC789" s="1"/>
      <c r="DD789" s="1"/>
      <c r="DE789" s="8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1"/>
      <c r="EB789" s="11"/>
      <c r="EC789" s="11"/>
      <c r="ED789" s="11"/>
      <c r="EE789" s="3"/>
      <c r="EF789" s="11"/>
      <c r="EG789" s="11"/>
      <c r="EH789" s="11"/>
      <c r="EI789" s="11"/>
      <c r="EJ789" s="3"/>
      <c r="EK789" s="11"/>
      <c r="EL789" s="11"/>
      <c r="EM789" s="11"/>
      <c r="EN789" s="11"/>
      <c r="EO789" s="3"/>
      <c r="EP789" s="11"/>
      <c r="EQ789" s="11"/>
      <c r="ER789" s="11"/>
      <c r="ES789" s="11"/>
      <c r="ET789" s="3"/>
      <c r="EU789" s="11"/>
      <c r="EV789" s="11"/>
      <c r="EW789" s="11"/>
      <c r="EX789" s="11"/>
      <c r="EY789" s="3"/>
      <c r="EZ789" s="11"/>
      <c r="FA789" s="11"/>
      <c r="FB789" s="11"/>
      <c r="FC789" s="11"/>
      <c r="FD789" s="3"/>
      <c r="FE789" s="11"/>
      <c r="FF789" s="11"/>
      <c r="FG789" s="11"/>
      <c r="FH789" s="11"/>
      <c r="FI789" s="3"/>
      <c r="FJ789" s="11"/>
      <c r="FK789" s="11"/>
      <c r="FL789" s="11"/>
      <c r="FM789" s="11"/>
      <c r="FN789" s="3"/>
      <c r="FO789" s="11"/>
      <c r="FP789" s="11"/>
      <c r="FQ789" s="11"/>
      <c r="FR789" s="11"/>
      <c r="FS789" s="3"/>
      <c r="FT789" s="11"/>
      <c r="FU789" s="11"/>
      <c r="FV789" s="11"/>
      <c r="FW789" s="11"/>
      <c r="FX789" s="3"/>
      <c r="FY789" s="11"/>
      <c r="FZ789" s="11"/>
      <c r="GA789" s="11"/>
      <c r="GB789" s="11"/>
      <c r="GC789" s="3"/>
      <c r="GD789" s="11"/>
      <c r="GE789" s="11"/>
      <c r="GF789" s="11"/>
      <c r="GG789" s="11"/>
      <c r="GH789" s="3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6"/>
      <c r="HB789" s="6"/>
      <c r="HC789" s="6"/>
      <c r="HD789" s="6"/>
      <c r="HE789" s="6"/>
      <c r="HF789" s="6"/>
      <c r="HG789" s="9"/>
      <c r="HH789" s="1"/>
      <c r="HI789" s="3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3"/>
      <c r="HZ789" s="1"/>
      <c r="IA789" s="1"/>
      <c r="IB789" s="1"/>
      <c r="IC789" s="1"/>
      <c r="ID789" s="1"/>
      <c r="IE789" s="1"/>
      <c r="IF789" s="1"/>
      <c r="IG789" s="1"/>
      <c r="IH789" s="1"/>
      <c r="II789" s="11"/>
      <c r="IJ789" s="11"/>
      <c r="IK789" s="11"/>
      <c r="IL789" s="11"/>
      <c r="IM789" s="11"/>
      <c r="IN789" s="11"/>
      <c r="IO789" s="11"/>
      <c r="IP789" s="11"/>
      <c r="IQ789" s="11"/>
      <c r="IR789" s="11"/>
      <c r="IS789" s="11"/>
      <c r="IT789" s="11"/>
      <c r="IU789" s="11"/>
    </row>
    <row r="790" spans="1:255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3"/>
      <c r="T790" s="1"/>
      <c r="U790" s="1"/>
      <c r="V790" s="1"/>
      <c r="W790" s="1"/>
      <c r="X790" s="3"/>
      <c r="Y790" s="1"/>
      <c r="Z790" s="1"/>
      <c r="AA790" s="1"/>
      <c r="AB790" s="1"/>
      <c r="AC790" s="3"/>
      <c r="AD790" s="11"/>
      <c r="AE790" s="11"/>
      <c r="AF790" s="11"/>
      <c r="AG790" s="11"/>
      <c r="AH790" s="3"/>
      <c r="AI790" s="1"/>
      <c r="AJ790" s="1"/>
      <c r="AK790" s="1"/>
      <c r="AL790" s="1"/>
      <c r="AM790" s="3"/>
      <c r="AN790" s="1"/>
      <c r="AO790" s="1"/>
      <c r="AP790" s="1"/>
      <c r="AQ790" s="1"/>
      <c r="AR790" s="3"/>
      <c r="AS790" s="1"/>
      <c r="AT790" s="1"/>
      <c r="AU790" s="1"/>
      <c r="AV790" s="1"/>
      <c r="AW790" s="4"/>
      <c r="AX790" s="1"/>
      <c r="AY790" s="1"/>
      <c r="AZ790" s="1"/>
      <c r="BA790" s="1"/>
      <c r="BB790" s="3"/>
      <c r="BC790" s="1"/>
      <c r="BD790" s="1"/>
      <c r="BE790" s="1"/>
      <c r="BF790" s="1"/>
      <c r="BG790" s="5"/>
      <c r="BH790" s="1"/>
      <c r="BI790" s="1"/>
      <c r="BJ790" s="1"/>
      <c r="BK790" s="1"/>
      <c r="BL790" s="3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4"/>
      <c r="CB790" s="1"/>
      <c r="CC790" s="1"/>
      <c r="CD790" s="1"/>
      <c r="CE790" s="1"/>
      <c r="CF790" s="6"/>
      <c r="CG790" s="1"/>
      <c r="CH790" s="1"/>
      <c r="CI790" s="1"/>
      <c r="CJ790" s="1"/>
      <c r="CK790" s="6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7"/>
      <c r="DA790" s="1"/>
      <c r="DB790" s="1"/>
      <c r="DC790" s="1"/>
      <c r="DD790" s="1"/>
      <c r="DE790" s="8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1"/>
      <c r="EB790" s="11"/>
      <c r="EC790" s="11"/>
      <c r="ED790" s="11"/>
      <c r="EE790" s="3"/>
      <c r="EF790" s="11"/>
      <c r="EG790" s="11"/>
      <c r="EH790" s="11"/>
      <c r="EI790" s="11"/>
      <c r="EJ790" s="3"/>
      <c r="EK790" s="11"/>
      <c r="EL790" s="11"/>
      <c r="EM790" s="11"/>
      <c r="EN790" s="11"/>
      <c r="EO790" s="3"/>
      <c r="EP790" s="11"/>
      <c r="EQ790" s="11"/>
      <c r="ER790" s="11"/>
      <c r="ES790" s="11"/>
      <c r="ET790" s="3"/>
      <c r="EU790" s="11"/>
      <c r="EV790" s="11"/>
      <c r="EW790" s="11"/>
      <c r="EX790" s="11"/>
      <c r="EY790" s="3"/>
      <c r="EZ790" s="11"/>
      <c r="FA790" s="11"/>
      <c r="FB790" s="11"/>
      <c r="FC790" s="11"/>
      <c r="FD790" s="3"/>
      <c r="FE790" s="11"/>
      <c r="FF790" s="11"/>
      <c r="FG790" s="11"/>
      <c r="FH790" s="11"/>
      <c r="FI790" s="3"/>
      <c r="FJ790" s="11"/>
      <c r="FK790" s="11"/>
      <c r="FL790" s="11"/>
      <c r="FM790" s="11"/>
      <c r="FN790" s="3"/>
      <c r="FO790" s="11"/>
      <c r="FP790" s="11"/>
      <c r="FQ790" s="11"/>
      <c r="FR790" s="11"/>
      <c r="FS790" s="3"/>
      <c r="FT790" s="11"/>
      <c r="FU790" s="11"/>
      <c r="FV790" s="11"/>
      <c r="FW790" s="11"/>
      <c r="FX790" s="3"/>
      <c r="FY790" s="11"/>
      <c r="FZ790" s="11"/>
      <c r="GA790" s="11"/>
      <c r="GB790" s="11"/>
      <c r="GC790" s="3"/>
      <c r="GD790" s="11"/>
      <c r="GE790" s="11"/>
      <c r="GF790" s="11"/>
      <c r="GG790" s="11"/>
      <c r="GH790" s="3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6"/>
      <c r="HB790" s="6"/>
      <c r="HC790" s="6"/>
      <c r="HD790" s="6"/>
      <c r="HE790" s="6"/>
      <c r="HF790" s="6"/>
      <c r="HG790" s="9"/>
      <c r="HH790" s="1"/>
      <c r="HI790" s="3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3"/>
      <c r="HZ790" s="1"/>
      <c r="IA790" s="1"/>
      <c r="IB790" s="1"/>
      <c r="IC790" s="1"/>
      <c r="ID790" s="1"/>
      <c r="IE790" s="1"/>
      <c r="IF790" s="1"/>
      <c r="IG790" s="1"/>
      <c r="IH790" s="1"/>
      <c r="II790" s="11"/>
      <c r="IJ790" s="11"/>
      <c r="IK790" s="11"/>
      <c r="IL790" s="11"/>
      <c r="IM790" s="11"/>
      <c r="IN790" s="11"/>
      <c r="IO790" s="11"/>
      <c r="IP790" s="11"/>
      <c r="IQ790" s="11"/>
      <c r="IR790" s="11"/>
      <c r="IS790" s="11"/>
      <c r="IT790" s="11"/>
      <c r="IU790" s="11"/>
    </row>
    <row r="791" spans="1:255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3"/>
      <c r="T791" s="1"/>
      <c r="U791" s="1"/>
      <c r="V791" s="1"/>
      <c r="W791" s="1"/>
      <c r="X791" s="3"/>
      <c r="Y791" s="1"/>
      <c r="Z791" s="1"/>
      <c r="AA791" s="1"/>
      <c r="AB791" s="1"/>
      <c r="AC791" s="3"/>
      <c r="AD791" s="11"/>
      <c r="AE791" s="11"/>
      <c r="AF791" s="11"/>
      <c r="AG791" s="11"/>
      <c r="AH791" s="3"/>
      <c r="AI791" s="1"/>
      <c r="AJ791" s="1"/>
      <c r="AK791" s="1"/>
      <c r="AL791" s="1"/>
      <c r="AM791" s="3"/>
      <c r="AN791" s="1"/>
      <c r="AO791" s="1"/>
      <c r="AP791" s="1"/>
      <c r="AQ791" s="1"/>
      <c r="AR791" s="3"/>
      <c r="AS791" s="1"/>
      <c r="AT791" s="1"/>
      <c r="AU791" s="1"/>
      <c r="AV791" s="1"/>
      <c r="AW791" s="4"/>
      <c r="AX791" s="1"/>
      <c r="AY791" s="1"/>
      <c r="AZ791" s="1"/>
      <c r="BA791" s="1"/>
      <c r="BB791" s="3"/>
      <c r="BC791" s="1"/>
      <c r="BD791" s="1"/>
      <c r="BE791" s="1"/>
      <c r="BF791" s="1"/>
      <c r="BG791" s="5"/>
      <c r="BH791" s="1"/>
      <c r="BI791" s="1"/>
      <c r="BJ791" s="1"/>
      <c r="BK791" s="1"/>
      <c r="BL791" s="3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4"/>
      <c r="CB791" s="1"/>
      <c r="CC791" s="1"/>
      <c r="CD791" s="1"/>
      <c r="CE791" s="1"/>
      <c r="CF791" s="6"/>
      <c r="CG791" s="1"/>
      <c r="CH791" s="1"/>
      <c r="CI791" s="1"/>
      <c r="CJ791" s="1"/>
      <c r="CK791" s="6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7"/>
      <c r="DA791" s="1"/>
      <c r="DB791" s="1"/>
      <c r="DC791" s="1"/>
      <c r="DD791" s="1"/>
      <c r="DE791" s="8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1"/>
      <c r="EB791" s="11"/>
      <c r="EC791" s="11"/>
      <c r="ED791" s="11"/>
      <c r="EE791" s="3"/>
      <c r="EF791" s="11"/>
      <c r="EG791" s="11"/>
      <c r="EH791" s="11"/>
      <c r="EI791" s="11"/>
      <c r="EJ791" s="3"/>
      <c r="EK791" s="11"/>
      <c r="EL791" s="11"/>
      <c r="EM791" s="11"/>
      <c r="EN791" s="11"/>
      <c r="EO791" s="3"/>
      <c r="EP791" s="11"/>
      <c r="EQ791" s="11"/>
      <c r="ER791" s="11"/>
      <c r="ES791" s="11"/>
      <c r="ET791" s="3"/>
      <c r="EU791" s="11"/>
      <c r="EV791" s="11"/>
      <c r="EW791" s="11"/>
      <c r="EX791" s="11"/>
      <c r="EY791" s="3"/>
      <c r="EZ791" s="11"/>
      <c r="FA791" s="11"/>
      <c r="FB791" s="11"/>
      <c r="FC791" s="11"/>
      <c r="FD791" s="3"/>
      <c r="FE791" s="11"/>
      <c r="FF791" s="11"/>
      <c r="FG791" s="11"/>
      <c r="FH791" s="11"/>
      <c r="FI791" s="3"/>
      <c r="FJ791" s="11"/>
      <c r="FK791" s="11"/>
      <c r="FL791" s="11"/>
      <c r="FM791" s="11"/>
      <c r="FN791" s="3"/>
      <c r="FO791" s="11"/>
      <c r="FP791" s="11"/>
      <c r="FQ791" s="11"/>
      <c r="FR791" s="11"/>
      <c r="FS791" s="3"/>
      <c r="FT791" s="11"/>
      <c r="FU791" s="11"/>
      <c r="FV791" s="11"/>
      <c r="FW791" s="11"/>
      <c r="FX791" s="3"/>
      <c r="FY791" s="11"/>
      <c r="FZ791" s="11"/>
      <c r="GA791" s="11"/>
      <c r="GB791" s="11"/>
      <c r="GC791" s="3"/>
      <c r="GD791" s="11"/>
      <c r="GE791" s="11"/>
      <c r="GF791" s="11"/>
      <c r="GG791" s="11"/>
      <c r="GH791" s="3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6"/>
      <c r="HB791" s="6"/>
      <c r="HC791" s="6"/>
      <c r="HD791" s="6"/>
      <c r="HE791" s="6"/>
      <c r="HF791" s="6"/>
      <c r="HG791" s="9"/>
      <c r="HH791" s="1"/>
      <c r="HI791" s="3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3"/>
      <c r="HZ791" s="1"/>
      <c r="IA791" s="1"/>
      <c r="IB791" s="1"/>
      <c r="IC791" s="1"/>
      <c r="ID791" s="1"/>
      <c r="IE791" s="1"/>
      <c r="IF791" s="1"/>
      <c r="IG791" s="1"/>
      <c r="IH791" s="1"/>
      <c r="II791" s="11"/>
      <c r="IJ791" s="11"/>
      <c r="IK791" s="11"/>
      <c r="IL791" s="11"/>
      <c r="IM791" s="11"/>
      <c r="IN791" s="11"/>
      <c r="IO791" s="11"/>
      <c r="IP791" s="11"/>
      <c r="IQ791" s="11"/>
      <c r="IR791" s="11"/>
      <c r="IS791" s="11"/>
      <c r="IT791" s="11"/>
      <c r="IU791" s="11"/>
    </row>
    <row r="792" spans="1:255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3"/>
      <c r="T792" s="1"/>
      <c r="U792" s="1"/>
      <c r="V792" s="1"/>
      <c r="W792" s="1"/>
      <c r="X792" s="3"/>
      <c r="Y792" s="1"/>
      <c r="Z792" s="1"/>
      <c r="AA792" s="1"/>
      <c r="AB792" s="1"/>
      <c r="AC792" s="3"/>
      <c r="AD792" s="11"/>
      <c r="AE792" s="11"/>
      <c r="AF792" s="11"/>
      <c r="AG792" s="11"/>
      <c r="AH792" s="3"/>
      <c r="AI792" s="1"/>
      <c r="AJ792" s="1"/>
      <c r="AK792" s="1"/>
      <c r="AL792" s="1"/>
      <c r="AM792" s="3"/>
      <c r="AN792" s="1"/>
      <c r="AO792" s="1"/>
      <c r="AP792" s="1"/>
      <c r="AQ792" s="1"/>
      <c r="AR792" s="3"/>
      <c r="AS792" s="1"/>
      <c r="AT792" s="1"/>
      <c r="AU792" s="1"/>
      <c r="AV792" s="1"/>
      <c r="AW792" s="4"/>
      <c r="AX792" s="1"/>
      <c r="AY792" s="1"/>
      <c r="AZ792" s="1"/>
      <c r="BA792" s="1"/>
      <c r="BB792" s="3"/>
      <c r="BC792" s="1"/>
      <c r="BD792" s="1"/>
      <c r="BE792" s="1"/>
      <c r="BF792" s="1"/>
      <c r="BG792" s="5"/>
      <c r="BH792" s="1"/>
      <c r="BI792" s="1"/>
      <c r="BJ792" s="1"/>
      <c r="BK792" s="1"/>
      <c r="BL792" s="3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4"/>
      <c r="CB792" s="1"/>
      <c r="CC792" s="1"/>
      <c r="CD792" s="1"/>
      <c r="CE792" s="1"/>
      <c r="CF792" s="6"/>
      <c r="CG792" s="1"/>
      <c r="CH792" s="1"/>
      <c r="CI792" s="1"/>
      <c r="CJ792" s="1"/>
      <c r="CK792" s="6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7"/>
      <c r="DA792" s="1"/>
      <c r="DB792" s="1"/>
      <c r="DC792" s="1"/>
      <c r="DD792" s="1"/>
      <c r="DE792" s="8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1"/>
      <c r="EB792" s="11"/>
      <c r="EC792" s="11"/>
      <c r="ED792" s="11"/>
      <c r="EE792" s="3"/>
      <c r="EF792" s="11"/>
      <c r="EG792" s="11"/>
      <c r="EH792" s="11"/>
      <c r="EI792" s="11"/>
      <c r="EJ792" s="3"/>
      <c r="EK792" s="11"/>
      <c r="EL792" s="11"/>
      <c r="EM792" s="11"/>
      <c r="EN792" s="11"/>
      <c r="EO792" s="3"/>
      <c r="EP792" s="11"/>
      <c r="EQ792" s="11"/>
      <c r="ER792" s="11"/>
      <c r="ES792" s="11"/>
      <c r="ET792" s="3"/>
      <c r="EU792" s="11"/>
      <c r="EV792" s="11"/>
      <c r="EW792" s="11"/>
      <c r="EX792" s="11"/>
      <c r="EY792" s="3"/>
      <c r="EZ792" s="11"/>
      <c r="FA792" s="11"/>
      <c r="FB792" s="11"/>
      <c r="FC792" s="11"/>
      <c r="FD792" s="3"/>
      <c r="FE792" s="11"/>
      <c r="FF792" s="11"/>
      <c r="FG792" s="11"/>
      <c r="FH792" s="11"/>
      <c r="FI792" s="3"/>
      <c r="FJ792" s="11"/>
      <c r="FK792" s="11"/>
      <c r="FL792" s="11"/>
      <c r="FM792" s="11"/>
      <c r="FN792" s="3"/>
      <c r="FO792" s="11"/>
      <c r="FP792" s="11"/>
      <c r="FQ792" s="11"/>
      <c r="FR792" s="11"/>
      <c r="FS792" s="3"/>
      <c r="FT792" s="11"/>
      <c r="FU792" s="11"/>
      <c r="FV792" s="11"/>
      <c r="FW792" s="11"/>
      <c r="FX792" s="3"/>
      <c r="FY792" s="11"/>
      <c r="FZ792" s="11"/>
      <c r="GA792" s="11"/>
      <c r="GB792" s="11"/>
      <c r="GC792" s="3"/>
      <c r="GD792" s="11"/>
      <c r="GE792" s="11"/>
      <c r="GF792" s="11"/>
      <c r="GG792" s="11"/>
      <c r="GH792" s="3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6"/>
      <c r="HB792" s="6"/>
      <c r="HC792" s="6"/>
      <c r="HD792" s="6"/>
      <c r="HE792" s="6"/>
      <c r="HF792" s="6"/>
      <c r="HG792" s="9"/>
      <c r="HH792" s="1"/>
      <c r="HI792" s="3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3"/>
      <c r="HZ792" s="1"/>
      <c r="IA792" s="1"/>
      <c r="IB792" s="1"/>
      <c r="IC792" s="1"/>
      <c r="ID792" s="1"/>
      <c r="IE792" s="1"/>
      <c r="IF792" s="1"/>
      <c r="IG792" s="1"/>
      <c r="IH792" s="1"/>
      <c r="II792" s="11"/>
      <c r="IJ792" s="11"/>
      <c r="IK792" s="11"/>
      <c r="IL792" s="11"/>
      <c r="IM792" s="11"/>
      <c r="IN792" s="11"/>
      <c r="IO792" s="11"/>
      <c r="IP792" s="11"/>
      <c r="IQ792" s="11"/>
      <c r="IR792" s="11"/>
      <c r="IS792" s="11"/>
      <c r="IT792" s="11"/>
      <c r="IU792" s="11"/>
    </row>
    <row r="793" spans="1:255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3"/>
      <c r="T793" s="1"/>
      <c r="U793" s="1"/>
      <c r="V793" s="1"/>
      <c r="W793" s="1"/>
      <c r="X793" s="3"/>
      <c r="Y793" s="1"/>
      <c r="Z793" s="1"/>
      <c r="AA793" s="1"/>
      <c r="AB793" s="1"/>
      <c r="AC793" s="3"/>
      <c r="AD793" s="11"/>
      <c r="AE793" s="11"/>
      <c r="AF793" s="11"/>
      <c r="AG793" s="11"/>
      <c r="AH793" s="3"/>
      <c r="AI793" s="1"/>
      <c r="AJ793" s="1"/>
      <c r="AK793" s="1"/>
      <c r="AL793" s="1"/>
      <c r="AM793" s="3"/>
      <c r="AN793" s="1"/>
      <c r="AO793" s="1"/>
      <c r="AP793" s="1"/>
      <c r="AQ793" s="1"/>
      <c r="AR793" s="3"/>
      <c r="AS793" s="1"/>
      <c r="AT793" s="1"/>
      <c r="AU793" s="1"/>
      <c r="AV793" s="1"/>
      <c r="AW793" s="4"/>
      <c r="AX793" s="1"/>
      <c r="AY793" s="1"/>
      <c r="AZ793" s="1"/>
      <c r="BA793" s="1"/>
      <c r="BB793" s="3"/>
      <c r="BC793" s="1"/>
      <c r="BD793" s="1"/>
      <c r="BE793" s="1"/>
      <c r="BF793" s="1"/>
      <c r="BG793" s="5"/>
      <c r="BH793" s="1"/>
      <c r="BI793" s="1"/>
      <c r="BJ793" s="1"/>
      <c r="BK793" s="1"/>
      <c r="BL793" s="3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4"/>
      <c r="CB793" s="1"/>
      <c r="CC793" s="1"/>
      <c r="CD793" s="1"/>
      <c r="CE793" s="1"/>
      <c r="CF793" s="6"/>
      <c r="CG793" s="1"/>
      <c r="CH793" s="1"/>
      <c r="CI793" s="1"/>
      <c r="CJ793" s="1"/>
      <c r="CK793" s="6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7"/>
      <c r="DA793" s="1"/>
      <c r="DB793" s="1"/>
      <c r="DC793" s="1"/>
      <c r="DD793" s="1"/>
      <c r="DE793" s="8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1"/>
      <c r="EB793" s="11"/>
      <c r="EC793" s="11"/>
      <c r="ED793" s="11"/>
      <c r="EE793" s="3"/>
      <c r="EF793" s="11"/>
      <c r="EG793" s="11"/>
      <c r="EH793" s="11"/>
      <c r="EI793" s="11"/>
      <c r="EJ793" s="3"/>
      <c r="EK793" s="11"/>
      <c r="EL793" s="11"/>
      <c r="EM793" s="11"/>
      <c r="EN793" s="11"/>
      <c r="EO793" s="3"/>
      <c r="EP793" s="11"/>
      <c r="EQ793" s="11"/>
      <c r="ER793" s="11"/>
      <c r="ES793" s="11"/>
      <c r="ET793" s="3"/>
      <c r="EU793" s="11"/>
      <c r="EV793" s="11"/>
      <c r="EW793" s="11"/>
      <c r="EX793" s="11"/>
      <c r="EY793" s="3"/>
      <c r="EZ793" s="11"/>
      <c r="FA793" s="11"/>
      <c r="FB793" s="11"/>
      <c r="FC793" s="11"/>
      <c r="FD793" s="3"/>
      <c r="FE793" s="11"/>
      <c r="FF793" s="11"/>
      <c r="FG793" s="11"/>
      <c r="FH793" s="11"/>
      <c r="FI793" s="3"/>
      <c r="FJ793" s="11"/>
      <c r="FK793" s="11"/>
      <c r="FL793" s="11"/>
      <c r="FM793" s="11"/>
      <c r="FN793" s="3"/>
      <c r="FO793" s="11"/>
      <c r="FP793" s="11"/>
      <c r="FQ793" s="11"/>
      <c r="FR793" s="11"/>
      <c r="FS793" s="3"/>
      <c r="FT793" s="11"/>
      <c r="FU793" s="11"/>
      <c r="FV793" s="11"/>
      <c r="FW793" s="11"/>
      <c r="FX793" s="3"/>
      <c r="FY793" s="11"/>
      <c r="FZ793" s="11"/>
      <c r="GA793" s="11"/>
      <c r="GB793" s="11"/>
      <c r="GC793" s="3"/>
      <c r="GD793" s="11"/>
      <c r="GE793" s="11"/>
      <c r="GF793" s="11"/>
      <c r="GG793" s="11"/>
      <c r="GH793" s="3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6"/>
      <c r="HB793" s="6"/>
      <c r="HC793" s="6"/>
      <c r="HD793" s="6"/>
      <c r="HE793" s="6"/>
      <c r="HF793" s="6"/>
      <c r="HG793" s="9"/>
      <c r="HH793" s="1"/>
      <c r="HI793" s="3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3"/>
      <c r="HZ793" s="1"/>
      <c r="IA793" s="1"/>
      <c r="IB793" s="1"/>
      <c r="IC793" s="1"/>
      <c r="ID793" s="1"/>
      <c r="IE793" s="1"/>
      <c r="IF793" s="1"/>
      <c r="IG793" s="1"/>
      <c r="IH793" s="1"/>
      <c r="II793" s="11"/>
      <c r="IJ793" s="11"/>
      <c r="IK793" s="11"/>
      <c r="IL793" s="11"/>
      <c r="IM793" s="11"/>
      <c r="IN793" s="11"/>
      <c r="IO793" s="11"/>
      <c r="IP793" s="11"/>
      <c r="IQ793" s="11"/>
      <c r="IR793" s="11"/>
      <c r="IS793" s="11"/>
      <c r="IT793" s="11"/>
      <c r="IU793" s="11"/>
    </row>
    <row r="794" spans="1:255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3"/>
      <c r="T794" s="1"/>
      <c r="U794" s="1"/>
      <c r="V794" s="1"/>
      <c r="W794" s="1"/>
      <c r="X794" s="3"/>
      <c r="Y794" s="1"/>
      <c r="Z794" s="1"/>
      <c r="AA794" s="1"/>
      <c r="AB794" s="1"/>
      <c r="AC794" s="3"/>
      <c r="AD794" s="11"/>
      <c r="AE794" s="11"/>
      <c r="AF794" s="11"/>
      <c r="AG794" s="11"/>
      <c r="AH794" s="3"/>
      <c r="AI794" s="1"/>
      <c r="AJ794" s="1"/>
      <c r="AK794" s="1"/>
      <c r="AL794" s="1"/>
      <c r="AM794" s="3"/>
      <c r="AN794" s="1"/>
      <c r="AO794" s="1"/>
      <c r="AP794" s="1"/>
      <c r="AQ794" s="1"/>
      <c r="AR794" s="3"/>
      <c r="AS794" s="1"/>
      <c r="AT794" s="1"/>
      <c r="AU794" s="1"/>
      <c r="AV794" s="1"/>
      <c r="AW794" s="4"/>
      <c r="AX794" s="1"/>
      <c r="AY794" s="1"/>
      <c r="AZ794" s="1"/>
      <c r="BA794" s="1"/>
      <c r="BB794" s="3"/>
      <c r="BC794" s="1"/>
      <c r="BD794" s="1"/>
      <c r="BE794" s="1"/>
      <c r="BF794" s="1"/>
      <c r="BG794" s="5"/>
      <c r="BH794" s="1"/>
      <c r="BI794" s="1"/>
      <c r="BJ794" s="1"/>
      <c r="BK794" s="1"/>
      <c r="BL794" s="3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4"/>
      <c r="CB794" s="1"/>
      <c r="CC794" s="1"/>
      <c r="CD794" s="1"/>
      <c r="CE794" s="1"/>
      <c r="CF794" s="6"/>
      <c r="CG794" s="1"/>
      <c r="CH794" s="1"/>
      <c r="CI794" s="1"/>
      <c r="CJ794" s="1"/>
      <c r="CK794" s="6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7"/>
      <c r="DA794" s="1"/>
      <c r="DB794" s="1"/>
      <c r="DC794" s="1"/>
      <c r="DD794" s="1"/>
      <c r="DE794" s="8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1"/>
      <c r="EB794" s="11"/>
      <c r="EC794" s="11"/>
      <c r="ED794" s="11"/>
      <c r="EE794" s="3"/>
      <c r="EF794" s="11"/>
      <c r="EG794" s="11"/>
      <c r="EH794" s="11"/>
      <c r="EI794" s="11"/>
      <c r="EJ794" s="3"/>
      <c r="EK794" s="11"/>
      <c r="EL794" s="11"/>
      <c r="EM794" s="11"/>
      <c r="EN794" s="11"/>
      <c r="EO794" s="3"/>
      <c r="EP794" s="11"/>
      <c r="EQ794" s="11"/>
      <c r="ER794" s="11"/>
      <c r="ES794" s="11"/>
      <c r="ET794" s="3"/>
      <c r="EU794" s="11"/>
      <c r="EV794" s="11"/>
      <c r="EW794" s="11"/>
      <c r="EX794" s="11"/>
      <c r="EY794" s="3"/>
      <c r="EZ794" s="11"/>
      <c r="FA794" s="11"/>
      <c r="FB794" s="11"/>
      <c r="FC794" s="11"/>
      <c r="FD794" s="3"/>
      <c r="FE794" s="11"/>
      <c r="FF794" s="11"/>
      <c r="FG794" s="11"/>
      <c r="FH794" s="11"/>
      <c r="FI794" s="3"/>
      <c r="FJ794" s="11"/>
      <c r="FK794" s="11"/>
      <c r="FL794" s="11"/>
      <c r="FM794" s="11"/>
      <c r="FN794" s="3"/>
      <c r="FO794" s="11"/>
      <c r="FP794" s="11"/>
      <c r="FQ794" s="11"/>
      <c r="FR794" s="11"/>
      <c r="FS794" s="3"/>
      <c r="FT794" s="11"/>
      <c r="FU794" s="11"/>
      <c r="FV794" s="11"/>
      <c r="FW794" s="11"/>
      <c r="FX794" s="3"/>
      <c r="FY794" s="11"/>
      <c r="FZ794" s="11"/>
      <c r="GA794" s="11"/>
      <c r="GB794" s="11"/>
      <c r="GC794" s="3"/>
      <c r="GD794" s="11"/>
      <c r="GE794" s="11"/>
      <c r="GF794" s="11"/>
      <c r="GG794" s="11"/>
      <c r="GH794" s="3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6"/>
      <c r="HB794" s="6"/>
      <c r="HC794" s="6"/>
      <c r="HD794" s="6"/>
      <c r="HE794" s="6"/>
      <c r="HF794" s="6"/>
      <c r="HG794" s="9"/>
      <c r="HH794" s="1"/>
      <c r="HI794" s="3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3"/>
      <c r="HZ794" s="1"/>
      <c r="IA794" s="1"/>
      <c r="IB794" s="1"/>
      <c r="IC794" s="1"/>
      <c r="ID794" s="1"/>
      <c r="IE794" s="1"/>
      <c r="IF794" s="1"/>
      <c r="IG794" s="1"/>
      <c r="IH794" s="1"/>
      <c r="II794" s="11"/>
      <c r="IJ794" s="11"/>
      <c r="IK794" s="11"/>
      <c r="IL794" s="11"/>
      <c r="IM794" s="11"/>
      <c r="IN794" s="11"/>
      <c r="IO794" s="11"/>
      <c r="IP794" s="11"/>
      <c r="IQ794" s="11"/>
      <c r="IR794" s="11"/>
      <c r="IS794" s="11"/>
      <c r="IT794" s="11"/>
      <c r="IU794" s="11"/>
    </row>
    <row r="795" spans="1:255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3"/>
      <c r="T795" s="1"/>
      <c r="U795" s="1"/>
      <c r="V795" s="1"/>
      <c r="W795" s="1"/>
      <c r="X795" s="3"/>
      <c r="Y795" s="1"/>
      <c r="Z795" s="1"/>
      <c r="AA795" s="1"/>
      <c r="AB795" s="1"/>
      <c r="AC795" s="3"/>
      <c r="AD795" s="11"/>
      <c r="AE795" s="11"/>
      <c r="AF795" s="11"/>
      <c r="AG795" s="11"/>
      <c r="AH795" s="3"/>
      <c r="AI795" s="1"/>
      <c r="AJ795" s="1"/>
      <c r="AK795" s="1"/>
      <c r="AL795" s="1"/>
      <c r="AM795" s="3"/>
      <c r="AN795" s="1"/>
      <c r="AO795" s="1"/>
      <c r="AP795" s="1"/>
      <c r="AQ795" s="1"/>
      <c r="AR795" s="3"/>
      <c r="AS795" s="1"/>
      <c r="AT795" s="1"/>
      <c r="AU795" s="1"/>
      <c r="AV795" s="1"/>
      <c r="AW795" s="4"/>
      <c r="AX795" s="1"/>
      <c r="AY795" s="1"/>
      <c r="AZ795" s="1"/>
      <c r="BA795" s="1"/>
      <c r="BB795" s="3"/>
      <c r="BC795" s="1"/>
      <c r="BD795" s="1"/>
      <c r="BE795" s="1"/>
      <c r="BF795" s="1"/>
      <c r="BG795" s="5"/>
      <c r="BH795" s="1"/>
      <c r="BI795" s="1"/>
      <c r="BJ795" s="1"/>
      <c r="BK795" s="1"/>
      <c r="BL795" s="3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4"/>
      <c r="CB795" s="1"/>
      <c r="CC795" s="1"/>
      <c r="CD795" s="1"/>
      <c r="CE795" s="1"/>
      <c r="CF795" s="6"/>
      <c r="CG795" s="1"/>
      <c r="CH795" s="1"/>
      <c r="CI795" s="1"/>
      <c r="CJ795" s="1"/>
      <c r="CK795" s="6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7"/>
      <c r="DA795" s="1"/>
      <c r="DB795" s="1"/>
      <c r="DC795" s="1"/>
      <c r="DD795" s="1"/>
      <c r="DE795" s="8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1"/>
      <c r="EB795" s="11"/>
      <c r="EC795" s="11"/>
      <c r="ED795" s="11"/>
      <c r="EE795" s="3"/>
      <c r="EF795" s="11"/>
      <c r="EG795" s="11"/>
      <c r="EH795" s="11"/>
      <c r="EI795" s="11"/>
      <c r="EJ795" s="3"/>
      <c r="EK795" s="11"/>
      <c r="EL795" s="11"/>
      <c r="EM795" s="11"/>
      <c r="EN795" s="11"/>
      <c r="EO795" s="3"/>
      <c r="EP795" s="11"/>
      <c r="EQ795" s="11"/>
      <c r="ER795" s="11"/>
      <c r="ES795" s="11"/>
      <c r="ET795" s="3"/>
      <c r="EU795" s="11"/>
      <c r="EV795" s="11"/>
      <c r="EW795" s="11"/>
      <c r="EX795" s="11"/>
      <c r="EY795" s="3"/>
      <c r="EZ795" s="11"/>
      <c r="FA795" s="11"/>
      <c r="FB795" s="11"/>
      <c r="FC795" s="11"/>
      <c r="FD795" s="3"/>
      <c r="FE795" s="11"/>
      <c r="FF795" s="11"/>
      <c r="FG795" s="11"/>
      <c r="FH795" s="11"/>
      <c r="FI795" s="3"/>
      <c r="FJ795" s="11"/>
      <c r="FK795" s="11"/>
      <c r="FL795" s="11"/>
      <c r="FM795" s="11"/>
      <c r="FN795" s="3"/>
      <c r="FO795" s="11"/>
      <c r="FP795" s="11"/>
      <c r="FQ795" s="11"/>
      <c r="FR795" s="11"/>
      <c r="FS795" s="3"/>
      <c r="FT795" s="11"/>
      <c r="FU795" s="11"/>
      <c r="FV795" s="11"/>
      <c r="FW795" s="11"/>
      <c r="FX795" s="3"/>
      <c r="FY795" s="11"/>
      <c r="FZ795" s="11"/>
      <c r="GA795" s="11"/>
      <c r="GB795" s="11"/>
      <c r="GC795" s="3"/>
      <c r="GD795" s="11"/>
      <c r="GE795" s="11"/>
      <c r="GF795" s="11"/>
      <c r="GG795" s="11"/>
      <c r="GH795" s="3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6"/>
      <c r="HB795" s="6"/>
      <c r="HC795" s="6"/>
      <c r="HD795" s="6"/>
      <c r="HE795" s="6"/>
      <c r="HF795" s="6"/>
      <c r="HG795" s="9"/>
      <c r="HH795" s="1"/>
      <c r="HI795" s="3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3"/>
      <c r="HZ795" s="1"/>
      <c r="IA795" s="1"/>
      <c r="IB795" s="1"/>
      <c r="IC795" s="1"/>
      <c r="ID795" s="1"/>
      <c r="IE795" s="1"/>
      <c r="IF795" s="1"/>
      <c r="IG795" s="1"/>
      <c r="IH795" s="1"/>
      <c r="II795" s="11"/>
      <c r="IJ795" s="11"/>
      <c r="IK795" s="11"/>
      <c r="IL795" s="11"/>
      <c r="IM795" s="11"/>
      <c r="IN795" s="11"/>
      <c r="IO795" s="11"/>
      <c r="IP795" s="11"/>
      <c r="IQ795" s="11"/>
      <c r="IR795" s="11"/>
      <c r="IS795" s="11"/>
      <c r="IT795" s="11"/>
      <c r="IU795" s="11"/>
    </row>
    <row r="796" spans="1:255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3"/>
      <c r="T796" s="1"/>
      <c r="U796" s="1"/>
      <c r="V796" s="1"/>
      <c r="W796" s="1"/>
      <c r="X796" s="3"/>
      <c r="Y796" s="1"/>
      <c r="Z796" s="1"/>
      <c r="AA796" s="1"/>
      <c r="AB796" s="1"/>
      <c r="AC796" s="3"/>
      <c r="AD796" s="11"/>
      <c r="AE796" s="11"/>
      <c r="AF796" s="11"/>
      <c r="AG796" s="11"/>
      <c r="AH796" s="3"/>
      <c r="AI796" s="1"/>
      <c r="AJ796" s="1"/>
      <c r="AK796" s="1"/>
      <c r="AL796" s="1"/>
      <c r="AM796" s="3"/>
      <c r="AN796" s="1"/>
      <c r="AO796" s="1"/>
      <c r="AP796" s="1"/>
      <c r="AQ796" s="1"/>
      <c r="AR796" s="3"/>
      <c r="AS796" s="1"/>
      <c r="AT796" s="1"/>
      <c r="AU796" s="1"/>
      <c r="AV796" s="1"/>
      <c r="AW796" s="4"/>
      <c r="AX796" s="1"/>
      <c r="AY796" s="1"/>
      <c r="AZ796" s="1"/>
      <c r="BA796" s="1"/>
      <c r="BB796" s="3"/>
      <c r="BC796" s="1"/>
      <c r="BD796" s="1"/>
      <c r="BE796" s="1"/>
      <c r="BF796" s="1"/>
      <c r="BG796" s="5"/>
      <c r="BH796" s="1"/>
      <c r="BI796" s="1"/>
      <c r="BJ796" s="1"/>
      <c r="BK796" s="1"/>
      <c r="BL796" s="3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4"/>
      <c r="CB796" s="1"/>
      <c r="CC796" s="1"/>
      <c r="CD796" s="1"/>
      <c r="CE796" s="1"/>
      <c r="CF796" s="6"/>
      <c r="CG796" s="1"/>
      <c r="CH796" s="1"/>
      <c r="CI796" s="1"/>
      <c r="CJ796" s="1"/>
      <c r="CK796" s="6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7"/>
      <c r="DA796" s="1"/>
      <c r="DB796" s="1"/>
      <c r="DC796" s="1"/>
      <c r="DD796" s="1"/>
      <c r="DE796" s="8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1"/>
      <c r="EB796" s="11"/>
      <c r="EC796" s="11"/>
      <c r="ED796" s="11"/>
      <c r="EE796" s="3"/>
      <c r="EF796" s="11"/>
      <c r="EG796" s="11"/>
      <c r="EH796" s="11"/>
      <c r="EI796" s="11"/>
      <c r="EJ796" s="3"/>
      <c r="EK796" s="11"/>
      <c r="EL796" s="11"/>
      <c r="EM796" s="11"/>
      <c r="EN796" s="11"/>
      <c r="EO796" s="3"/>
      <c r="EP796" s="11"/>
      <c r="EQ796" s="11"/>
      <c r="ER796" s="11"/>
      <c r="ES796" s="11"/>
      <c r="ET796" s="3"/>
      <c r="EU796" s="11"/>
      <c r="EV796" s="11"/>
      <c r="EW796" s="11"/>
      <c r="EX796" s="11"/>
      <c r="EY796" s="3"/>
      <c r="EZ796" s="11"/>
      <c r="FA796" s="11"/>
      <c r="FB796" s="11"/>
      <c r="FC796" s="11"/>
      <c r="FD796" s="3"/>
      <c r="FE796" s="11"/>
      <c r="FF796" s="11"/>
      <c r="FG796" s="11"/>
      <c r="FH796" s="11"/>
      <c r="FI796" s="3"/>
      <c r="FJ796" s="11"/>
      <c r="FK796" s="11"/>
      <c r="FL796" s="11"/>
      <c r="FM796" s="11"/>
      <c r="FN796" s="3"/>
      <c r="FO796" s="11"/>
      <c r="FP796" s="11"/>
      <c r="FQ796" s="11"/>
      <c r="FR796" s="11"/>
      <c r="FS796" s="3"/>
      <c r="FT796" s="11"/>
      <c r="FU796" s="11"/>
      <c r="FV796" s="11"/>
      <c r="FW796" s="11"/>
      <c r="FX796" s="3"/>
      <c r="FY796" s="11"/>
      <c r="FZ796" s="11"/>
      <c r="GA796" s="11"/>
      <c r="GB796" s="11"/>
      <c r="GC796" s="3"/>
      <c r="GD796" s="11"/>
      <c r="GE796" s="11"/>
      <c r="GF796" s="11"/>
      <c r="GG796" s="11"/>
      <c r="GH796" s="3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6"/>
      <c r="HB796" s="6"/>
      <c r="HC796" s="6"/>
      <c r="HD796" s="6"/>
      <c r="HE796" s="6"/>
      <c r="HF796" s="6"/>
      <c r="HG796" s="9"/>
      <c r="HH796" s="1"/>
      <c r="HI796" s="3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3"/>
      <c r="HZ796" s="1"/>
      <c r="IA796" s="1"/>
      <c r="IB796" s="1"/>
      <c r="IC796" s="1"/>
      <c r="ID796" s="1"/>
      <c r="IE796" s="1"/>
      <c r="IF796" s="1"/>
      <c r="IG796" s="1"/>
      <c r="IH796" s="1"/>
      <c r="II796" s="11"/>
      <c r="IJ796" s="11"/>
      <c r="IK796" s="11"/>
      <c r="IL796" s="11"/>
      <c r="IM796" s="11"/>
      <c r="IN796" s="11"/>
      <c r="IO796" s="11"/>
      <c r="IP796" s="11"/>
      <c r="IQ796" s="11"/>
      <c r="IR796" s="11"/>
      <c r="IS796" s="11"/>
      <c r="IT796" s="11"/>
      <c r="IU796" s="11"/>
    </row>
    <row r="797" spans="1:255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3"/>
      <c r="T797" s="1"/>
      <c r="U797" s="1"/>
      <c r="V797" s="1"/>
      <c r="W797" s="1"/>
      <c r="X797" s="3"/>
      <c r="Y797" s="1"/>
      <c r="Z797" s="1"/>
      <c r="AA797" s="1"/>
      <c r="AB797" s="1"/>
      <c r="AC797" s="3"/>
      <c r="AD797" s="11"/>
      <c r="AE797" s="11"/>
      <c r="AF797" s="11"/>
      <c r="AG797" s="11"/>
      <c r="AH797" s="3"/>
      <c r="AI797" s="1"/>
      <c r="AJ797" s="1"/>
      <c r="AK797" s="1"/>
      <c r="AL797" s="1"/>
      <c r="AM797" s="3"/>
      <c r="AN797" s="1"/>
      <c r="AO797" s="1"/>
      <c r="AP797" s="1"/>
      <c r="AQ797" s="1"/>
      <c r="AR797" s="3"/>
      <c r="AS797" s="1"/>
      <c r="AT797" s="1"/>
      <c r="AU797" s="1"/>
      <c r="AV797" s="1"/>
      <c r="AW797" s="4"/>
      <c r="AX797" s="1"/>
      <c r="AY797" s="1"/>
      <c r="AZ797" s="1"/>
      <c r="BA797" s="1"/>
      <c r="BB797" s="3"/>
      <c r="BC797" s="1"/>
      <c r="BD797" s="1"/>
      <c r="BE797" s="1"/>
      <c r="BF797" s="1"/>
      <c r="BG797" s="5"/>
      <c r="BH797" s="1"/>
      <c r="BI797" s="1"/>
      <c r="BJ797" s="1"/>
      <c r="BK797" s="1"/>
      <c r="BL797" s="3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4"/>
      <c r="CB797" s="1"/>
      <c r="CC797" s="1"/>
      <c r="CD797" s="1"/>
      <c r="CE797" s="1"/>
      <c r="CF797" s="6"/>
      <c r="CG797" s="1"/>
      <c r="CH797" s="1"/>
      <c r="CI797" s="1"/>
      <c r="CJ797" s="1"/>
      <c r="CK797" s="6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7"/>
      <c r="DA797" s="1"/>
      <c r="DB797" s="1"/>
      <c r="DC797" s="1"/>
      <c r="DD797" s="1"/>
      <c r="DE797" s="8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1"/>
      <c r="EB797" s="11"/>
      <c r="EC797" s="11"/>
      <c r="ED797" s="11"/>
      <c r="EE797" s="3"/>
      <c r="EF797" s="11"/>
      <c r="EG797" s="11"/>
      <c r="EH797" s="11"/>
      <c r="EI797" s="11"/>
      <c r="EJ797" s="3"/>
      <c r="EK797" s="11"/>
      <c r="EL797" s="11"/>
      <c r="EM797" s="11"/>
      <c r="EN797" s="11"/>
      <c r="EO797" s="3"/>
      <c r="EP797" s="11"/>
      <c r="EQ797" s="11"/>
      <c r="ER797" s="11"/>
      <c r="ES797" s="11"/>
      <c r="ET797" s="3"/>
      <c r="EU797" s="11"/>
      <c r="EV797" s="11"/>
      <c r="EW797" s="11"/>
      <c r="EX797" s="11"/>
      <c r="EY797" s="3"/>
      <c r="EZ797" s="11"/>
      <c r="FA797" s="11"/>
      <c r="FB797" s="11"/>
      <c r="FC797" s="11"/>
      <c r="FD797" s="3"/>
      <c r="FE797" s="11"/>
      <c r="FF797" s="11"/>
      <c r="FG797" s="11"/>
      <c r="FH797" s="11"/>
      <c r="FI797" s="3"/>
      <c r="FJ797" s="11"/>
      <c r="FK797" s="11"/>
      <c r="FL797" s="11"/>
      <c r="FM797" s="11"/>
      <c r="FN797" s="3"/>
      <c r="FO797" s="11"/>
      <c r="FP797" s="11"/>
      <c r="FQ797" s="11"/>
      <c r="FR797" s="11"/>
      <c r="FS797" s="3"/>
      <c r="FT797" s="11"/>
      <c r="FU797" s="11"/>
      <c r="FV797" s="11"/>
      <c r="FW797" s="11"/>
      <c r="FX797" s="3"/>
      <c r="FY797" s="11"/>
      <c r="FZ797" s="11"/>
      <c r="GA797" s="11"/>
      <c r="GB797" s="11"/>
      <c r="GC797" s="3"/>
      <c r="GD797" s="11"/>
      <c r="GE797" s="11"/>
      <c r="GF797" s="11"/>
      <c r="GG797" s="11"/>
      <c r="GH797" s="3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6"/>
      <c r="HB797" s="6"/>
      <c r="HC797" s="6"/>
      <c r="HD797" s="6"/>
      <c r="HE797" s="6"/>
      <c r="HF797" s="6"/>
      <c r="HG797" s="9"/>
      <c r="HH797" s="1"/>
      <c r="HI797" s="3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3"/>
      <c r="HZ797" s="1"/>
      <c r="IA797" s="1"/>
      <c r="IB797" s="1"/>
      <c r="IC797" s="1"/>
      <c r="ID797" s="1"/>
      <c r="IE797" s="1"/>
      <c r="IF797" s="1"/>
      <c r="IG797" s="1"/>
      <c r="IH797" s="1"/>
      <c r="II797" s="11"/>
      <c r="IJ797" s="11"/>
      <c r="IK797" s="11"/>
      <c r="IL797" s="11"/>
      <c r="IM797" s="11"/>
      <c r="IN797" s="11"/>
      <c r="IO797" s="11"/>
      <c r="IP797" s="11"/>
      <c r="IQ797" s="11"/>
      <c r="IR797" s="11"/>
      <c r="IS797" s="11"/>
      <c r="IT797" s="11"/>
      <c r="IU797" s="11"/>
    </row>
    <row r="798" spans="1:255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3"/>
      <c r="T798" s="1"/>
      <c r="U798" s="1"/>
      <c r="V798" s="1"/>
      <c r="W798" s="1"/>
      <c r="X798" s="3"/>
      <c r="Y798" s="1"/>
      <c r="Z798" s="1"/>
      <c r="AA798" s="1"/>
      <c r="AB798" s="1"/>
      <c r="AC798" s="3"/>
      <c r="AD798" s="11"/>
      <c r="AE798" s="11"/>
      <c r="AF798" s="11"/>
      <c r="AG798" s="11"/>
      <c r="AH798" s="3"/>
      <c r="AI798" s="1"/>
      <c r="AJ798" s="1"/>
      <c r="AK798" s="1"/>
      <c r="AL798" s="1"/>
      <c r="AM798" s="3"/>
      <c r="AN798" s="1"/>
      <c r="AO798" s="1"/>
      <c r="AP798" s="1"/>
      <c r="AQ798" s="1"/>
      <c r="AR798" s="3"/>
      <c r="AS798" s="1"/>
      <c r="AT798" s="1"/>
      <c r="AU798" s="1"/>
      <c r="AV798" s="1"/>
      <c r="AW798" s="4"/>
      <c r="AX798" s="1"/>
      <c r="AY798" s="1"/>
      <c r="AZ798" s="1"/>
      <c r="BA798" s="1"/>
      <c r="BB798" s="3"/>
      <c r="BC798" s="1"/>
      <c r="BD798" s="1"/>
      <c r="BE798" s="1"/>
      <c r="BF798" s="1"/>
      <c r="BG798" s="5"/>
      <c r="BH798" s="1"/>
      <c r="BI798" s="1"/>
      <c r="BJ798" s="1"/>
      <c r="BK798" s="1"/>
      <c r="BL798" s="3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4"/>
      <c r="CB798" s="1"/>
      <c r="CC798" s="1"/>
      <c r="CD798" s="1"/>
      <c r="CE798" s="1"/>
      <c r="CF798" s="6"/>
      <c r="CG798" s="1"/>
      <c r="CH798" s="1"/>
      <c r="CI798" s="1"/>
      <c r="CJ798" s="1"/>
      <c r="CK798" s="6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7"/>
      <c r="DA798" s="1"/>
      <c r="DB798" s="1"/>
      <c r="DC798" s="1"/>
      <c r="DD798" s="1"/>
      <c r="DE798" s="8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1"/>
      <c r="EB798" s="11"/>
      <c r="EC798" s="11"/>
      <c r="ED798" s="11"/>
      <c r="EE798" s="3"/>
      <c r="EF798" s="11"/>
      <c r="EG798" s="11"/>
      <c r="EH798" s="11"/>
      <c r="EI798" s="11"/>
      <c r="EJ798" s="3"/>
      <c r="EK798" s="11"/>
      <c r="EL798" s="11"/>
      <c r="EM798" s="11"/>
      <c r="EN798" s="11"/>
      <c r="EO798" s="3"/>
      <c r="EP798" s="11"/>
      <c r="EQ798" s="11"/>
      <c r="ER798" s="11"/>
      <c r="ES798" s="11"/>
      <c r="ET798" s="3"/>
      <c r="EU798" s="11"/>
      <c r="EV798" s="11"/>
      <c r="EW798" s="11"/>
      <c r="EX798" s="11"/>
      <c r="EY798" s="3"/>
      <c r="EZ798" s="11"/>
      <c r="FA798" s="11"/>
      <c r="FB798" s="11"/>
      <c r="FC798" s="11"/>
      <c r="FD798" s="3"/>
      <c r="FE798" s="11"/>
      <c r="FF798" s="11"/>
      <c r="FG798" s="11"/>
      <c r="FH798" s="11"/>
      <c r="FI798" s="3"/>
      <c r="FJ798" s="11"/>
      <c r="FK798" s="11"/>
      <c r="FL798" s="11"/>
      <c r="FM798" s="11"/>
      <c r="FN798" s="3"/>
      <c r="FO798" s="11"/>
      <c r="FP798" s="11"/>
      <c r="FQ798" s="11"/>
      <c r="FR798" s="11"/>
      <c r="FS798" s="3"/>
      <c r="FT798" s="11"/>
      <c r="FU798" s="11"/>
      <c r="FV798" s="11"/>
      <c r="FW798" s="11"/>
      <c r="FX798" s="3"/>
      <c r="FY798" s="11"/>
      <c r="FZ798" s="11"/>
      <c r="GA798" s="11"/>
      <c r="GB798" s="11"/>
      <c r="GC798" s="3"/>
      <c r="GD798" s="11"/>
      <c r="GE798" s="11"/>
      <c r="GF798" s="11"/>
      <c r="GG798" s="11"/>
      <c r="GH798" s="3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6"/>
      <c r="HB798" s="6"/>
      <c r="HC798" s="6"/>
      <c r="HD798" s="6"/>
      <c r="HE798" s="6"/>
      <c r="HF798" s="6"/>
      <c r="HG798" s="9"/>
      <c r="HH798" s="1"/>
      <c r="HI798" s="3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3"/>
      <c r="HZ798" s="1"/>
      <c r="IA798" s="1"/>
      <c r="IB798" s="1"/>
      <c r="IC798" s="1"/>
      <c r="ID798" s="1"/>
      <c r="IE798" s="1"/>
      <c r="IF798" s="1"/>
      <c r="IG798" s="1"/>
      <c r="IH798" s="1"/>
      <c r="II798" s="11"/>
      <c r="IJ798" s="11"/>
      <c r="IK798" s="11"/>
      <c r="IL798" s="11"/>
      <c r="IM798" s="11"/>
      <c r="IN798" s="11"/>
      <c r="IO798" s="11"/>
      <c r="IP798" s="11"/>
      <c r="IQ798" s="11"/>
      <c r="IR798" s="11"/>
      <c r="IS798" s="11"/>
      <c r="IT798" s="11"/>
      <c r="IU798" s="11"/>
    </row>
    <row r="799" spans="1:255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3"/>
      <c r="T799" s="1"/>
      <c r="U799" s="1"/>
      <c r="V799" s="1"/>
      <c r="W799" s="1"/>
      <c r="X799" s="3"/>
      <c r="Y799" s="1"/>
      <c r="Z799" s="1"/>
      <c r="AA799" s="1"/>
      <c r="AB799" s="1"/>
      <c r="AC799" s="3"/>
      <c r="AD799" s="11"/>
      <c r="AE799" s="11"/>
      <c r="AF799" s="11"/>
      <c r="AG799" s="11"/>
      <c r="AH799" s="3"/>
      <c r="AI799" s="1"/>
      <c r="AJ799" s="1"/>
      <c r="AK799" s="1"/>
      <c r="AL799" s="1"/>
      <c r="AM799" s="3"/>
      <c r="AN799" s="1"/>
      <c r="AO799" s="1"/>
      <c r="AP799" s="1"/>
      <c r="AQ799" s="1"/>
      <c r="AR799" s="3"/>
      <c r="AS799" s="1"/>
      <c r="AT799" s="1"/>
      <c r="AU799" s="1"/>
      <c r="AV799" s="1"/>
      <c r="AW799" s="4"/>
      <c r="AX799" s="1"/>
      <c r="AY799" s="1"/>
      <c r="AZ799" s="1"/>
      <c r="BA799" s="1"/>
      <c r="BB799" s="3"/>
      <c r="BC799" s="1"/>
      <c r="BD799" s="1"/>
      <c r="BE799" s="1"/>
      <c r="BF799" s="1"/>
      <c r="BG799" s="5"/>
      <c r="BH799" s="1"/>
      <c r="BI799" s="1"/>
      <c r="BJ799" s="1"/>
      <c r="BK799" s="1"/>
      <c r="BL799" s="3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4"/>
      <c r="CB799" s="1"/>
      <c r="CC799" s="1"/>
      <c r="CD799" s="1"/>
      <c r="CE799" s="1"/>
      <c r="CF799" s="6"/>
      <c r="CG799" s="1"/>
      <c r="CH799" s="1"/>
      <c r="CI799" s="1"/>
      <c r="CJ799" s="1"/>
      <c r="CK799" s="6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7"/>
      <c r="DA799" s="1"/>
      <c r="DB799" s="1"/>
      <c r="DC799" s="1"/>
      <c r="DD799" s="1"/>
      <c r="DE799" s="8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1"/>
      <c r="EB799" s="11"/>
      <c r="EC799" s="11"/>
      <c r="ED799" s="11"/>
      <c r="EE799" s="3"/>
      <c r="EF799" s="11"/>
      <c r="EG799" s="11"/>
      <c r="EH799" s="11"/>
      <c r="EI799" s="11"/>
      <c r="EJ799" s="3"/>
      <c r="EK799" s="11"/>
      <c r="EL799" s="11"/>
      <c r="EM799" s="11"/>
      <c r="EN799" s="11"/>
      <c r="EO799" s="3"/>
      <c r="EP799" s="11"/>
      <c r="EQ799" s="11"/>
      <c r="ER799" s="11"/>
      <c r="ES799" s="11"/>
      <c r="ET799" s="3"/>
      <c r="EU799" s="11"/>
      <c r="EV799" s="11"/>
      <c r="EW799" s="11"/>
      <c r="EX799" s="11"/>
      <c r="EY799" s="3"/>
      <c r="EZ799" s="11"/>
      <c r="FA799" s="11"/>
      <c r="FB799" s="11"/>
      <c r="FC799" s="11"/>
      <c r="FD799" s="3"/>
      <c r="FE799" s="11"/>
      <c r="FF799" s="11"/>
      <c r="FG799" s="11"/>
      <c r="FH799" s="11"/>
      <c r="FI799" s="3"/>
      <c r="FJ799" s="11"/>
      <c r="FK799" s="11"/>
      <c r="FL799" s="11"/>
      <c r="FM799" s="11"/>
      <c r="FN799" s="3"/>
      <c r="FO799" s="11"/>
      <c r="FP799" s="11"/>
      <c r="FQ799" s="11"/>
      <c r="FR799" s="11"/>
      <c r="FS799" s="3"/>
      <c r="FT799" s="11"/>
      <c r="FU799" s="11"/>
      <c r="FV799" s="11"/>
      <c r="FW799" s="11"/>
      <c r="FX799" s="3"/>
      <c r="FY799" s="11"/>
      <c r="FZ799" s="11"/>
      <c r="GA799" s="11"/>
      <c r="GB799" s="11"/>
      <c r="GC799" s="3"/>
      <c r="GD799" s="11"/>
      <c r="GE799" s="11"/>
      <c r="GF799" s="11"/>
      <c r="GG799" s="11"/>
      <c r="GH799" s="3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6"/>
      <c r="HB799" s="6"/>
      <c r="HC799" s="6"/>
      <c r="HD799" s="6"/>
      <c r="HE799" s="6"/>
      <c r="HF799" s="6"/>
      <c r="HG799" s="9"/>
      <c r="HH799" s="1"/>
      <c r="HI799" s="3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3"/>
      <c r="HZ799" s="1"/>
      <c r="IA799" s="1"/>
      <c r="IB799" s="1"/>
      <c r="IC799" s="1"/>
      <c r="ID799" s="1"/>
      <c r="IE799" s="1"/>
      <c r="IF799" s="1"/>
      <c r="IG799" s="1"/>
      <c r="IH799" s="1"/>
      <c r="II799" s="11"/>
      <c r="IJ799" s="11"/>
      <c r="IK799" s="11"/>
      <c r="IL799" s="11"/>
      <c r="IM799" s="11"/>
      <c r="IN799" s="11"/>
      <c r="IO799" s="11"/>
      <c r="IP799" s="11"/>
      <c r="IQ799" s="11"/>
      <c r="IR799" s="11"/>
      <c r="IS799" s="11"/>
      <c r="IT799" s="11"/>
      <c r="IU799" s="11"/>
    </row>
    <row r="800" spans="1:255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3"/>
      <c r="T800" s="1"/>
      <c r="U800" s="1"/>
      <c r="V800" s="1"/>
      <c r="W800" s="1"/>
      <c r="X800" s="3"/>
      <c r="Y800" s="1"/>
      <c r="Z800" s="1"/>
      <c r="AA800" s="1"/>
      <c r="AB800" s="1"/>
      <c r="AC800" s="3"/>
      <c r="AD800" s="11"/>
      <c r="AE800" s="11"/>
      <c r="AF800" s="11"/>
      <c r="AG800" s="11"/>
      <c r="AH800" s="3"/>
      <c r="AI800" s="1"/>
      <c r="AJ800" s="1"/>
      <c r="AK800" s="1"/>
      <c r="AL800" s="1"/>
      <c r="AM800" s="3"/>
      <c r="AN800" s="1"/>
      <c r="AO800" s="1"/>
      <c r="AP800" s="1"/>
      <c r="AQ800" s="1"/>
      <c r="AR800" s="3"/>
      <c r="AS800" s="1"/>
      <c r="AT800" s="1"/>
      <c r="AU800" s="1"/>
      <c r="AV800" s="1"/>
      <c r="AW800" s="4"/>
      <c r="AX800" s="1"/>
      <c r="AY800" s="1"/>
      <c r="AZ800" s="1"/>
      <c r="BA800" s="1"/>
      <c r="BB800" s="3"/>
      <c r="BC800" s="1"/>
      <c r="BD800" s="1"/>
      <c r="BE800" s="1"/>
      <c r="BF800" s="1"/>
      <c r="BG800" s="5"/>
      <c r="BH800" s="1"/>
      <c r="BI800" s="1"/>
      <c r="BJ800" s="1"/>
      <c r="BK800" s="1"/>
      <c r="BL800" s="3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4"/>
      <c r="CB800" s="1"/>
      <c r="CC800" s="1"/>
      <c r="CD800" s="1"/>
      <c r="CE800" s="1"/>
      <c r="CF800" s="6"/>
      <c r="CG800" s="1"/>
      <c r="CH800" s="1"/>
      <c r="CI800" s="1"/>
      <c r="CJ800" s="1"/>
      <c r="CK800" s="6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7"/>
      <c r="DA800" s="1"/>
      <c r="DB800" s="1"/>
      <c r="DC800" s="1"/>
      <c r="DD800" s="1"/>
      <c r="DE800" s="8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1"/>
      <c r="EB800" s="11"/>
      <c r="EC800" s="11"/>
      <c r="ED800" s="11"/>
      <c r="EE800" s="3"/>
      <c r="EF800" s="11"/>
      <c r="EG800" s="11"/>
      <c r="EH800" s="11"/>
      <c r="EI800" s="11"/>
      <c r="EJ800" s="3"/>
      <c r="EK800" s="11"/>
      <c r="EL800" s="11"/>
      <c r="EM800" s="11"/>
      <c r="EN800" s="11"/>
      <c r="EO800" s="3"/>
      <c r="EP800" s="11"/>
      <c r="EQ800" s="11"/>
      <c r="ER800" s="11"/>
      <c r="ES800" s="11"/>
      <c r="ET800" s="3"/>
      <c r="EU800" s="11"/>
      <c r="EV800" s="11"/>
      <c r="EW800" s="11"/>
      <c r="EX800" s="11"/>
      <c r="EY800" s="3"/>
      <c r="EZ800" s="11"/>
      <c r="FA800" s="11"/>
      <c r="FB800" s="11"/>
      <c r="FC800" s="11"/>
      <c r="FD800" s="3"/>
      <c r="FE800" s="11"/>
      <c r="FF800" s="11"/>
      <c r="FG800" s="11"/>
      <c r="FH800" s="11"/>
      <c r="FI800" s="3"/>
      <c r="FJ800" s="11"/>
      <c r="FK800" s="11"/>
      <c r="FL800" s="11"/>
      <c r="FM800" s="11"/>
      <c r="FN800" s="3"/>
      <c r="FO800" s="11"/>
      <c r="FP800" s="11"/>
      <c r="FQ800" s="11"/>
      <c r="FR800" s="11"/>
      <c r="FS800" s="3"/>
      <c r="FT800" s="11"/>
      <c r="FU800" s="11"/>
      <c r="FV800" s="11"/>
      <c r="FW800" s="11"/>
      <c r="FX800" s="3"/>
      <c r="FY800" s="11"/>
      <c r="FZ800" s="11"/>
      <c r="GA800" s="11"/>
      <c r="GB800" s="11"/>
      <c r="GC800" s="3"/>
      <c r="GD800" s="11"/>
      <c r="GE800" s="11"/>
      <c r="GF800" s="11"/>
      <c r="GG800" s="11"/>
      <c r="GH800" s="3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6"/>
      <c r="HB800" s="6"/>
      <c r="HC800" s="6"/>
      <c r="HD800" s="6"/>
      <c r="HE800" s="6"/>
      <c r="HF800" s="6"/>
      <c r="HG800" s="9"/>
      <c r="HH800" s="1"/>
      <c r="HI800" s="3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3"/>
      <c r="HZ800" s="1"/>
      <c r="IA800" s="1"/>
      <c r="IB800" s="1"/>
      <c r="IC800" s="1"/>
      <c r="ID800" s="1"/>
      <c r="IE800" s="1"/>
      <c r="IF800" s="1"/>
      <c r="IG800" s="1"/>
      <c r="IH800" s="1"/>
      <c r="II800" s="11"/>
      <c r="IJ800" s="11"/>
      <c r="IK800" s="11"/>
      <c r="IL800" s="11"/>
      <c r="IM800" s="11"/>
      <c r="IN800" s="11"/>
      <c r="IO800" s="11"/>
      <c r="IP800" s="11"/>
      <c r="IQ800" s="11"/>
      <c r="IR800" s="11"/>
      <c r="IS800" s="11"/>
      <c r="IT800" s="11"/>
      <c r="IU800" s="11"/>
    </row>
    <row r="801" spans="1:255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3"/>
      <c r="T801" s="1"/>
      <c r="U801" s="1"/>
      <c r="V801" s="1"/>
      <c r="W801" s="1"/>
      <c r="X801" s="3"/>
      <c r="Y801" s="1"/>
      <c r="Z801" s="1"/>
      <c r="AA801" s="1"/>
      <c r="AB801" s="1"/>
      <c r="AC801" s="3"/>
      <c r="AD801" s="11"/>
      <c r="AE801" s="11"/>
      <c r="AF801" s="11"/>
      <c r="AG801" s="11"/>
      <c r="AH801" s="3"/>
      <c r="AI801" s="1"/>
      <c r="AJ801" s="1"/>
      <c r="AK801" s="1"/>
      <c r="AL801" s="1"/>
      <c r="AM801" s="3"/>
      <c r="AN801" s="1"/>
      <c r="AO801" s="1"/>
      <c r="AP801" s="1"/>
      <c r="AQ801" s="1"/>
      <c r="AR801" s="3"/>
      <c r="AS801" s="1"/>
      <c r="AT801" s="1"/>
      <c r="AU801" s="1"/>
      <c r="AV801" s="1"/>
      <c r="AW801" s="4"/>
      <c r="AX801" s="1"/>
      <c r="AY801" s="1"/>
      <c r="AZ801" s="1"/>
      <c r="BA801" s="1"/>
      <c r="BB801" s="3"/>
      <c r="BC801" s="1"/>
      <c r="BD801" s="1"/>
      <c r="BE801" s="1"/>
      <c r="BF801" s="1"/>
      <c r="BG801" s="5"/>
      <c r="BH801" s="1"/>
      <c r="BI801" s="1"/>
      <c r="BJ801" s="1"/>
      <c r="BK801" s="1"/>
      <c r="BL801" s="3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4"/>
      <c r="CB801" s="1"/>
      <c r="CC801" s="1"/>
      <c r="CD801" s="1"/>
      <c r="CE801" s="1"/>
      <c r="CF801" s="6"/>
      <c r="CG801" s="1"/>
      <c r="CH801" s="1"/>
      <c r="CI801" s="1"/>
      <c r="CJ801" s="1"/>
      <c r="CK801" s="6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7"/>
      <c r="DA801" s="1"/>
      <c r="DB801" s="1"/>
      <c r="DC801" s="1"/>
      <c r="DD801" s="1"/>
      <c r="DE801" s="8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1"/>
      <c r="EB801" s="11"/>
      <c r="EC801" s="11"/>
      <c r="ED801" s="11"/>
      <c r="EE801" s="3"/>
      <c r="EF801" s="11"/>
      <c r="EG801" s="11"/>
      <c r="EH801" s="11"/>
      <c r="EI801" s="11"/>
      <c r="EJ801" s="3"/>
      <c r="EK801" s="11"/>
      <c r="EL801" s="11"/>
      <c r="EM801" s="11"/>
      <c r="EN801" s="11"/>
      <c r="EO801" s="3"/>
      <c r="EP801" s="11"/>
      <c r="EQ801" s="11"/>
      <c r="ER801" s="11"/>
      <c r="ES801" s="11"/>
      <c r="ET801" s="3"/>
      <c r="EU801" s="11"/>
      <c r="EV801" s="11"/>
      <c r="EW801" s="11"/>
      <c r="EX801" s="11"/>
      <c r="EY801" s="3"/>
      <c r="EZ801" s="11"/>
      <c r="FA801" s="11"/>
      <c r="FB801" s="11"/>
      <c r="FC801" s="11"/>
      <c r="FD801" s="3"/>
      <c r="FE801" s="11"/>
      <c r="FF801" s="11"/>
      <c r="FG801" s="11"/>
      <c r="FH801" s="11"/>
      <c r="FI801" s="3"/>
      <c r="FJ801" s="11"/>
      <c r="FK801" s="11"/>
      <c r="FL801" s="11"/>
      <c r="FM801" s="11"/>
      <c r="FN801" s="3"/>
      <c r="FO801" s="11"/>
      <c r="FP801" s="11"/>
      <c r="FQ801" s="11"/>
      <c r="FR801" s="11"/>
      <c r="FS801" s="3"/>
      <c r="FT801" s="11"/>
      <c r="FU801" s="11"/>
      <c r="FV801" s="11"/>
      <c r="FW801" s="11"/>
      <c r="FX801" s="3"/>
      <c r="FY801" s="11"/>
      <c r="FZ801" s="11"/>
      <c r="GA801" s="11"/>
      <c r="GB801" s="11"/>
      <c r="GC801" s="3"/>
      <c r="GD801" s="11"/>
      <c r="GE801" s="11"/>
      <c r="GF801" s="11"/>
      <c r="GG801" s="11"/>
      <c r="GH801" s="3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6"/>
      <c r="HB801" s="6"/>
      <c r="HC801" s="6"/>
      <c r="HD801" s="6"/>
      <c r="HE801" s="6"/>
      <c r="HF801" s="6"/>
      <c r="HG801" s="9"/>
      <c r="HH801" s="1"/>
      <c r="HI801" s="3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3"/>
      <c r="HZ801" s="1"/>
      <c r="IA801" s="1"/>
      <c r="IB801" s="1"/>
      <c r="IC801" s="1"/>
      <c r="ID801" s="1"/>
      <c r="IE801" s="1"/>
      <c r="IF801" s="1"/>
      <c r="IG801" s="1"/>
      <c r="IH801" s="1"/>
      <c r="II801" s="11"/>
      <c r="IJ801" s="11"/>
      <c r="IK801" s="11"/>
      <c r="IL801" s="11"/>
      <c r="IM801" s="11"/>
      <c r="IN801" s="11"/>
      <c r="IO801" s="11"/>
      <c r="IP801" s="11"/>
      <c r="IQ801" s="11"/>
      <c r="IR801" s="11"/>
      <c r="IS801" s="11"/>
      <c r="IT801" s="11"/>
      <c r="IU801" s="11"/>
    </row>
    <row r="802" spans="1:255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3"/>
      <c r="T802" s="1"/>
      <c r="U802" s="1"/>
      <c r="V802" s="1"/>
      <c r="W802" s="1"/>
      <c r="X802" s="3"/>
      <c r="Y802" s="1"/>
      <c r="Z802" s="1"/>
      <c r="AA802" s="1"/>
      <c r="AB802" s="1"/>
      <c r="AC802" s="3"/>
      <c r="AD802" s="11"/>
      <c r="AE802" s="11"/>
      <c r="AF802" s="11"/>
      <c r="AG802" s="11"/>
      <c r="AH802" s="3"/>
      <c r="AI802" s="1"/>
      <c r="AJ802" s="1"/>
      <c r="AK802" s="1"/>
      <c r="AL802" s="1"/>
      <c r="AM802" s="3"/>
      <c r="AN802" s="1"/>
      <c r="AO802" s="1"/>
      <c r="AP802" s="1"/>
      <c r="AQ802" s="1"/>
      <c r="AR802" s="3"/>
      <c r="AS802" s="1"/>
      <c r="AT802" s="1"/>
      <c r="AU802" s="1"/>
      <c r="AV802" s="1"/>
      <c r="AW802" s="4"/>
      <c r="AX802" s="1"/>
      <c r="AY802" s="1"/>
      <c r="AZ802" s="1"/>
      <c r="BA802" s="1"/>
      <c r="BB802" s="3"/>
      <c r="BC802" s="1"/>
      <c r="BD802" s="1"/>
      <c r="BE802" s="1"/>
      <c r="BF802" s="1"/>
      <c r="BG802" s="5"/>
      <c r="BH802" s="1"/>
      <c r="BI802" s="1"/>
      <c r="BJ802" s="1"/>
      <c r="BK802" s="1"/>
      <c r="BL802" s="3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4"/>
      <c r="CB802" s="1"/>
      <c r="CC802" s="1"/>
      <c r="CD802" s="1"/>
      <c r="CE802" s="1"/>
      <c r="CF802" s="6"/>
      <c r="CG802" s="1"/>
      <c r="CH802" s="1"/>
      <c r="CI802" s="1"/>
      <c r="CJ802" s="1"/>
      <c r="CK802" s="6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7"/>
      <c r="DA802" s="1"/>
      <c r="DB802" s="1"/>
      <c r="DC802" s="1"/>
      <c r="DD802" s="1"/>
      <c r="DE802" s="8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1"/>
      <c r="EB802" s="11"/>
      <c r="EC802" s="11"/>
      <c r="ED802" s="11"/>
      <c r="EE802" s="3"/>
      <c r="EF802" s="11"/>
      <c r="EG802" s="11"/>
      <c r="EH802" s="11"/>
      <c r="EI802" s="11"/>
      <c r="EJ802" s="3"/>
      <c r="EK802" s="11"/>
      <c r="EL802" s="11"/>
      <c r="EM802" s="11"/>
      <c r="EN802" s="11"/>
      <c r="EO802" s="3"/>
      <c r="EP802" s="11"/>
      <c r="EQ802" s="11"/>
      <c r="ER802" s="11"/>
      <c r="ES802" s="11"/>
      <c r="ET802" s="3"/>
      <c r="EU802" s="11"/>
      <c r="EV802" s="11"/>
      <c r="EW802" s="11"/>
      <c r="EX802" s="11"/>
      <c r="EY802" s="3"/>
      <c r="EZ802" s="11"/>
      <c r="FA802" s="11"/>
      <c r="FB802" s="11"/>
      <c r="FC802" s="11"/>
      <c r="FD802" s="3"/>
      <c r="FE802" s="11"/>
      <c r="FF802" s="11"/>
      <c r="FG802" s="11"/>
      <c r="FH802" s="11"/>
      <c r="FI802" s="3"/>
      <c r="FJ802" s="11"/>
      <c r="FK802" s="11"/>
      <c r="FL802" s="11"/>
      <c r="FM802" s="11"/>
      <c r="FN802" s="3"/>
      <c r="FO802" s="11"/>
      <c r="FP802" s="11"/>
      <c r="FQ802" s="11"/>
      <c r="FR802" s="11"/>
      <c r="FS802" s="3"/>
      <c r="FT802" s="11"/>
      <c r="FU802" s="11"/>
      <c r="FV802" s="11"/>
      <c r="FW802" s="11"/>
      <c r="FX802" s="3"/>
      <c r="FY802" s="11"/>
      <c r="FZ802" s="11"/>
      <c r="GA802" s="11"/>
      <c r="GB802" s="11"/>
      <c r="GC802" s="3"/>
      <c r="GD802" s="11"/>
      <c r="GE802" s="11"/>
      <c r="GF802" s="11"/>
      <c r="GG802" s="11"/>
      <c r="GH802" s="3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6"/>
      <c r="HB802" s="6"/>
      <c r="HC802" s="6"/>
      <c r="HD802" s="6"/>
      <c r="HE802" s="6"/>
      <c r="HF802" s="6"/>
      <c r="HG802" s="9"/>
      <c r="HH802" s="1"/>
      <c r="HI802" s="3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3"/>
      <c r="HZ802" s="1"/>
      <c r="IA802" s="1"/>
      <c r="IB802" s="1"/>
      <c r="IC802" s="1"/>
      <c r="ID802" s="1"/>
      <c r="IE802" s="1"/>
      <c r="IF802" s="1"/>
      <c r="IG802" s="1"/>
      <c r="IH802" s="1"/>
      <c r="II802" s="11"/>
      <c r="IJ802" s="11"/>
      <c r="IK802" s="11"/>
      <c r="IL802" s="11"/>
      <c r="IM802" s="11"/>
      <c r="IN802" s="11"/>
      <c r="IO802" s="11"/>
      <c r="IP802" s="11"/>
      <c r="IQ802" s="11"/>
      <c r="IR802" s="11"/>
      <c r="IS802" s="11"/>
      <c r="IT802" s="11"/>
      <c r="IU802" s="11"/>
    </row>
    <row r="803" spans="1:255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3"/>
      <c r="T803" s="1"/>
      <c r="U803" s="1"/>
      <c r="V803" s="1"/>
      <c r="W803" s="1"/>
      <c r="X803" s="3"/>
      <c r="Y803" s="1"/>
      <c r="Z803" s="1"/>
      <c r="AA803" s="1"/>
      <c r="AB803" s="1"/>
      <c r="AC803" s="3"/>
      <c r="AD803" s="11"/>
      <c r="AE803" s="11"/>
      <c r="AF803" s="11"/>
      <c r="AG803" s="11"/>
      <c r="AH803" s="3"/>
      <c r="AI803" s="1"/>
      <c r="AJ803" s="1"/>
      <c r="AK803" s="1"/>
      <c r="AL803" s="1"/>
      <c r="AM803" s="3"/>
      <c r="AN803" s="1"/>
      <c r="AO803" s="1"/>
      <c r="AP803" s="1"/>
      <c r="AQ803" s="1"/>
      <c r="AR803" s="3"/>
      <c r="AS803" s="1"/>
      <c r="AT803" s="1"/>
      <c r="AU803" s="1"/>
      <c r="AV803" s="1"/>
      <c r="AW803" s="4"/>
      <c r="AX803" s="1"/>
      <c r="AY803" s="1"/>
      <c r="AZ803" s="1"/>
      <c r="BA803" s="1"/>
      <c r="BB803" s="3"/>
      <c r="BC803" s="1"/>
      <c r="BD803" s="1"/>
      <c r="BE803" s="1"/>
      <c r="BF803" s="1"/>
      <c r="BG803" s="5"/>
      <c r="BH803" s="1"/>
      <c r="BI803" s="1"/>
      <c r="BJ803" s="1"/>
      <c r="BK803" s="1"/>
      <c r="BL803" s="3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4"/>
      <c r="CB803" s="1"/>
      <c r="CC803" s="1"/>
      <c r="CD803" s="1"/>
      <c r="CE803" s="1"/>
      <c r="CF803" s="6"/>
      <c r="CG803" s="1"/>
      <c r="CH803" s="1"/>
      <c r="CI803" s="1"/>
      <c r="CJ803" s="1"/>
      <c r="CK803" s="6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7"/>
      <c r="DA803" s="1"/>
      <c r="DB803" s="1"/>
      <c r="DC803" s="1"/>
      <c r="DD803" s="1"/>
      <c r="DE803" s="8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1"/>
      <c r="EB803" s="11"/>
      <c r="EC803" s="11"/>
      <c r="ED803" s="11"/>
      <c r="EE803" s="3"/>
      <c r="EF803" s="11"/>
      <c r="EG803" s="11"/>
      <c r="EH803" s="11"/>
      <c r="EI803" s="11"/>
      <c r="EJ803" s="3"/>
      <c r="EK803" s="11"/>
      <c r="EL803" s="11"/>
      <c r="EM803" s="11"/>
      <c r="EN803" s="11"/>
      <c r="EO803" s="3"/>
      <c r="EP803" s="11"/>
      <c r="EQ803" s="11"/>
      <c r="ER803" s="11"/>
      <c r="ES803" s="11"/>
      <c r="ET803" s="3"/>
      <c r="EU803" s="11"/>
      <c r="EV803" s="11"/>
      <c r="EW803" s="11"/>
      <c r="EX803" s="11"/>
      <c r="EY803" s="3"/>
      <c r="EZ803" s="11"/>
      <c r="FA803" s="11"/>
      <c r="FB803" s="11"/>
      <c r="FC803" s="11"/>
      <c r="FD803" s="3"/>
      <c r="FE803" s="11"/>
      <c r="FF803" s="11"/>
      <c r="FG803" s="11"/>
      <c r="FH803" s="11"/>
      <c r="FI803" s="3"/>
      <c r="FJ803" s="11"/>
      <c r="FK803" s="11"/>
      <c r="FL803" s="11"/>
      <c r="FM803" s="11"/>
      <c r="FN803" s="3"/>
      <c r="FO803" s="11"/>
      <c r="FP803" s="11"/>
      <c r="FQ803" s="11"/>
      <c r="FR803" s="11"/>
      <c r="FS803" s="3"/>
      <c r="FT803" s="11"/>
      <c r="FU803" s="11"/>
      <c r="FV803" s="11"/>
      <c r="FW803" s="11"/>
      <c r="FX803" s="3"/>
      <c r="FY803" s="11"/>
      <c r="FZ803" s="11"/>
      <c r="GA803" s="11"/>
      <c r="GB803" s="11"/>
      <c r="GC803" s="3"/>
      <c r="GD803" s="11"/>
      <c r="GE803" s="11"/>
      <c r="GF803" s="11"/>
      <c r="GG803" s="11"/>
      <c r="GH803" s="3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6"/>
      <c r="HB803" s="6"/>
      <c r="HC803" s="6"/>
      <c r="HD803" s="6"/>
      <c r="HE803" s="6"/>
      <c r="HF803" s="6"/>
      <c r="HG803" s="9"/>
      <c r="HH803" s="1"/>
      <c r="HI803" s="3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3"/>
      <c r="HZ803" s="1"/>
      <c r="IA803" s="1"/>
      <c r="IB803" s="1"/>
      <c r="IC803" s="1"/>
      <c r="ID803" s="1"/>
      <c r="IE803" s="1"/>
      <c r="IF803" s="1"/>
      <c r="IG803" s="1"/>
      <c r="IH803" s="1"/>
      <c r="II803" s="11"/>
      <c r="IJ803" s="11"/>
      <c r="IK803" s="11"/>
      <c r="IL803" s="11"/>
      <c r="IM803" s="11"/>
      <c r="IN803" s="11"/>
      <c r="IO803" s="11"/>
      <c r="IP803" s="11"/>
      <c r="IQ803" s="11"/>
      <c r="IR803" s="11"/>
      <c r="IS803" s="11"/>
      <c r="IT803" s="11"/>
      <c r="IU803" s="11"/>
    </row>
    <row r="804" spans="1:255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3"/>
      <c r="T804" s="1"/>
      <c r="U804" s="1"/>
      <c r="V804" s="1"/>
      <c r="W804" s="1"/>
      <c r="X804" s="3"/>
      <c r="Y804" s="1"/>
      <c r="Z804" s="1"/>
      <c r="AA804" s="1"/>
      <c r="AB804" s="1"/>
      <c r="AC804" s="3"/>
      <c r="AD804" s="11"/>
      <c r="AE804" s="11"/>
      <c r="AF804" s="11"/>
      <c r="AG804" s="11"/>
      <c r="AH804" s="3"/>
      <c r="AI804" s="1"/>
      <c r="AJ804" s="1"/>
      <c r="AK804" s="1"/>
      <c r="AL804" s="1"/>
      <c r="AM804" s="3"/>
      <c r="AN804" s="1"/>
      <c r="AO804" s="1"/>
      <c r="AP804" s="1"/>
      <c r="AQ804" s="1"/>
      <c r="AR804" s="3"/>
      <c r="AS804" s="1"/>
      <c r="AT804" s="1"/>
      <c r="AU804" s="1"/>
      <c r="AV804" s="1"/>
      <c r="AW804" s="4"/>
      <c r="AX804" s="1"/>
      <c r="AY804" s="1"/>
      <c r="AZ804" s="1"/>
      <c r="BA804" s="1"/>
      <c r="BB804" s="3"/>
      <c r="BC804" s="1"/>
      <c r="BD804" s="1"/>
      <c r="BE804" s="1"/>
      <c r="BF804" s="1"/>
      <c r="BG804" s="5"/>
      <c r="BH804" s="1"/>
      <c r="BI804" s="1"/>
      <c r="BJ804" s="1"/>
      <c r="BK804" s="1"/>
      <c r="BL804" s="3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4"/>
      <c r="CB804" s="1"/>
      <c r="CC804" s="1"/>
      <c r="CD804" s="1"/>
      <c r="CE804" s="1"/>
      <c r="CF804" s="6"/>
      <c r="CG804" s="1"/>
      <c r="CH804" s="1"/>
      <c r="CI804" s="1"/>
      <c r="CJ804" s="1"/>
      <c r="CK804" s="6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7"/>
      <c r="DA804" s="1"/>
      <c r="DB804" s="1"/>
      <c r="DC804" s="1"/>
      <c r="DD804" s="1"/>
      <c r="DE804" s="8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1"/>
      <c r="EB804" s="11"/>
      <c r="EC804" s="11"/>
      <c r="ED804" s="11"/>
      <c r="EE804" s="3"/>
      <c r="EF804" s="11"/>
      <c r="EG804" s="11"/>
      <c r="EH804" s="11"/>
      <c r="EI804" s="11"/>
      <c r="EJ804" s="3"/>
      <c r="EK804" s="11"/>
      <c r="EL804" s="11"/>
      <c r="EM804" s="11"/>
      <c r="EN804" s="11"/>
      <c r="EO804" s="3"/>
      <c r="EP804" s="11"/>
      <c r="EQ804" s="11"/>
      <c r="ER804" s="11"/>
      <c r="ES804" s="11"/>
      <c r="ET804" s="3"/>
      <c r="EU804" s="11"/>
      <c r="EV804" s="11"/>
      <c r="EW804" s="11"/>
      <c r="EX804" s="11"/>
      <c r="EY804" s="3"/>
      <c r="EZ804" s="11"/>
      <c r="FA804" s="11"/>
      <c r="FB804" s="11"/>
      <c r="FC804" s="11"/>
      <c r="FD804" s="3"/>
      <c r="FE804" s="11"/>
      <c r="FF804" s="11"/>
      <c r="FG804" s="11"/>
      <c r="FH804" s="11"/>
      <c r="FI804" s="3"/>
      <c r="FJ804" s="11"/>
      <c r="FK804" s="11"/>
      <c r="FL804" s="11"/>
      <c r="FM804" s="11"/>
      <c r="FN804" s="3"/>
      <c r="FO804" s="11"/>
      <c r="FP804" s="11"/>
      <c r="FQ804" s="11"/>
      <c r="FR804" s="11"/>
      <c r="FS804" s="3"/>
      <c r="FT804" s="11"/>
      <c r="FU804" s="11"/>
      <c r="FV804" s="11"/>
      <c r="FW804" s="11"/>
      <c r="FX804" s="3"/>
      <c r="FY804" s="11"/>
      <c r="FZ804" s="11"/>
      <c r="GA804" s="11"/>
      <c r="GB804" s="11"/>
      <c r="GC804" s="3"/>
      <c r="GD804" s="11"/>
      <c r="GE804" s="11"/>
      <c r="GF804" s="11"/>
      <c r="GG804" s="11"/>
      <c r="GH804" s="3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6"/>
      <c r="HB804" s="6"/>
      <c r="HC804" s="6"/>
      <c r="HD804" s="6"/>
      <c r="HE804" s="6"/>
      <c r="HF804" s="6"/>
      <c r="HG804" s="9"/>
      <c r="HH804" s="1"/>
      <c r="HI804" s="3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3"/>
      <c r="HZ804" s="1"/>
      <c r="IA804" s="1"/>
      <c r="IB804" s="1"/>
      <c r="IC804" s="1"/>
      <c r="ID804" s="1"/>
      <c r="IE804" s="1"/>
      <c r="IF804" s="1"/>
      <c r="IG804" s="1"/>
      <c r="IH804" s="1"/>
      <c r="II804" s="11"/>
      <c r="IJ804" s="11"/>
      <c r="IK804" s="11"/>
      <c r="IL804" s="11"/>
      <c r="IM804" s="11"/>
      <c r="IN804" s="11"/>
      <c r="IO804" s="11"/>
      <c r="IP804" s="11"/>
      <c r="IQ804" s="11"/>
      <c r="IR804" s="11"/>
      <c r="IS804" s="11"/>
      <c r="IT804" s="11"/>
      <c r="IU804" s="11"/>
    </row>
    <row r="805" spans="1:255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3"/>
      <c r="T805" s="1"/>
      <c r="U805" s="1"/>
      <c r="V805" s="1"/>
      <c r="W805" s="1"/>
      <c r="X805" s="3"/>
      <c r="Y805" s="1"/>
      <c r="Z805" s="1"/>
      <c r="AA805" s="1"/>
      <c r="AB805" s="1"/>
      <c r="AC805" s="3"/>
      <c r="AD805" s="11"/>
      <c r="AE805" s="11"/>
      <c r="AF805" s="11"/>
      <c r="AG805" s="11"/>
      <c r="AH805" s="3"/>
      <c r="AI805" s="1"/>
      <c r="AJ805" s="1"/>
      <c r="AK805" s="1"/>
      <c r="AL805" s="1"/>
      <c r="AM805" s="3"/>
      <c r="AN805" s="1"/>
      <c r="AO805" s="1"/>
      <c r="AP805" s="1"/>
      <c r="AQ805" s="1"/>
      <c r="AR805" s="3"/>
      <c r="AS805" s="1"/>
      <c r="AT805" s="1"/>
      <c r="AU805" s="1"/>
      <c r="AV805" s="1"/>
      <c r="AW805" s="4"/>
      <c r="AX805" s="1"/>
      <c r="AY805" s="1"/>
      <c r="AZ805" s="1"/>
      <c r="BA805" s="1"/>
      <c r="BB805" s="3"/>
      <c r="BC805" s="1"/>
      <c r="BD805" s="1"/>
      <c r="BE805" s="1"/>
      <c r="BF805" s="1"/>
      <c r="BG805" s="5"/>
      <c r="BH805" s="1"/>
      <c r="BI805" s="1"/>
      <c r="BJ805" s="1"/>
      <c r="BK805" s="1"/>
      <c r="BL805" s="3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4"/>
      <c r="CB805" s="1"/>
      <c r="CC805" s="1"/>
      <c r="CD805" s="1"/>
      <c r="CE805" s="1"/>
      <c r="CF805" s="6"/>
      <c r="CG805" s="1"/>
      <c r="CH805" s="1"/>
      <c r="CI805" s="1"/>
      <c r="CJ805" s="1"/>
      <c r="CK805" s="6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7"/>
      <c r="DA805" s="1"/>
      <c r="DB805" s="1"/>
      <c r="DC805" s="1"/>
      <c r="DD805" s="1"/>
      <c r="DE805" s="8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1"/>
      <c r="EB805" s="11"/>
      <c r="EC805" s="11"/>
      <c r="ED805" s="11"/>
      <c r="EE805" s="3"/>
      <c r="EF805" s="11"/>
      <c r="EG805" s="11"/>
      <c r="EH805" s="11"/>
      <c r="EI805" s="11"/>
      <c r="EJ805" s="3"/>
      <c r="EK805" s="11"/>
      <c r="EL805" s="11"/>
      <c r="EM805" s="11"/>
      <c r="EN805" s="11"/>
      <c r="EO805" s="3"/>
      <c r="EP805" s="11"/>
      <c r="EQ805" s="11"/>
      <c r="ER805" s="11"/>
      <c r="ES805" s="11"/>
      <c r="ET805" s="3"/>
      <c r="EU805" s="11"/>
      <c r="EV805" s="11"/>
      <c r="EW805" s="11"/>
      <c r="EX805" s="11"/>
      <c r="EY805" s="3"/>
      <c r="EZ805" s="11"/>
      <c r="FA805" s="11"/>
      <c r="FB805" s="11"/>
      <c r="FC805" s="11"/>
      <c r="FD805" s="3"/>
      <c r="FE805" s="11"/>
      <c r="FF805" s="11"/>
      <c r="FG805" s="11"/>
      <c r="FH805" s="11"/>
      <c r="FI805" s="3"/>
      <c r="FJ805" s="11"/>
      <c r="FK805" s="11"/>
      <c r="FL805" s="11"/>
      <c r="FM805" s="11"/>
      <c r="FN805" s="3"/>
      <c r="FO805" s="11"/>
      <c r="FP805" s="11"/>
      <c r="FQ805" s="11"/>
      <c r="FR805" s="11"/>
      <c r="FS805" s="3"/>
      <c r="FT805" s="11"/>
      <c r="FU805" s="11"/>
      <c r="FV805" s="11"/>
      <c r="FW805" s="11"/>
      <c r="FX805" s="3"/>
      <c r="FY805" s="11"/>
      <c r="FZ805" s="11"/>
      <c r="GA805" s="11"/>
      <c r="GB805" s="11"/>
      <c r="GC805" s="3"/>
      <c r="GD805" s="11"/>
      <c r="GE805" s="11"/>
      <c r="GF805" s="11"/>
      <c r="GG805" s="11"/>
      <c r="GH805" s="3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6"/>
      <c r="HB805" s="6"/>
      <c r="HC805" s="6"/>
      <c r="HD805" s="6"/>
      <c r="HE805" s="6"/>
      <c r="HF805" s="6"/>
      <c r="HG805" s="9"/>
      <c r="HH805" s="1"/>
      <c r="HI805" s="3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3"/>
      <c r="HZ805" s="1"/>
      <c r="IA805" s="1"/>
      <c r="IB805" s="1"/>
      <c r="IC805" s="1"/>
      <c r="ID805" s="1"/>
      <c r="IE805" s="1"/>
      <c r="IF805" s="1"/>
      <c r="IG805" s="1"/>
      <c r="IH805" s="1"/>
      <c r="II805" s="11"/>
      <c r="IJ805" s="11"/>
      <c r="IK805" s="11"/>
      <c r="IL805" s="11"/>
      <c r="IM805" s="11"/>
      <c r="IN805" s="11"/>
      <c r="IO805" s="11"/>
      <c r="IP805" s="11"/>
      <c r="IQ805" s="11"/>
      <c r="IR805" s="11"/>
      <c r="IS805" s="11"/>
      <c r="IT805" s="11"/>
      <c r="IU805" s="11"/>
    </row>
    <row r="806" spans="1:255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3"/>
      <c r="T806" s="1"/>
      <c r="U806" s="1"/>
      <c r="V806" s="1"/>
      <c r="W806" s="1"/>
      <c r="X806" s="3"/>
      <c r="Y806" s="1"/>
      <c r="Z806" s="1"/>
      <c r="AA806" s="1"/>
      <c r="AB806" s="1"/>
      <c r="AC806" s="3"/>
      <c r="AD806" s="11"/>
      <c r="AE806" s="11"/>
      <c r="AF806" s="11"/>
      <c r="AG806" s="11"/>
      <c r="AH806" s="3"/>
      <c r="AI806" s="1"/>
      <c r="AJ806" s="1"/>
      <c r="AK806" s="1"/>
      <c r="AL806" s="1"/>
      <c r="AM806" s="3"/>
      <c r="AN806" s="1"/>
      <c r="AO806" s="1"/>
      <c r="AP806" s="1"/>
      <c r="AQ806" s="1"/>
      <c r="AR806" s="3"/>
      <c r="AS806" s="1"/>
      <c r="AT806" s="1"/>
      <c r="AU806" s="1"/>
      <c r="AV806" s="1"/>
      <c r="AW806" s="4"/>
      <c r="AX806" s="1"/>
      <c r="AY806" s="1"/>
      <c r="AZ806" s="1"/>
      <c r="BA806" s="1"/>
      <c r="BB806" s="3"/>
      <c r="BC806" s="1"/>
      <c r="BD806" s="1"/>
      <c r="BE806" s="1"/>
      <c r="BF806" s="1"/>
      <c r="BG806" s="5"/>
      <c r="BH806" s="1"/>
      <c r="BI806" s="1"/>
      <c r="BJ806" s="1"/>
      <c r="BK806" s="1"/>
      <c r="BL806" s="3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4"/>
      <c r="CB806" s="1"/>
      <c r="CC806" s="1"/>
      <c r="CD806" s="1"/>
      <c r="CE806" s="1"/>
      <c r="CF806" s="6"/>
      <c r="CG806" s="1"/>
      <c r="CH806" s="1"/>
      <c r="CI806" s="1"/>
      <c r="CJ806" s="1"/>
      <c r="CK806" s="6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7"/>
      <c r="DA806" s="1"/>
      <c r="DB806" s="1"/>
      <c r="DC806" s="1"/>
      <c r="DD806" s="1"/>
      <c r="DE806" s="8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1"/>
      <c r="EB806" s="11"/>
      <c r="EC806" s="11"/>
      <c r="ED806" s="11"/>
      <c r="EE806" s="3"/>
      <c r="EF806" s="11"/>
      <c r="EG806" s="11"/>
      <c r="EH806" s="11"/>
      <c r="EI806" s="11"/>
      <c r="EJ806" s="3"/>
      <c r="EK806" s="11"/>
      <c r="EL806" s="11"/>
      <c r="EM806" s="11"/>
      <c r="EN806" s="11"/>
      <c r="EO806" s="3"/>
      <c r="EP806" s="11"/>
      <c r="EQ806" s="11"/>
      <c r="ER806" s="11"/>
      <c r="ES806" s="11"/>
      <c r="ET806" s="3"/>
      <c r="EU806" s="11"/>
      <c r="EV806" s="11"/>
      <c r="EW806" s="11"/>
      <c r="EX806" s="11"/>
      <c r="EY806" s="3"/>
      <c r="EZ806" s="11"/>
      <c r="FA806" s="11"/>
      <c r="FB806" s="11"/>
      <c r="FC806" s="11"/>
      <c r="FD806" s="3"/>
      <c r="FE806" s="11"/>
      <c r="FF806" s="11"/>
      <c r="FG806" s="11"/>
      <c r="FH806" s="11"/>
      <c r="FI806" s="3"/>
      <c r="FJ806" s="11"/>
      <c r="FK806" s="11"/>
      <c r="FL806" s="11"/>
      <c r="FM806" s="11"/>
      <c r="FN806" s="3"/>
      <c r="FO806" s="11"/>
      <c r="FP806" s="11"/>
      <c r="FQ806" s="11"/>
      <c r="FR806" s="11"/>
      <c r="FS806" s="3"/>
      <c r="FT806" s="11"/>
      <c r="FU806" s="11"/>
      <c r="FV806" s="11"/>
      <c r="FW806" s="11"/>
      <c r="FX806" s="3"/>
      <c r="FY806" s="11"/>
      <c r="FZ806" s="11"/>
      <c r="GA806" s="11"/>
      <c r="GB806" s="11"/>
      <c r="GC806" s="3"/>
      <c r="GD806" s="11"/>
      <c r="GE806" s="11"/>
      <c r="GF806" s="11"/>
      <c r="GG806" s="11"/>
      <c r="GH806" s="3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6"/>
      <c r="HB806" s="6"/>
      <c r="HC806" s="6"/>
      <c r="HD806" s="6"/>
      <c r="HE806" s="6"/>
      <c r="HF806" s="6"/>
      <c r="HG806" s="9"/>
      <c r="HH806" s="1"/>
      <c r="HI806" s="3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3"/>
      <c r="HZ806" s="1"/>
      <c r="IA806" s="1"/>
      <c r="IB806" s="1"/>
      <c r="IC806" s="1"/>
      <c r="ID806" s="1"/>
      <c r="IE806" s="1"/>
      <c r="IF806" s="1"/>
      <c r="IG806" s="1"/>
      <c r="IH806" s="1"/>
      <c r="II806" s="11"/>
      <c r="IJ806" s="11"/>
      <c r="IK806" s="11"/>
      <c r="IL806" s="11"/>
      <c r="IM806" s="11"/>
      <c r="IN806" s="11"/>
      <c r="IO806" s="11"/>
      <c r="IP806" s="11"/>
      <c r="IQ806" s="11"/>
      <c r="IR806" s="11"/>
      <c r="IS806" s="11"/>
      <c r="IT806" s="11"/>
      <c r="IU806" s="11"/>
    </row>
    <row r="807" spans="1:255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3"/>
      <c r="T807" s="1"/>
      <c r="U807" s="1"/>
      <c r="V807" s="1"/>
      <c r="W807" s="1"/>
      <c r="X807" s="3"/>
      <c r="Y807" s="1"/>
      <c r="Z807" s="1"/>
      <c r="AA807" s="1"/>
      <c r="AB807" s="1"/>
      <c r="AC807" s="3"/>
      <c r="AD807" s="11"/>
      <c r="AE807" s="11"/>
      <c r="AF807" s="11"/>
      <c r="AG807" s="11"/>
      <c r="AH807" s="3"/>
      <c r="AI807" s="1"/>
      <c r="AJ807" s="1"/>
      <c r="AK807" s="1"/>
      <c r="AL807" s="1"/>
      <c r="AM807" s="3"/>
      <c r="AN807" s="1"/>
      <c r="AO807" s="1"/>
      <c r="AP807" s="1"/>
      <c r="AQ807" s="1"/>
      <c r="AR807" s="3"/>
      <c r="AS807" s="1"/>
      <c r="AT807" s="1"/>
      <c r="AU807" s="1"/>
      <c r="AV807" s="1"/>
      <c r="AW807" s="4"/>
      <c r="AX807" s="1"/>
      <c r="AY807" s="1"/>
      <c r="AZ807" s="1"/>
      <c r="BA807" s="1"/>
      <c r="BB807" s="3"/>
      <c r="BC807" s="1"/>
      <c r="BD807" s="1"/>
      <c r="BE807" s="1"/>
      <c r="BF807" s="1"/>
      <c r="BG807" s="5"/>
      <c r="BH807" s="1"/>
      <c r="BI807" s="1"/>
      <c r="BJ807" s="1"/>
      <c r="BK807" s="1"/>
      <c r="BL807" s="3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4"/>
      <c r="CB807" s="1"/>
      <c r="CC807" s="1"/>
      <c r="CD807" s="1"/>
      <c r="CE807" s="1"/>
      <c r="CF807" s="6"/>
      <c r="CG807" s="1"/>
      <c r="CH807" s="1"/>
      <c r="CI807" s="1"/>
      <c r="CJ807" s="1"/>
      <c r="CK807" s="6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7"/>
      <c r="DA807" s="1"/>
      <c r="DB807" s="1"/>
      <c r="DC807" s="1"/>
      <c r="DD807" s="1"/>
      <c r="DE807" s="8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1"/>
      <c r="EB807" s="11"/>
      <c r="EC807" s="11"/>
      <c r="ED807" s="11"/>
      <c r="EE807" s="3"/>
      <c r="EF807" s="11"/>
      <c r="EG807" s="11"/>
      <c r="EH807" s="11"/>
      <c r="EI807" s="11"/>
      <c r="EJ807" s="3"/>
      <c r="EK807" s="11"/>
      <c r="EL807" s="11"/>
      <c r="EM807" s="11"/>
      <c r="EN807" s="11"/>
      <c r="EO807" s="3"/>
      <c r="EP807" s="11"/>
      <c r="EQ807" s="11"/>
      <c r="ER807" s="11"/>
      <c r="ES807" s="11"/>
      <c r="ET807" s="3"/>
      <c r="EU807" s="11"/>
      <c r="EV807" s="11"/>
      <c r="EW807" s="11"/>
      <c r="EX807" s="11"/>
      <c r="EY807" s="3"/>
      <c r="EZ807" s="11"/>
      <c r="FA807" s="11"/>
      <c r="FB807" s="11"/>
      <c r="FC807" s="11"/>
      <c r="FD807" s="3"/>
      <c r="FE807" s="11"/>
      <c r="FF807" s="11"/>
      <c r="FG807" s="11"/>
      <c r="FH807" s="11"/>
      <c r="FI807" s="3"/>
      <c r="FJ807" s="11"/>
      <c r="FK807" s="11"/>
      <c r="FL807" s="11"/>
      <c r="FM807" s="11"/>
      <c r="FN807" s="3"/>
      <c r="FO807" s="11"/>
      <c r="FP807" s="11"/>
      <c r="FQ807" s="11"/>
      <c r="FR807" s="11"/>
      <c r="FS807" s="3"/>
      <c r="FT807" s="11"/>
      <c r="FU807" s="11"/>
      <c r="FV807" s="11"/>
      <c r="FW807" s="11"/>
      <c r="FX807" s="3"/>
      <c r="FY807" s="11"/>
      <c r="FZ807" s="11"/>
      <c r="GA807" s="11"/>
      <c r="GB807" s="11"/>
      <c r="GC807" s="3"/>
      <c r="GD807" s="11"/>
      <c r="GE807" s="11"/>
      <c r="GF807" s="11"/>
      <c r="GG807" s="11"/>
      <c r="GH807" s="3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6"/>
      <c r="HB807" s="6"/>
      <c r="HC807" s="6"/>
      <c r="HD807" s="6"/>
      <c r="HE807" s="6"/>
      <c r="HF807" s="6"/>
      <c r="HG807" s="9"/>
      <c r="HH807" s="1"/>
      <c r="HI807" s="3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3"/>
      <c r="HZ807" s="1"/>
      <c r="IA807" s="1"/>
      <c r="IB807" s="1"/>
      <c r="IC807" s="1"/>
      <c r="ID807" s="1"/>
      <c r="IE807" s="1"/>
      <c r="IF807" s="1"/>
      <c r="IG807" s="1"/>
      <c r="IH807" s="1"/>
      <c r="II807" s="11"/>
      <c r="IJ807" s="11"/>
      <c r="IK807" s="11"/>
      <c r="IL807" s="11"/>
      <c r="IM807" s="11"/>
      <c r="IN807" s="11"/>
      <c r="IO807" s="11"/>
      <c r="IP807" s="11"/>
      <c r="IQ807" s="11"/>
      <c r="IR807" s="11"/>
      <c r="IS807" s="11"/>
      <c r="IT807" s="11"/>
      <c r="IU807" s="11"/>
    </row>
    <row r="808" spans="1:255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3"/>
      <c r="T808" s="1"/>
      <c r="U808" s="1"/>
      <c r="V808" s="1"/>
      <c r="W808" s="1"/>
      <c r="X808" s="3"/>
      <c r="Y808" s="1"/>
      <c r="Z808" s="1"/>
      <c r="AA808" s="1"/>
      <c r="AB808" s="1"/>
      <c r="AC808" s="3"/>
      <c r="AD808" s="11"/>
      <c r="AE808" s="11"/>
      <c r="AF808" s="11"/>
      <c r="AG808" s="11"/>
      <c r="AH808" s="3"/>
      <c r="AI808" s="1"/>
      <c r="AJ808" s="1"/>
      <c r="AK808" s="1"/>
      <c r="AL808" s="1"/>
      <c r="AM808" s="3"/>
      <c r="AN808" s="1"/>
      <c r="AO808" s="1"/>
      <c r="AP808" s="1"/>
      <c r="AQ808" s="1"/>
      <c r="AR808" s="3"/>
      <c r="AS808" s="1"/>
      <c r="AT808" s="1"/>
      <c r="AU808" s="1"/>
      <c r="AV808" s="1"/>
      <c r="AW808" s="4"/>
      <c r="AX808" s="1"/>
      <c r="AY808" s="1"/>
      <c r="AZ808" s="1"/>
      <c r="BA808" s="1"/>
      <c r="BB808" s="3"/>
      <c r="BC808" s="1"/>
      <c r="BD808" s="1"/>
      <c r="BE808" s="1"/>
      <c r="BF808" s="1"/>
      <c r="BG808" s="5"/>
      <c r="BH808" s="1"/>
      <c r="BI808" s="1"/>
      <c r="BJ808" s="1"/>
      <c r="BK808" s="1"/>
      <c r="BL808" s="3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4"/>
      <c r="CB808" s="1"/>
      <c r="CC808" s="1"/>
      <c r="CD808" s="1"/>
      <c r="CE808" s="1"/>
      <c r="CF808" s="6"/>
      <c r="CG808" s="1"/>
      <c r="CH808" s="1"/>
      <c r="CI808" s="1"/>
      <c r="CJ808" s="1"/>
      <c r="CK808" s="6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7"/>
      <c r="DA808" s="1"/>
      <c r="DB808" s="1"/>
      <c r="DC808" s="1"/>
      <c r="DD808" s="1"/>
      <c r="DE808" s="8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1"/>
      <c r="EB808" s="11"/>
      <c r="EC808" s="11"/>
      <c r="ED808" s="11"/>
      <c r="EE808" s="3"/>
      <c r="EF808" s="11"/>
      <c r="EG808" s="11"/>
      <c r="EH808" s="11"/>
      <c r="EI808" s="11"/>
      <c r="EJ808" s="3"/>
      <c r="EK808" s="11"/>
      <c r="EL808" s="11"/>
      <c r="EM808" s="11"/>
      <c r="EN808" s="11"/>
      <c r="EO808" s="3"/>
      <c r="EP808" s="11"/>
      <c r="EQ808" s="11"/>
      <c r="ER808" s="11"/>
      <c r="ES808" s="11"/>
      <c r="ET808" s="3"/>
      <c r="EU808" s="11"/>
      <c r="EV808" s="11"/>
      <c r="EW808" s="11"/>
      <c r="EX808" s="11"/>
      <c r="EY808" s="3"/>
      <c r="EZ808" s="11"/>
      <c r="FA808" s="11"/>
      <c r="FB808" s="11"/>
      <c r="FC808" s="11"/>
      <c r="FD808" s="3"/>
      <c r="FE808" s="11"/>
      <c r="FF808" s="11"/>
      <c r="FG808" s="11"/>
      <c r="FH808" s="11"/>
      <c r="FI808" s="3"/>
      <c r="FJ808" s="11"/>
      <c r="FK808" s="11"/>
      <c r="FL808" s="11"/>
      <c r="FM808" s="11"/>
      <c r="FN808" s="3"/>
      <c r="FO808" s="11"/>
      <c r="FP808" s="11"/>
      <c r="FQ808" s="11"/>
      <c r="FR808" s="11"/>
      <c r="FS808" s="3"/>
      <c r="FT808" s="11"/>
      <c r="FU808" s="11"/>
      <c r="FV808" s="11"/>
      <c r="FW808" s="11"/>
      <c r="FX808" s="3"/>
      <c r="FY808" s="11"/>
      <c r="FZ808" s="11"/>
      <c r="GA808" s="11"/>
      <c r="GB808" s="11"/>
      <c r="GC808" s="3"/>
      <c r="GD808" s="11"/>
      <c r="GE808" s="11"/>
      <c r="GF808" s="11"/>
      <c r="GG808" s="11"/>
      <c r="GH808" s="3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6"/>
      <c r="HB808" s="6"/>
      <c r="HC808" s="6"/>
      <c r="HD808" s="6"/>
      <c r="HE808" s="6"/>
      <c r="HF808" s="6"/>
      <c r="HG808" s="9"/>
      <c r="HH808" s="1"/>
      <c r="HI808" s="3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3"/>
      <c r="HZ808" s="1"/>
      <c r="IA808" s="1"/>
      <c r="IB808" s="1"/>
      <c r="IC808" s="1"/>
      <c r="ID808" s="1"/>
      <c r="IE808" s="1"/>
      <c r="IF808" s="1"/>
      <c r="IG808" s="1"/>
      <c r="IH808" s="1"/>
      <c r="II808" s="11"/>
      <c r="IJ808" s="11"/>
      <c r="IK808" s="11"/>
      <c r="IL808" s="11"/>
      <c r="IM808" s="11"/>
      <c r="IN808" s="11"/>
      <c r="IO808" s="11"/>
      <c r="IP808" s="11"/>
      <c r="IQ808" s="11"/>
      <c r="IR808" s="11"/>
      <c r="IS808" s="11"/>
      <c r="IT808" s="11"/>
      <c r="IU808" s="11"/>
    </row>
    <row r="809" spans="1:255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3"/>
      <c r="T809" s="1"/>
      <c r="U809" s="1"/>
      <c r="V809" s="1"/>
      <c r="W809" s="1"/>
      <c r="X809" s="3"/>
      <c r="Y809" s="1"/>
      <c r="Z809" s="1"/>
      <c r="AA809" s="1"/>
      <c r="AB809" s="1"/>
      <c r="AC809" s="3"/>
      <c r="AD809" s="11"/>
      <c r="AE809" s="11"/>
      <c r="AF809" s="11"/>
      <c r="AG809" s="11"/>
      <c r="AH809" s="3"/>
      <c r="AI809" s="1"/>
      <c r="AJ809" s="1"/>
      <c r="AK809" s="1"/>
      <c r="AL809" s="1"/>
      <c r="AM809" s="3"/>
      <c r="AN809" s="1"/>
      <c r="AO809" s="1"/>
      <c r="AP809" s="1"/>
      <c r="AQ809" s="1"/>
      <c r="AR809" s="3"/>
      <c r="AS809" s="1"/>
      <c r="AT809" s="1"/>
      <c r="AU809" s="1"/>
      <c r="AV809" s="1"/>
      <c r="AW809" s="4"/>
      <c r="AX809" s="1"/>
      <c r="AY809" s="1"/>
      <c r="AZ809" s="1"/>
      <c r="BA809" s="1"/>
      <c r="BB809" s="3"/>
      <c r="BC809" s="1"/>
      <c r="BD809" s="1"/>
      <c r="BE809" s="1"/>
      <c r="BF809" s="1"/>
      <c r="BG809" s="5"/>
      <c r="BH809" s="1"/>
      <c r="BI809" s="1"/>
      <c r="BJ809" s="1"/>
      <c r="BK809" s="1"/>
      <c r="BL809" s="3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4"/>
      <c r="CB809" s="1"/>
      <c r="CC809" s="1"/>
      <c r="CD809" s="1"/>
      <c r="CE809" s="1"/>
      <c r="CF809" s="6"/>
      <c r="CG809" s="1"/>
      <c r="CH809" s="1"/>
      <c r="CI809" s="1"/>
      <c r="CJ809" s="1"/>
      <c r="CK809" s="6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7"/>
      <c r="DA809" s="1"/>
      <c r="DB809" s="1"/>
      <c r="DC809" s="1"/>
      <c r="DD809" s="1"/>
      <c r="DE809" s="8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1"/>
      <c r="EB809" s="11"/>
      <c r="EC809" s="11"/>
      <c r="ED809" s="11"/>
      <c r="EE809" s="3"/>
      <c r="EF809" s="11"/>
      <c r="EG809" s="11"/>
      <c r="EH809" s="11"/>
      <c r="EI809" s="11"/>
      <c r="EJ809" s="3"/>
      <c r="EK809" s="11"/>
      <c r="EL809" s="11"/>
      <c r="EM809" s="11"/>
      <c r="EN809" s="11"/>
      <c r="EO809" s="3"/>
      <c r="EP809" s="11"/>
      <c r="EQ809" s="11"/>
      <c r="ER809" s="11"/>
      <c r="ES809" s="11"/>
      <c r="ET809" s="3"/>
      <c r="EU809" s="11"/>
      <c r="EV809" s="11"/>
      <c r="EW809" s="11"/>
      <c r="EX809" s="11"/>
      <c r="EY809" s="3"/>
      <c r="EZ809" s="11"/>
      <c r="FA809" s="11"/>
      <c r="FB809" s="11"/>
      <c r="FC809" s="11"/>
      <c r="FD809" s="3"/>
      <c r="FE809" s="11"/>
      <c r="FF809" s="11"/>
      <c r="FG809" s="11"/>
      <c r="FH809" s="11"/>
      <c r="FI809" s="3"/>
      <c r="FJ809" s="11"/>
      <c r="FK809" s="11"/>
      <c r="FL809" s="11"/>
      <c r="FM809" s="11"/>
      <c r="FN809" s="3"/>
      <c r="FO809" s="11"/>
      <c r="FP809" s="11"/>
      <c r="FQ809" s="11"/>
      <c r="FR809" s="11"/>
      <c r="FS809" s="3"/>
      <c r="FT809" s="11"/>
      <c r="FU809" s="11"/>
      <c r="FV809" s="11"/>
      <c r="FW809" s="11"/>
      <c r="FX809" s="3"/>
      <c r="FY809" s="11"/>
      <c r="FZ809" s="11"/>
      <c r="GA809" s="11"/>
      <c r="GB809" s="11"/>
      <c r="GC809" s="3"/>
      <c r="GD809" s="11"/>
      <c r="GE809" s="11"/>
      <c r="GF809" s="11"/>
      <c r="GG809" s="11"/>
      <c r="GH809" s="3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6"/>
      <c r="HB809" s="6"/>
      <c r="HC809" s="6"/>
      <c r="HD809" s="6"/>
      <c r="HE809" s="6"/>
      <c r="HF809" s="6"/>
      <c r="HG809" s="9"/>
      <c r="HH809" s="1"/>
      <c r="HI809" s="3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3"/>
      <c r="HZ809" s="1"/>
      <c r="IA809" s="1"/>
      <c r="IB809" s="1"/>
      <c r="IC809" s="1"/>
      <c r="ID809" s="1"/>
      <c r="IE809" s="1"/>
      <c r="IF809" s="1"/>
      <c r="IG809" s="1"/>
      <c r="IH809" s="1"/>
      <c r="II809" s="11"/>
      <c r="IJ809" s="11"/>
      <c r="IK809" s="11"/>
      <c r="IL809" s="11"/>
      <c r="IM809" s="11"/>
      <c r="IN809" s="11"/>
      <c r="IO809" s="11"/>
      <c r="IP809" s="11"/>
      <c r="IQ809" s="11"/>
      <c r="IR809" s="11"/>
      <c r="IS809" s="11"/>
      <c r="IT809" s="11"/>
      <c r="IU809" s="11"/>
    </row>
    <row r="810" spans="1:255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3"/>
      <c r="T810" s="1"/>
      <c r="U810" s="1"/>
      <c r="V810" s="1"/>
      <c r="W810" s="1"/>
      <c r="X810" s="3"/>
      <c r="Y810" s="1"/>
      <c r="Z810" s="1"/>
      <c r="AA810" s="1"/>
      <c r="AB810" s="1"/>
      <c r="AC810" s="3"/>
      <c r="AD810" s="11"/>
      <c r="AE810" s="11"/>
      <c r="AF810" s="11"/>
      <c r="AG810" s="11"/>
      <c r="AH810" s="3"/>
      <c r="AI810" s="1"/>
      <c r="AJ810" s="1"/>
      <c r="AK810" s="1"/>
      <c r="AL810" s="1"/>
      <c r="AM810" s="3"/>
      <c r="AN810" s="1"/>
      <c r="AO810" s="1"/>
      <c r="AP810" s="1"/>
      <c r="AQ810" s="1"/>
      <c r="AR810" s="3"/>
      <c r="AS810" s="1"/>
      <c r="AT810" s="1"/>
      <c r="AU810" s="1"/>
      <c r="AV810" s="1"/>
      <c r="AW810" s="4"/>
      <c r="AX810" s="1"/>
      <c r="AY810" s="1"/>
      <c r="AZ810" s="1"/>
      <c r="BA810" s="1"/>
      <c r="BB810" s="3"/>
      <c r="BC810" s="1"/>
      <c r="BD810" s="1"/>
      <c r="BE810" s="1"/>
      <c r="BF810" s="1"/>
      <c r="BG810" s="5"/>
      <c r="BH810" s="1"/>
      <c r="BI810" s="1"/>
      <c r="BJ810" s="1"/>
      <c r="BK810" s="1"/>
      <c r="BL810" s="3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4"/>
      <c r="CB810" s="1"/>
      <c r="CC810" s="1"/>
      <c r="CD810" s="1"/>
      <c r="CE810" s="1"/>
      <c r="CF810" s="6"/>
      <c r="CG810" s="1"/>
      <c r="CH810" s="1"/>
      <c r="CI810" s="1"/>
      <c r="CJ810" s="1"/>
      <c r="CK810" s="6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7"/>
      <c r="DA810" s="1"/>
      <c r="DB810" s="1"/>
      <c r="DC810" s="1"/>
      <c r="DD810" s="1"/>
      <c r="DE810" s="8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1"/>
      <c r="EB810" s="11"/>
      <c r="EC810" s="11"/>
      <c r="ED810" s="11"/>
      <c r="EE810" s="3"/>
      <c r="EF810" s="11"/>
      <c r="EG810" s="11"/>
      <c r="EH810" s="11"/>
      <c r="EI810" s="11"/>
      <c r="EJ810" s="3"/>
      <c r="EK810" s="11"/>
      <c r="EL810" s="11"/>
      <c r="EM810" s="11"/>
      <c r="EN810" s="11"/>
      <c r="EO810" s="3"/>
      <c r="EP810" s="11"/>
      <c r="EQ810" s="11"/>
      <c r="ER810" s="11"/>
      <c r="ES810" s="11"/>
      <c r="ET810" s="3"/>
      <c r="EU810" s="11"/>
      <c r="EV810" s="11"/>
      <c r="EW810" s="11"/>
      <c r="EX810" s="11"/>
      <c r="EY810" s="3"/>
      <c r="EZ810" s="11"/>
      <c r="FA810" s="11"/>
      <c r="FB810" s="11"/>
      <c r="FC810" s="11"/>
      <c r="FD810" s="3"/>
      <c r="FE810" s="11"/>
      <c r="FF810" s="11"/>
      <c r="FG810" s="11"/>
      <c r="FH810" s="11"/>
      <c r="FI810" s="3"/>
      <c r="FJ810" s="11"/>
      <c r="FK810" s="11"/>
      <c r="FL810" s="11"/>
      <c r="FM810" s="11"/>
      <c r="FN810" s="3"/>
      <c r="FO810" s="11"/>
      <c r="FP810" s="11"/>
      <c r="FQ810" s="11"/>
      <c r="FR810" s="11"/>
      <c r="FS810" s="3"/>
      <c r="FT810" s="11"/>
      <c r="FU810" s="11"/>
      <c r="FV810" s="11"/>
      <c r="FW810" s="11"/>
      <c r="FX810" s="3"/>
      <c r="FY810" s="11"/>
      <c r="FZ810" s="11"/>
      <c r="GA810" s="11"/>
      <c r="GB810" s="11"/>
      <c r="GC810" s="3"/>
      <c r="GD810" s="11"/>
      <c r="GE810" s="11"/>
      <c r="GF810" s="11"/>
      <c r="GG810" s="11"/>
      <c r="GH810" s="3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6"/>
      <c r="HB810" s="6"/>
      <c r="HC810" s="6"/>
      <c r="HD810" s="6"/>
      <c r="HE810" s="6"/>
      <c r="HF810" s="6"/>
      <c r="HG810" s="9"/>
      <c r="HH810" s="1"/>
      <c r="HI810" s="3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3"/>
      <c r="HZ810" s="1"/>
      <c r="IA810" s="1"/>
      <c r="IB810" s="1"/>
      <c r="IC810" s="1"/>
      <c r="ID810" s="1"/>
      <c r="IE810" s="1"/>
      <c r="IF810" s="1"/>
      <c r="IG810" s="1"/>
      <c r="IH810" s="1"/>
      <c r="II810" s="11"/>
      <c r="IJ810" s="11"/>
      <c r="IK810" s="11"/>
      <c r="IL810" s="11"/>
      <c r="IM810" s="11"/>
      <c r="IN810" s="11"/>
      <c r="IO810" s="11"/>
      <c r="IP810" s="11"/>
      <c r="IQ810" s="11"/>
      <c r="IR810" s="11"/>
      <c r="IS810" s="11"/>
      <c r="IT810" s="11"/>
      <c r="IU810" s="11"/>
    </row>
    <row r="811" spans="1:255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3"/>
      <c r="T811" s="1"/>
      <c r="U811" s="1"/>
      <c r="V811" s="1"/>
      <c r="W811" s="1"/>
      <c r="X811" s="3"/>
      <c r="Y811" s="1"/>
      <c r="Z811" s="1"/>
      <c r="AA811" s="1"/>
      <c r="AB811" s="1"/>
      <c r="AC811" s="3"/>
      <c r="AD811" s="11"/>
      <c r="AE811" s="11"/>
      <c r="AF811" s="11"/>
      <c r="AG811" s="11"/>
      <c r="AH811" s="3"/>
      <c r="AI811" s="1"/>
      <c r="AJ811" s="1"/>
      <c r="AK811" s="1"/>
      <c r="AL811" s="1"/>
      <c r="AM811" s="3"/>
      <c r="AN811" s="1"/>
      <c r="AO811" s="1"/>
      <c r="AP811" s="1"/>
      <c r="AQ811" s="1"/>
      <c r="AR811" s="3"/>
      <c r="AS811" s="1"/>
      <c r="AT811" s="1"/>
      <c r="AU811" s="1"/>
      <c r="AV811" s="1"/>
      <c r="AW811" s="4"/>
      <c r="AX811" s="1"/>
      <c r="AY811" s="1"/>
      <c r="AZ811" s="1"/>
      <c r="BA811" s="1"/>
      <c r="BB811" s="3"/>
      <c r="BC811" s="1"/>
      <c r="BD811" s="1"/>
      <c r="BE811" s="1"/>
      <c r="BF811" s="1"/>
      <c r="BG811" s="5"/>
      <c r="BH811" s="1"/>
      <c r="BI811" s="1"/>
      <c r="BJ811" s="1"/>
      <c r="BK811" s="1"/>
      <c r="BL811" s="3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4"/>
      <c r="CB811" s="1"/>
      <c r="CC811" s="1"/>
      <c r="CD811" s="1"/>
      <c r="CE811" s="1"/>
      <c r="CF811" s="6"/>
      <c r="CG811" s="1"/>
      <c r="CH811" s="1"/>
      <c r="CI811" s="1"/>
      <c r="CJ811" s="1"/>
      <c r="CK811" s="6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7"/>
      <c r="DA811" s="1"/>
      <c r="DB811" s="1"/>
      <c r="DC811" s="1"/>
      <c r="DD811" s="1"/>
      <c r="DE811" s="8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1"/>
      <c r="EB811" s="11"/>
      <c r="EC811" s="11"/>
      <c r="ED811" s="11"/>
      <c r="EE811" s="3"/>
      <c r="EF811" s="11"/>
      <c r="EG811" s="11"/>
      <c r="EH811" s="11"/>
      <c r="EI811" s="11"/>
      <c r="EJ811" s="3"/>
      <c r="EK811" s="11"/>
      <c r="EL811" s="11"/>
      <c r="EM811" s="11"/>
      <c r="EN811" s="11"/>
      <c r="EO811" s="3"/>
      <c r="EP811" s="11"/>
      <c r="EQ811" s="11"/>
      <c r="ER811" s="11"/>
      <c r="ES811" s="11"/>
      <c r="ET811" s="3"/>
      <c r="EU811" s="11"/>
      <c r="EV811" s="11"/>
      <c r="EW811" s="11"/>
      <c r="EX811" s="11"/>
      <c r="EY811" s="3"/>
      <c r="EZ811" s="11"/>
      <c r="FA811" s="11"/>
      <c r="FB811" s="11"/>
      <c r="FC811" s="11"/>
      <c r="FD811" s="3"/>
      <c r="FE811" s="11"/>
      <c r="FF811" s="11"/>
      <c r="FG811" s="11"/>
      <c r="FH811" s="11"/>
      <c r="FI811" s="3"/>
      <c r="FJ811" s="11"/>
      <c r="FK811" s="11"/>
      <c r="FL811" s="11"/>
      <c r="FM811" s="11"/>
      <c r="FN811" s="3"/>
      <c r="FO811" s="11"/>
      <c r="FP811" s="11"/>
      <c r="FQ811" s="11"/>
      <c r="FR811" s="11"/>
      <c r="FS811" s="3"/>
      <c r="FT811" s="11"/>
      <c r="FU811" s="11"/>
      <c r="FV811" s="11"/>
      <c r="FW811" s="11"/>
      <c r="FX811" s="3"/>
      <c r="FY811" s="11"/>
      <c r="FZ811" s="11"/>
      <c r="GA811" s="11"/>
      <c r="GB811" s="11"/>
      <c r="GC811" s="3"/>
      <c r="GD811" s="11"/>
      <c r="GE811" s="11"/>
      <c r="GF811" s="11"/>
      <c r="GG811" s="11"/>
      <c r="GH811" s="3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6"/>
      <c r="HB811" s="6"/>
      <c r="HC811" s="6"/>
      <c r="HD811" s="6"/>
      <c r="HE811" s="6"/>
      <c r="HF811" s="6"/>
      <c r="HG811" s="9"/>
      <c r="HH811" s="1"/>
      <c r="HI811" s="3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3"/>
      <c r="HZ811" s="1"/>
      <c r="IA811" s="1"/>
      <c r="IB811" s="1"/>
      <c r="IC811" s="1"/>
      <c r="ID811" s="1"/>
      <c r="IE811" s="1"/>
      <c r="IF811" s="1"/>
      <c r="IG811" s="1"/>
      <c r="IH811" s="1"/>
      <c r="II811" s="11"/>
      <c r="IJ811" s="11"/>
      <c r="IK811" s="11"/>
      <c r="IL811" s="11"/>
      <c r="IM811" s="11"/>
      <c r="IN811" s="11"/>
      <c r="IO811" s="11"/>
      <c r="IP811" s="11"/>
      <c r="IQ811" s="11"/>
      <c r="IR811" s="11"/>
      <c r="IS811" s="11"/>
      <c r="IT811" s="11"/>
      <c r="IU811" s="11"/>
    </row>
    <row r="812" spans="1:255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3"/>
      <c r="T812" s="1"/>
      <c r="U812" s="1"/>
      <c r="V812" s="1"/>
      <c r="W812" s="1"/>
      <c r="X812" s="3"/>
      <c r="Y812" s="1"/>
      <c r="Z812" s="1"/>
      <c r="AA812" s="1"/>
      <c r="AB812" s="1"/>
      <c r="AC812" s="3"/>
      <c r="AD812" s="11"/>
      <c r="AE812" s="11"/>
      <c r="AF812" s="11"/>
      <c r="AG812" s="11"/>
      <c r="AH812" s="3"/>
      <c r="AI812" s="1"/>
      <c r="AJ812" s="1"/>
      <c r="AK812" s="1"/>
      <c r="AL812" s="1"/>
      <c r="AM812" s="3"/>
      <c r="AN812" s="1"/>
      <c r="AO812" s="1"/>
      <c r="AP812" s="1"/>
      <c r="AQ812" s="1"/>
      <c r="AR812" s="3"/>
      <c r="AS812" s="1"/>
      <c r="AT812" s="1"/>
      <c r="AU812" s="1"/>
      <c r="AV812" s="1"/>
      <c r="AW812" s="4"/>
      <c r="AX812" s="1"/>
      <c r="AY812" s="1"/>
      <c r="AZ812" s="1"/>
      <c r="BA812" s="1"/>
      <c r="BB812" s="3"/>
      <c r="BC812" s="1"/>
      <c r="BD812" s="1"/>
      <c r="BE812" s="1"/>
      <c r="BF812" s="1"/>
      <c r="BG812" s="5"/>
      <c r="BH812" s="1"/>
      <c r="BI812" s="1"/>
      <c r="BJ812" s="1"/>
      <c r="BK812" s="1"/>
      <c r="BL812" s="3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4"/>
      <c r="CB812" s="1"/>
      <c r="CC812" s="1"/>
      <c r="CD812" s="1"/>
      <c r="CE812" s="1"/>
      <c r="CF812" s="6"/>
      <c r="CG812" s="1"/>
      <c r="CH812" s="1"/>
      <c r="CI812" s="1"/>
      <c r="CJ812" s="1"/>
      <c r="CK812" s="6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7"/>
      <c r="DA812" s="1"/>
      <c r="DB812" s="1"/>
      <c r="DC812" s="1"/>
      <c r="DD812" s="1"/>
      <c r="DE812" s="8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1"/>
      <c r="EB812" s="11"/>
      <c r="EC812" s="11"/>
      <c r="ED812" s="11"/>
      <c r="EE812" s="3"/>
      <c r="EF812" s="11"/>
      <c r="EG812" s="11"/>
      <c r="EH812" s="11"/>
      <c r="EI812" s="11"/>
      <c r="EJ812" s="3"/>
      <c r="EK812" s="11"/>
      <c r="EL812" s="11"/>
      <c r="EM812" s="11"/>
      <c r="EN812" s="11"/>
      <c r="EO812" s="3"/>
      <c r="EP812" s="11"/>
      <c r="EQ812" s="11"/>
      <c r="ER812" s="11"/>
      <c r="ES812" s="11"/>
      <c r="ET812" s="3"/>
      <c r="EU812" s="11"/>
      <c r="EV812" s="11"/>
      <c r="EW812" s="11"/>
      <c r="EX812" s="11"/>
      <c r="EY812" s="3"/>
      <c r="EZ812" s="11"/>
      <c r="FA812" s="11"/>
      <c r="FB812" s="11"/>
      <c r="FC812" s="11"/>
      <c r="FD812" s="3"/>
      <c r="FE812" s="11"/>
      <c r="FF812" s="11"/>
      <c r="FG812" s="11"/>
      <c r="FH812" s="11"/>
      <c r="FI812" s="3"/>
      <c r="FJ812" s="11"/>
      <c r="FK812" s="11"/>
      <c r="FL812" s="11"/>
      <c r="FM812" s="11"/>
      <c r="FN812" s="3"/>
      <c r="FO812" s="11"/>
      <c r="FP812" s="11"/>
      <c r="FQ812" s="11"/>
      <c r="FR812" s="11"/>
      <c r="FS812" s="3"/>
      <c r="FT812" s="11"/>
      <c r="FU812" s="11"/>
      <c r="FV812" s="11"/>
      <c r="FW812" s="11"/>
      <c r="FX812" s="3"/>
      <c r="FY812" s="11"/>
      <c r="FZ812" s="11"/>
      <c r="GA812" s="11"/>
      <c r="GB812" s="11"/>
      <c r="GC812" s="3"/>
      <c r="GD812" s="11"/>
      <c r="GE812" s="11"/>
      <c r="GF812" s="11"/>
      <c r="GG812" s="11"/>
      <c r="GH812" s="3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6"/>
      <c r="HB812" s="6"/>
      <c r="HC812" s="6"/>
      <c r="HD812" s="6"/>
      <c r="HE812" s="6"/>
      <c r="HF812" s="6"/>
      <c r="HG812" s="9"/>
      <c r="HH812" s="1"/>
      <c r="HI812" s="3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3"/>
      <c r="HZ812" s="1"/>
      <c r="IA812" s="1"/>
      <c r="IB812" s="1"/>
      <c r="IC812" s="1"/>
      <c r="ID812" s="1"/>
      <c r="IE812" s="1"/>
      <c r="IF812" s="1"/>
      <c r="IG812" s="1"/>
      <c r="IH812" s="1"/>
      <c r="II812" s="11"/>
      <c r="IJ812" s="11"/>
      <c r="IK812" s="11"/>
      <c r="IL812" s="11"/>
      <c r="IM812" s="11"/>
      <c r="IN812" s="11"/>
      <c r="IO812" s="11"/>
      <c r="IP812" s="11"/>
      <c r="IQ812" s="11"/>
      <c r="IR812" s="11"/>
      <c r="IS812" s="11"/>
      <c r="IT812" s="11"/>
      <c r="IU812" s="11"/>
    </row>
    <row r="813" spans="1:255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3"/>
      <c r="T813" s="1"/>
      <c r="U813" s="1"/>
      <c r="V813" s="1"/>
      <c r="W813" s="1"/>
      <c r="X813" s="3"/>
      <c r="Y813" s="1"/>
      <c r="Z813" s="1"/>
      <c r="AA813" s="1"/>
      <c r="AB813" s="1"/>
      <c r="AC813" s="3"/>
      <c r="AD813" s="11"/>
      <c r="AE813" s="11"/>
      <c r="AF813" s="11"/>
      <c r="AG813" s="11"/>
      <c r="AH813" s="3"/>
      <c r="AI813" s="1"/>
      <c r="AJ813" s="1"/>
      <c r="AK813" s="1"/>
      <c r="AL813" s="1"/>
      <c r="AM813" s="3"/>
      <c r="AN813" s="1"/>
      <c r="AO813" s="1"/>
      <c r="AP813" s="1"/>
      <c r="AQ813" s="1"/>
      <c r="AR813" s="3"/>
      <c r="AS813" s="1"/>
      <c r="AT813" s="1"/>
      <c r="AU813" s="1"/>
      <c r="AV813" s="1"/>
      <c r="AW813" s="4"/>
      <c r="AX813" s="1"/>
      <c r="AY813" s="1"/>
      <c r="AZ813" s="1"/>
      <c r="BA813" s="1"/>
      <c r="BB813" s="3"/>
      <c r="BC813" s="1"/>
      <c r="BD813" s="1"/>
      <c r="BE813" s="1"/>
      <c r="BF813" s="1"/>
      <c r="BG813" s="5"/>
      <c r="BH813" s="1"/>
      <c r="BI813" s="1"/>
      <c r="BJ813" s="1"/>
      <c r="BK813" s="1"/>
      <c r="BL813" s="3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4"/>
      <c r="CB813" s="1"/>
      <c r="CC813" s="1"/>
      <c r="CD813" s="1"/>
      <c r="CE813" s="1"/>
      <c r="CF813" s="6"/>
      <c r="CG813" s="1"/>
      <c r="CH813" s="1"/>
      <c r="CI813" s="1"/>
      <c r="CJ813" s="1"/>
      <c r="CK813" s="6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7"/>
      <c r="DA813" s="1"/>
      <c r="DB813" s="1"/>
      <c r="DC813" s="1"/>
      <c r="DD813" s="1"/>
      <c r="DE813" s="8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1"/>
      <c r="EB813" s="11"/>
      <c r="EC813" s="11"/>
      <c r="ED813" s="11"/>
      <c r="EE813" s="3"/>
      <c r="EF813" s="11"/>
      <c r="EG813" s="11"/>
      <c r="EH813" s="11"/>
      <c r="EI813" s="11"/>
      <c r="EJ813" s="3"/>
      <c r="EK813" s="11"/>
      <c r="EL813" s="11"/>
      <c r="EM813" s="11"/>
      <c r="EN813" s="11"/>
      <c r="EO813" s="3"/>
      <c r="EP813" s="11"/>
      <c r="EQ813" s="11"/>
      <c r="ER813" s="11"/>
      <c r="ES813" s="11"/>
      <c r="ET813" s="3"/>
      <c r="EU813" s="11"/>
      <c r="EV813" s="11"/>
      <c r="EW813" s="11"/>
      <c r="EX813" s="11"/>
      <c r="EY813" s="3"/>
      <c r="EZ813" s="11"/>
      <c r="FA813" s="11"/>
      <c r="FB813" s="11"/>
      <c r="FC813" s="11"/>
      <c r="FD813" s="3"/>
      <c r="FE813" s="11"/>
      <c r="FF813" s="11"/>
      <c r="FG813" s="11"/>
      <c r="FH813" s="11"/>
      <c r="FI813" s="3"/>
      <c r="FJ813" s="11"/>
      <c r="FK813" s="11"/>
      <c r="FL813" s="11"/>
      <c r="FM813" s="11"/>
      <c r="FN813" s="3"/>
      <c r="FO813" s="11"/>
      <c r="FP813" s="11"/>
      <c r="FQ813" s="11"/>
      <c r="FR813" s="11"/>
      <c r="FS813" s="3"/>
      <c r="FT813" s="11"/>
      <c r="FU813" s="11"/>
      <c r="FV813" s="11"/>
      <c r="FW813" s="11"/>
      <c r="FX813" s="3"/>
      <c r="FY813" s="11"/>
      <c r="FZ813" s="11"/>
      <c r="GA813" s="11"/>
      <c r="GB813" s="11"/>
      <c r="GC813" s="3"/>
      <c r="GD813" s="11"/>
      <c r="GE813" s="11"/>
      <c r="GF813" s="11"/>
      <c r="GG813" s="11"/>
      <c r="GH813" s="3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6"/>
      <c r="HB813" s="6"/>
      <c r="HC813" s="6"/>
      <c r="HD813" s="6"/>
      <c r="HE813" s="6"/>
      <c r="HF813" s="6"/>
      <c r="HG813" s="9"/>
      <c r="HH813" s="1"/>
      <c r="HI813" s="3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3"/>
      <c r="HZ813" s="1"/>
      <c r="IA813" s="1"/>
      <c r="IB813" s="1"/>
      <c r="IC813" s="1"/>
      <c r="ID813" s="1"/>
      <c r="IE813" s="1"/>
      <c r="IF813" s="1"/>
      <c r="IG813" s="1"/>
      <c r="IH813" s="1"/>
      <c r="II813" s="11"/>
      <c r="IJ813" s="11"/>
      <c r="IK813" s="11"/>
      <c r="IL813" s="11"/>
      <c r="IM813" s="11"/>
      <c r="IN813" s="11"/>
      <c r="IO813" s="11"/>
      <c r="IP813" s="11"/>
      <c r="IQ813" s="11"/>
      <c r="IR813" s="11"/>
      <c r="IS813" s="11"/>
      <c r="IT813" s="11"/>
      <c r="IU813" s="11"/>
    </row>
    <row r="814" spans="1:255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3"/>
      <c r="T814" s="1"/>
      <c r="U814" s="1"/>
      <c r="V814" s="1"/>
      <c r="W814" s="1"/>
      <c r="X814" s="3"/>
      <c r="Y814" s="1"/>
      <c r="Z814" s="1"/>
      <c r="AA814" s="1"/>
      <c r="AB814" s="1"/>
      <c r="AC814" s="3"/>
      <c r="AD814" s="11"/>
      <c r="AE814" s="11"/>
      <c r="AF814" s="11"/>
      <c r="AG814" s="11"/>
      <c r="AH814" s="3"/>
      <c r="AI814" s="1"/>
      <c r="AJ814" s="1"/>
      <c r="AK814" s="1"/>
      <c r="AL814" s="1"/>
      <c r="AM814" s="3"/>
      <c r="AN814" s="1"/>
      <c r="AO814" s="1"/>
      <c r="AP814" s="1"/>
      <c r="AQ814" s="1"/>
      <c r="AR814" s="3"/>
      <c r="AS814" s="1"/>
      <c r="AT814" s="1"/>
      <c r="AU814" s="1"/>
      <c r="AV814" s="1"/>
      <c r="AW814" s="4"/>
      <c r="AX814" s="1"/>
      <c r="AY814" s="1"/>
      <c r="AZ814" s="1"/>
      <c r="BA814" s="1"/>
      <c r="BB814" s="3"/>
      <c r="BC814" s="1"/>
      <c r="BD814" s="1"/>
      <c r="BE814" s="1"/>
      <c r="BF814" s="1"/>
      <c r="BG814" s="5"/>
      <c r="BH814" s="1"/>
      <c r="BI814" s="1"/>
      <c r="BJ814" s="1"/>
      <c r="BK814" s="1"/>
      <c r="BL814" s="3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4"/>
      <c r="CB814" s="1"/>
      <c r="CC814" s="1"/>
      <c r="CD814" s="1"/>
      <c r="CE814" s="1"/>
      <c r="CF814" s="6"/>
      <c r="CG814" s="1"/>
      <c r="CH814" s="1"/>
      <c r="CI814" s="1"/>
      <c r="CJ814" s="1"/>
      <c r="CK814" s="6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7"/>
      <c r="DA814" s="1"/>
      <c r="DB814" s="1"/>
      <c r="DC814" s="1"/>
      <c r="DD814" s="1"/>
      <c r="DE814" s="8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1"/>
      <c r="EB814" s="11"/>
      <c r="EC814" s="11"/>
      <c r="ED814" s="11"/>
      <c r="EE814" s="3"/>
      <c r="EF814" s="11"/>
      <c r="EG814" s="11"/>
      <c r="EH814" s="11"/>
      <c r="EI814" s="11"/>
      <c r="EJ814" s="3"/>
      <c r="EK814" s="11"/>
      <c r="EL814" s="11"/>
      <c r="EM814" s="11"/>
      <c r="EN814" s="11"/>
      <c r="EO814" s="3"/>
      <c r="EP814" s="11"/>
      <c r="EQ814" s="11"/>
      <c r="ER814" s="11"/>
      <c r="ES814" s="11"/>
      <c r="ET814" s="3"/>
      <c r="EU814" s="11"/>
      <c r="EV814" s="11"/>
      <c r="EW814" s="11"/>
      <c r="EX814" s="11"/>
      <c r="EY814" s="3"/>
      <c r="EZ814" s="11"/>
      <c r="FA814" s="11"/>
      <c r="FB814" s="11"/>
      <c r="FC814" s="11"/>
      <c r="FD814" s="3"/>
      <c r="FE814" s="11"/>
      <c r="FF814" s="11"/>
      <c r="FG814" s="11"/>
      <c r="FH814" s="11"/>
      <c r="FI814" s="3"/>
      <c r="FJ814" s="11"/>
      <c r="FK814" s="11"/>
      <c r="FL814" s="11"/>
      <c r="FM814" s="11"/>
      <c r="FN814" s="3"/>
      <c r="FO814" s="11"/>
      <c r="FP814" s="11"/>
      <c r="FQ814" s="11"/>
      <c r="FR814" s="11"/>
      <c r="FS814" s="3"/>
      <c r="FT814" s="11"/>
      <c r="FU814" s="11"/>
      <c r="FV814" s="11"/>
      <c r="FW814" s="11"/>
      <c r="FX814" s="3"/>
      <c r="FY814" s="11"/>
      <c r="FZ814" s="11"/>
      <c r="GA814" s="11"/>
      <c r="GB814" s="11"/>
      <c r="GC814" s="3"/>
      <c r="GD814" s="11"/>
      <c r="GE814" s="11"/>
      <c r="GF814" s="11"/>
      <c r="GG814" s="11"/>
      <c r="GH814" s="3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6"/>
      <c r="HB814" s="6"/>
      <c r="HC814" s="6"/>
      <c r="HD814" s="6"/>
      <c r="HE814" s="6"/>
      <c r="HF814" s="6"/>
      <c r="HG814" s="9"/>
      <c r="HH814" s="1"/>
      <c r="HI814" s="3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3"/>
      <c r="HZ814" s="1"/>
      <c r="IA814" s="1"/>
      <c r="IB814" s="1"/>
      <c r="IC814" s="1"/>
      <c r="ID814" s="1"/>
      <c r="IE814" s="1"/>
      <c r="IF814" s="1"/>
      <c r="IG814" s="1"/>
      <c r="IH814" s="1"/>
      <c r="II814" s="11"/>
      <c r="IJ814" s="11"/>
      <c r="IK814" s="11"/>
      <c r="IL814" s="11"/>
      <c r="IM814" s="11"/>
      <c r="IN814" s="11"/>
      <c r="IO814" s="11"/>
      <c r="IP814" s="11"/>
      <c r="IQ814" s="11"/>
      <c r="IR814" s="11"/>
      <c r="IS814" s="11"/>
      <c r="IT814" s="11"/>
      <c r="IU814" s="11"/>
    </row>
    <row r="815" spans="1:255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3"/>
      <c r="T815" s="1"/>
      <c r="U815" s="1"/>
      <c r="V815" s="1"/>
      <c r="W815" s="1"/>
      <c r="X815" s="3"/>
      <c r="Y815" s="1"/>
      <c r="Z815" s="1"/>
      <c r="AA815" s="1"/>
      <c r="AB815" s="1"/>
      <c r="AC815" s="3"/>
      <c r="AD815" s="11"/>
      <c r="AE815" s="11"/>
      <c r="AF815" s="11"/>
      <c r="AG815" s="11"/>
      <c r="AH815" s="3"/>
      <c r="AI815" s="1"/>
      <c r="AJ815" s="1"/>
      <c r="AK815" s="1"/>
      <c r="AL815" s="1"/>
      <c r="AM815" s="3"/>
      <c r="AN815" s="1"/>
      <c r="AO815" s="1"/>
      <c r="AP815" s="1"/>
      <c r="AQ815" s="1"/>
      <c r="AR815" s="3"/>
      <c r="AS815" s="1"/>
      <c r="AT815" s="1"/>
      <c r="AU815" s="1"/>
      <c r="AV815" s="1"/>
      <c r="AW815" s="4"/>
      <c r="AX815" s="1"/>
      <c r="AY815" s="1"/>
      <c r="AZ815" s="1"/>
      <c r="BA815" s="1"/>
      <c r="BB815" s="3"/>
      <c r="BC815" s="1"/>
      <c r="BD815" s="1"/>
      <c r="BE815" s="1"/>
      <c r="BF815" s="1"/>
      <c r="BG815" s="5"/>
      <c r="BH815" s="1"/>
      <c r="BI815" s="1"/>
      <c r="BJ815" s="1"/>
      <c r="BK815" s="1"/>
      <c r="BL815" s="3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4"/>
      <c r="CB815" s="1"/>
      <c r="CC815" s="1"/>
      <c r="CD815" s="1"/>
      <c r="CE815" s="1"/>
      <c r="CF815" s="6"/>
      <c r="CG815" s="1"/>
      <c r="CH815" s="1"/>
      <c r="CI815" s="1"/>
      <c r="CJ815" s="1"/>
      <c r="CK815" s="6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7"/>
      <c r="DA815" s="1"/>
      <c r="DB815" s="1"/>
      <c r="DC815" s="1"/>
      <c r="DD815" s="1"/>
      <c r="DE815" s="8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1"/>
      <c r="EB815" s="11"/>
      <c r="EC815" s="11"/>
      <c r="ED815" s="11"/>
      <c r="EE815" s="3"/>
      <c r="EF815" s="11"/>
      <c r="EG815" s="11"/>
      <c r="EH815" s="11"/>
      <c r="EI815" s="11"/>
      <c r="EJ815" s="3"/>
      <c r="EK815" s="11"/>
      <c r="EL815" s="11"/>
      <c r="EM815" s="11"/>
      <c r="EN815" s="11"/>
      <c r="EO815" s="3"/>
      <c r="EP815" s="11"/>
      <c r="EQ815" s="11"/>
      <c r="ER815" s="11"/>
      <c r="ES815" s="11"/>
      <c r="ET815" s="3"/>
      <c r="EU815" s="11"/>
      <c r="EV815" s="11"/>
      <c r="EW815" s="11"/>
      <c r="EX815" s="11"/>
      <c r="EY815" s="3"/>
      <c r="EZ815" s="11"/>
      <c r="FA815" s="11"/>
      <c r="FB815" s="11"/>
      <c r="FC815" s="11"/>
      <c r="FD815" s="3"/>
      <c r="FE815" s="11"/>
      <c r="FF815" s="11"/>
      <c r="FG815" s="11"/>
      <c r="FH815" s="11"/>
      <c r="FI815" s="3"/>
      <c r="FJ815" s="11"/>
      <c r="FK815" s="11"/>
      <c r="FL815" s="11"/>
      <c r="FM815" s="11"/>
      <c r="FN815" s="3"/>
      <c r="FO815" s="11"/>
      <c r="FP815" s="11"/>
      <c r="FQ815" s="11"/>
      <c r="FR815" s="11"/>
      <c r="FS815" s="3"/>
      <c r="FT815" s="11"/>
      <c r="FU815" s="11"/>
      <c r="FV815" s="11"/>
      <c r="FW815" s="11"/>
      <c r="FX815" s="3"/>
      <c r="FY815" s="11"/>
      <c r="FZ815" s="11"/>
      <c r="GA815" s="11"/>
      <c r="GB815" s="11"/>
      <c r="GC815" s="3"/>
      <c r="GD815" s="11"/>
      <c r="GE815" s="11"/>
      <c r="GF815" s="11"/>
      <c r="GG815" s="11"/>
      <c r="GH815" s="3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6"/>
      <c r="HB815" s="6"/>
      <c r="HC815" s="6"/>
      <c r="HD815" s="6"/>
      <c r="HE815" s="6"/>
      <c r="HF815" s="6"/>
      <c r="HG815" s="9"/>
      <c r="HH815" s="1"/>
      <c r="HI815" s="3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3"/>
      <c r="HZ815" s="1"/>
      <c r="IA815" s="1"/>
      <c r="IB815" s="1"/>
      <c r="IC815" s="1"/>
      <c r="ID815" s="1"/>
      <c r="IE815" s="1"/>
      <c r="IF815" s="1"/>
      <c r="IG815" s="1"/>
      <c r="IH815" s="1"/>
      <c r="II815" s="11"/>
      <c r="IJ815" s="11"/>
      <c r="IK815" s="11"/>
      <c r="IL815" s="11"/>
      <c r="IM815" s="11"/>
      <c r="IN815" s="11"/>
      <c r="IO815" s="11"/>
      <c r="IP815" s="11"/>
      <c r="IQ815" s="11"/>
      <c r="IR815" s="11"/>
      <c r="IS815" s="11"/>
      <c r="IT815" s="11"/>
      <c r="IU815" s="11"/>
    </row>
    <row r="816" spans="1:255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3"/>
      <c r="T816" s="1"/>
      <c r="U816" s="1"/>
      <c r="V816" s="1"/>
      <c r="W816" s="1"/>
      <c r="X816" s="3"/>
      <c r="Y816" s="1"/>
      <c r="Z816" s="1"/>
      <c r="AA816" s="1"/>
      <c r="AB816" s="1"/>
      <c r="AC816" s="3"/>
      <c r="AD816" s="11"/>
      <c r="AE816" s="11"/>
      <c r="AF816" s="11"/>
      <c r="AG816" s="11"/>
      <c r="AH816" s="3"/>
      <c r="AI816" s="1"/>
      <c r="AJ816" s="1"/>
      <c r="AK816" s="1"/>
      <c r="AL816" s="1"/>
      <c r="AM816" s="3"/>
      <c r="AN816" s="1"/>
      <c r="AO816" s="1"/>
      <c r="AP816" s="1"/>
      <c r="AQ816" s="1"/>
      <c r="AR816" s="3"/>
      <c r="AS816" s="1"/>
      <c r="AT816" s="1"/>
      <c r="AU816" s="1"/>
      <c r="AV816" s="1"/>
      <c r="AW816" s="4"/>
      <c r="AX816" s="1"/>
      <c r="AY816" s="1"/>
      <c r="AZ816" s="1"/>
      <c r="BA816" s="1"/>
      <c r="BB816" s="3"/>
      <c r="BC816" s="1"/>
      <c r="BD816" s="1"/>
      <c r="BE816" s="1"/>
      <c r="BF816" s="1"/>
      <c r="BG816" s="5"/>
      <c r="BH816" s="1"/>
      <c r="BI816" s="1"/>
      <c r="BJ816" s="1"/>
      <c r="BK816" s="1"/>
      <c r="BL816" s="3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4"/>
      <c r="CB816" s="1"/>
      <c r="CC816" s="1"/>
      <c r="CD816" s="1"/>
      <c r="CE816" s="1"/>
      <c r="CF816" s="6"/>
      <c r="CG816" s="1"/>
      <c r="CH816" s="1"/>
      <c r="CI816" s="1"/>
      <c r="CJ816" s="1"/>
      <c r="CK816" s="6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7"/>
      <c r="DA816" s="1"/>
      <c r="DB816" s="1"/>
      <c r="DC816" s="1"/>
      <c r="DD816" s="1"/>
      <c r="DE816" s="8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1"/>
      <c r="EB816" s="11"/>
      <c r="EC816" s="11"/>
      <c r="ED816" s="11"/>
      <c r="EE816" s="3"/>
      <c r="EF816" s="11"/>
      <c r="EG816" s="11"/>
      <c r="EH816" s="11"/>
      <c r="EI816" s="11"/>
      <c r="EJ816" s="3"/>
      <c r="EK816" s="11"/>
      <c r="EL816" s="11"/>
      <c r="EM816" s="11"/>
      <c r="EN816" s="11"/>
      <c r="EO816" s="3"/>
      <c r="EP816" s="11"/>
      <c r="EQ816" s="11"/>
      <c r="ER816" s="11"/>
      <c r="ES816" s="11"/>
      <c r="ET816" s="3"/>
      <c r="EU816" s="11"/>
      <c r="EV816" s="11"/>
      <c r="EW816" s="11"/>
      <c r="EX816" s="11"/>
      <c r="EY816" s="3"/>
      <c r="EZ816" s="11"/>
      <c r="FA816" s="11"/>
      <c r="FB816" s="11"/>
      <c r="FC816" s="11"/>
      <c r="FD816" s="3"/>
      <c r="FE816" s="11"/>
      <c r="FF816" s="11"/>
      <c r="FG816" s="11"/>
      <c r="FH816" s="11"/>
      <c r="FI816" s="3"/>
      <c r="FJ816" s="11"/>
      <c r="FK816" s="11"/>
      <c r="FL816" s="11"/>
      <c r="FM816" s="11"/>
      <c r="FN816" s="3"/>
      <c r="FO816" s="11"/>
      <c r="FP816" s="11"/>
      <c r="FQ816" s="11"/>
      <c r="FR816" s="11"/>
      <c r="FS816" s="3"/>
      <c r="FT816" s="11"/>
      <c r="FU816" s="11"/>
      <c r="FV816" s="11"/>
      <c r="FW816" s="11"/>
      <c r="FX816" s="3"/>
      <c r="FY816" s="11"/>
      <c r="FZ816" s="11"/>
      <c r="GA816" s="11"/>
      <c r="GB816" s="11"/>
      <c r="GC816" s="3"/>
      <c r="GD816" s="11"/>
      <c r="GE816" s="11"/>
      <c r="GF816" s="11"/>
      <c r="GG816" s="11"/>
      <c r="GH816" s="3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6"/>
      <c r="HB816" s="6"/>
      <c r="HC816" s="6"/>
      <c r="HD816" s="6"/>
      <c r="HE816" s="6"/>
      <c r="HF816" s="6"/>
      <c r="HG816" s="9"/>
      <c r="HH816" s="1"/>
      <c r="HI816" s="3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3"/>
      <c r="HZ816" s="1"/>
      <c r="IA816" s="1"/>
      <c r="IB816" s="1"/>
      <c r="IC816" s="1"/>
      <c r="ID816" s="1"/>
      <c r="IE816" s="1"/>
      <c r="IF816" s="1"/>
      <c r="IG816" s="1"/>
      <c r="IH816" s="1"/>
      <c r="II816" s="11"/>
      <c r="IJ816" s="11"/>
      <c r="IK816" s="11"/>
      <c r="IL816" s="11"/>
      <c r="IM816" s="11"/>
      <c r="IN816" s="11"/>
      <c r="IO816" s="11"/>
      <c r="IP816" s="11"/>
      <c r="IQ816" s="11"/>
      <c r="IR816" s="11"/>
      <c r="IS816" s="11"/>
      <c r="IT816" s="11"/>
      <c r="IU816" s="11"/>
    </row>
    <row r="817" spans="1:255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3"/>
      <c r="T817" s="1"/>
      <c r="U817" s="1"/>
      <c r="V817" s="1"/>
      <c r="W817" s="1"/>
      <c r="X817" s="3"/>
      <c r="Y817" s="1"/>
      <c r="Z817" s="1"/>
      <c r="AA817" s="1"/>
      <c r="AB817" s="1"/>
      <c r="AC817" s="3"/>
      <c r="AD817" s="11"/>
      <c r="AE817" s="11"/>
      <c r="AF817" s="11"/>
      <c r="AG817" s="11"/>
      <c r="AH817" s="3"/>
      <c r="AI817" s="1"/>
      <c r="AJ817" s="1"/>
      <c r="AK817" s="1"/>
      <c r="AL817" s="1"/>
      <c r="AM817" s="3"/>
      <c r="AN817" s="1"/>
      <c r="AO817" s="1"/>
      <c r="AP817" s="1"/>
      <c r="AQ817" s="1"/>
      <c r="AR817" s="3"/>
      <c r="AS817" s="1"/>
      <c r="AT817" s="1"/>
      <c r="AU817" s="1"/>
      <c r="AV817" s="1"/>
      <c r="AW817" s="4"/>
      <c r="AX817" s="1"/>
      <c r="AY817" s="1"/>
      <c r="AZ817" s="1"/>
      <c r="BA817" s="1"/>
      <c r="BB817" s="3"/>
      <c r="BC817" s="1"/>
      <c r="BD817" s="1"/>
      <c r="BE817" s="1"/>
      <c r="BF817" s="1"/>
      <c r="BG817" s="5"/>
      <c r="BH817" s="1"/>
      <c r="BI817" s="1"/>
      <c r="BJ817" s="1"/>
      <c r="BK817" s="1"/>
      <c r="BL817" s="3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4"/>
      <c r="CB817" s="1"/>
      <c r="CC817" s="1"/>
      <c r="CD817" s="1"/>
      <c r="CE817" s="1"/>
      <c r="CF817" s="6"/>
      <c r="CG817" s="1"/>
      <c r="CH817" s="1"/>
      <c r="CI817" s="1"/>
      <c r="CJ817" s="1"/>
      <c r="CK817" s="6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7"/>
      <c r="DA817" s="1"/>
      <c r="DB817" s="1"/>
      <c r="DC817" s="1"/>
      <c r="DD817" s="1"/>
      <c r="DE817" s="8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1"/>
      <c r="EB817" s="11"/>
      <c r="EC817" s="11"/>
      <c r="ED817" s="11"/>
      <c r="EE817" s="3"/>
      <c r="EF817" s="11"/>
      <c r="EG817" s="11"/>
      <c r="EH817" s="11"/>
      <c r="EI817" s="11"/>
      <c r="EJ817" s="3"/>
      <c r="EK817" s="11"/>
      <c r="EL817" s="11"/>
      <c r="EM817" s="11"/>
      <c r="EN817" s="11"/>
      <c r="EO817" s="3"/>
      <c r="EP817" s="11"/>
      <c r="EQ817" s="11"/>
      <c r="ER817" s="11"/>
      <c r="ES817" s="11"/>
      <c r="ET817" s="3"/>
      <c r="EU817" s="11"/>
      <c r="EV817" s="11"/>
      <c r="EW817" s="11"/>
      <c r="EX817" s="11"/>
      <c r="EY817" s="3"/>
      <c r="EZ817" s="11"/>
      <c r="FA817" s="11"/>
      <c r="FB817" s="11"/>
      <c r="FC817" s="11"/>
      <c r="FD817" s="3"/>
      <c r="FE817" s="11"/>
      <c r="FF817" s="11"/>
      <c r="FG817" s="11"/>
      <c r="FH817" s="11"/>
      <c r="FI817" s="3"/>
      <c r="FJ817" s="11"/>
      <c r="FK817" s="11"/>
      <c r="FL817" s="11"/>
      <c r="FM817" s="11"/>
      <c r="FN817" s="3"/>
      <c r="FO817" s="11"/>
      <c r="FP817" s="11"/>
      <c r="FQ817" s="11"/>
      <c r="FR817" s="11"/>
      <c r="FS817" s="3"/>
      <c r="FT817" s="11"/>
      <c r="FU817" s="11"/>
      <c r="FV817" s="11"/>
      <c r="FW817" s="11"/>
      <c r="FX817" s="3"/>
      <c r="FY817" s="11"/>
      <c r="FZ817" s="11"/>
      <c r="GA817" s="11"/>
      <c r="GB817" s="11"/>
      <c r="GC817" s="3"/>
      <c r="GD817" s="11"/>
      <c r="GE817" s="11"/>
      <c r="GF817" s="11"/>
      <c r="GG817" s="11"/>
      <c r="GH817" s="3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6"/>
      <c r="HB817" s="6"/>
      <c r="HC817" s="6"/>
      <c r="HD817" s="6"/>
      <c r="HE817" s="6"/>
      <c r="HF817" s="6"/>
      <c r="HG817" s="9"/>
      <c r="HH817" s="1"/>
      <c r="HI817" s="3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3"/>
      <c r="HZ817" s="1"/>
      <c r="IA817" s="1"/>
      <c r="IB817" s="1"/>
      <c r="IC817" s="1"/>
      <c r="ID817" s="1"/>
      <c r="IE817" s="1"/>
      <c r="IF817" s="1"/>
      <c r="IG817" s="1"/>
      <c r="IH817" s="1"/>
      <c r="II817" s="11"/>
      <c r="IJ817" s="11"/>
      <c r="IK817" s="11"/>
      <c r="IL817" s="11"/>
      <c r="IM817" s="11"/>
      <c r="IN817" s="11"/>
      <c r="IO817" s="11"/>
      <c r="IP817" s="11"/>
      <c r="IQ817" s="11"/>
      <c r="IR817" s="11"/>
      <c r="IS817" s="11"/>
      <c r="IT817" s="11"/>
      <c r="IU817" s="11"/>
    </row>
    <row r="818" spans="1:255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3"/>
      <c r="T818" s="1"/>
      <c r="U818" s="1"/>
      <c r="V818" s="1"/>
      <c r="W818" s="1"/>
      <c r="X818" s="3"/>
      <c r="Y818" s="1"/>
      <c r="Z818" s="1"/>
      <c r="AA818" s="1"/>
      <c r="AB818" s="1"/>
      <c r="AC818" s="3"/>
      <c r="AD818" s="11"/>
      <c r="AE818" s="11"/>
      <c r="AF818" s="11"/>
      <c r="AG818" s="11"/>
      <c r="AH818" s="3"/>
      <c r="AI818" s="1"/>
      <c r="AJ818" s="1"/>
      <c r="AK818" s="1"/>
      <c r="AL818" s="1"/>
      <c r="AM818" s="3"/>
      <c r="AN818" s="1"/>
      <c r="AO818" s="1"/>
      <c r="AP818" s="1"/>
      <c r="AQ818" s="1"/>
      <c r="AR818" s="3"/>
      <c r="AS818" s="1"/>
      <c r="AT818" s="1"/>
      <c r="AU818" s="1"/>
      <c r="AV818" s="1"/>
      <c r="AW818" s="4"/>
      <c r="AX818" s="1"/>
      <c r="AY818" s="1"/>
      <c r="AZ818" s="1"/>
      <c r="BA818" s="1"/>
      <c r="BB818" s="3"/>
      <c r="BC818" s="1"/>
      <c r="BD818" s="1"/>
      <c r="BE818" s="1"/>
      <c r="BF818" s="1"/>
      <c r="BG818" s="5"/>
      <c r="BH818" s="1"/>
      <c r="BI818" s="1"/>
      <c r="BJ818" s="1"/>
      <c r="BK818" s="1"/>
      <c r="BL818" s="3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4"/>
      <c r="CB818" s="1"/>
      <c r="CC818" s="1"/>
      <c r="CD818" s="1"/>
      <c r="CE818" s="1"/>
      <c r="CF818" s="6"/>
      <c r="CG818" s="1"/>
      <c r="CH818" s="1"/>
      <c r="CI818" s="1"/>
      <c r="CJ818" s="1"/>
      <c r="CK818" s="6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7"/>
      <c r="DA818" s="1"/>
      <c r="DB818" s="1"/>
      <c r="DC818" s="1"/>
      <c r="DD818" s="1"/>
      <c r="DE818" s="8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1"/>
      <c r="EB818" s="11"/>
      <c r="EC818" s="11"/>
      <c r="ED818" s="11"/>
      <c r="EE818" s="3"/>
      <c r="EF818" s="11"/>
      <c r="EG818" s="11"/>
      <c r="EH818" s="11"/>
      <c r="EI818" s="11"/>
      <c r="EJ818" s="3"/>
      <c r="EK818" s="11"/>
      <c r="EL818" s="11"/>
      <c r="EM818" s="11"/>
      <c r="EN818" s="11"/>
      <c r="EO818" s="3"/>
      <c r="EP818" s="11"/>
      <c r="EQ818" s="11"/>
      <c r="ER818" s="11"/>
      <c r="ES818" s="11"/>
      <c r="ET818" s="3"/>
      <c r="EU818" s="11"/>
      <c r="EV818" s="11"/>
      <c r="EW818" s="11"/>
      <c r="EX818" s="11"/>
      <c r="EY818" s="3"/>
      <c r="EZ818" s="11"/>
      <c r="FA818" s="11"/>
      <c r="FB818" s="11"/>
      <c r="FC818" s="11"/>
      <c r="FD818" s="3"/>
      <c r="FE818" s="11"/>
      <c r="FF818" s="11"/>
      <c r="FG818" s="11"/>
      <c r="FH818" s="11"/>
      <c r="FI818" s="3"/>
      <c r="FJ818" s="11"/>
      <c r="FK818" s="11"/>
      <c r="FL818" s="11"/>
      <c r="FM818" s="11"/>
      <c r="FN818" s="3"/>
      <c r="FO818" s="11"/>
      <c r="FP818" s="11"/>
      <c r="FQ818" s="11"/>
      <c r="FR818" s="11"/>
      <c r="FS818" s="3"/>
      <c r="FT818" s="11"/>
      <c r="FU818" s="11"/>
      <c r="FV818" s="11"/>
      <c r="FW818" s="11"/>
      <c r="FX818" s="3"/>
      <c r="FY818" s="11"/>
      <c r="FZ818" s="11"/>
      <c r="GA818" s="11"/>
      <c r="GB818" s="11"/>
      <c r="GC818" s="3"/>
      <c r="GD818" s="11"/>
      <c r="GE818" s="11"/>
      <c r="GF818" s="11"/>
      <c r="GG818" s="11"/>
      <c r="GH818" s="3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6"/>
      <c r="HB818" s="6"/>
      <c r="HC818" s="6"/>
      <c r="HD818" s="6"/>
      <c r="HE818" s="6"/>
      <c r="HF818" s="6"/>
      <c r="HG818" s="9"/>
      <c r="HH818" s="1"/>
      <c r="HI818" s="3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3"/>
      <c r="HZ818" s="1"/>
      <c r="IA818" s="1"/>
      <c r="IB818" s="1"/>
      <c r="IC818" s="1"/>
      <c r="ID818" s="1"/>
      <c r="IE818" s="1"/>
      <c r="IF818" s="1"/>
      <c r="IG818" s="1"/>
      <c r="IH818" s="1"/>
      <c r="II818" s="11"/>
      <c r="IJ818" s="11"/>
      <c r="IK818" s="11"/>
      <c r="IL818" s="11"/>
      <c r="IM818" s="11"/>
      <c r="IN818" s="11"/>
      <c r="IO818" s="11"/>
      <c r="IP818" s="11"/>
      <c r="IQ818" s="11"/>
      <c r="IR818" s="11"/>
      <c r="IS818" s="11"/>
      <c r="IT818" s="11"/>
      <c r="IU818" s="11"/>
    </row>
    <row r="819" spans="1:255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3"/>
      <c r="T819" s="1"/>
      <c r="U819" s="1"/>
      <c r="V819" s="1"/>
      <c r="W819" s="1"/>
      <c r="X819" s="3"/>
      <c r="Y819" s="1"/>
      <c r="Z819" s="1"/>
      <c r="AA819" s="1"/>
      <c r="AB819" s="1"/>
      <c r="AC819" s="3"/>
      <c r="AD819" s="11"/>
      <c r="AE819" s="11"/>
      <c r="AF819" s="11"/>
      <c r="AG819" s="11"/>
      <c r="AH819" s="3"/>
      <c r="AI819" s="1"/>
      <c r="AJ819" s="1"/>
      <c r="AK819" s="1"/>
      <c r="AL819" s="1"/>
      <c r="AM819" s="3"/>
      <c r="AN819" s="1"/>
      <c r="AO819" s="1"/>
      <c r="AP819" s="1"/>
      <c r="AQ819" s="1"/>
      <c r="AR819" s="3"/>
      <c r="AS819" s="1"/>
      <c r="AT819" s="1"/>
      <c r="AU819" s="1"/>
      <c r="AV819" s="1"/>
      <c r="AW819" s="4"/>
      <c r="AX819" s="1"/>
      <c r="AY819" s="1"/>
      <c r="AZ819" s="1"/>
      <c r="BA819" s="1"/>
      <c r="BB819" s="3"/>
      <c r="BC819" s="1"/>
      <c r="BD819" s="1"/>
      <c r="BE819" s="1"/>
      <c r="BF819" s="1"/>
      <c r="BG819" s="5"/>
      <c r="BH819" s="1"/>
      <c r="BI819" s="1"/>
      <c r="BJ819" s="1"/>
      <c r="BK819" s="1"/>
      <c r="BL819" s="3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4"/>
      <c r="CB819" s="1"/>
      <c r="CC819" s="1"/>
      <c r="CD819" s="1"/>
      <c r="CE819" s="1"/>
      <c r="CF819" s="6"/>
      <c r="CG819" s="1"/>
      <c r="CH819" s="1"/>
      <c r="CI819" s="1"/>
      <c r="CJ819" s="1"/>
      <c r="CK819" s="6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7"/>
      <c r="DA819" s="1"/>
      <c r="DB819" s="1"/>
      <c r="DC819" s="1"/>
      <c r="DD819" s="1"/>
      <c r="DE819" s="8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1"/>
      <c r="EB819" s="11"/>
      <c r="EC819" s="11"/>
      <c r="ED819" s="11"/>
      <c r="EE819" s="3"/>
      <c r="EF819" s="11"/>
      <c r="EG819" s="11"/>
      <c r="EH819" s="11"/>
      <c r="EI819" s="11"/>
      <c r="EJ819" s="3"/>
      <c r="EK819" s="11"/>
      <c r="EL819" s="11"/>
      <c r="EM819" s="11"/>
      <c r="EN819" s="11"/>
      <c r="EO819" s="3"/>
      <c r="EP819" s="11"/>
      <c r="EQ819" s="11"/>
      <c r="ER819" s="11"/>
      <c r="ES819" s="11"/>
      <c r="ET819" s="3"/>
      <c r="EU819" s="11"/>
      <c r="EV819" s="11"/>
      <c r="EW819" s="11"/>
      <c r="EX819" s="11"/>
      <c r="EY819" s="3"/>
      <c r="EZ819" s="11"/>
      <c r="FA819" s="11"/>
      <c r="FB819" s="11"/>
      <c r="FC819" s="11"/>
      <c r="FD819" s="3"/>
      <c r="FE819" s="11"/>
      <c r="FF819" s="11"/>
      <c r="FG819" s="11"/>
      <c r="FH819" s="11"/>
      <c r="FI819" s="3"/>
      <c r="FJ819" s="11"/>
      <c r="FK819" s="11"/>
      <c r="FL819" s="11"/>
      <c r="FM819" s="11"/>
      <c r="FN819" s="3"/>
      <c r="FO819" s="11"/>
      <c r="FP819" s="11"/>
      <c r="FQ819" s="11"/>
      <c r="FR819" s="11"/>
      <c r="FS819" s="3"/>
      <c r="FT819" s="11"/>
      <c r="FU819" s="11"/>
      <c r="FV819" s="11"/>
      <c r="FW819" s="11"/>
      <c r="FX819" s="3"/>
      <c r="FY819" s="11"/>
      <c r="FZ819" s="11"/>
      <c r="GA819" s="11"/>
      <c r="GB819" s="11"/>
      <c r="GC819" s="3"/>
      <c r="GD819" s="11"/>
      <c r="GE819" s="11"/>
      <c r="GF819" s="11"/>
      <c r="GG819" s="11"/>
      <c r="GH819" s="3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6"/>
      <c r="HB819" s="6"/>
      <c r="HC819" s="6"/>
      <c r="HD819" s="6"/>
      <c r="HE819" s="6"/>
      <c r="HF819" s="6"/>
      <c r="HG819" s="9"/>
      <c r="HH819" s="1"/>
      <c r="HI819" s="3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3"/>
      <c r="HZ819" s="1"/>
      <c r="IA819" s="1"/>
      <c r="IB819" s="1"/>
      <c r="IC819" s="1"/>
      <c r="ID819" s="1"/>
      <c r="IE819" s="1"/>
      <c r="IF819" s="1"/>
      <c r="IG819" s="1"/>
      <c r="IH819" s="1"/>
      <c r="II819" s="11"/>
      <c r="IJ819" s="11"/>
      <c r="IK819" s="11"/>
      <c r="IL819" s="11"/>
      <c r="IM819" s="11"/>
      <c r="IN819" s="11"/>
      <c r="IO819" s="11"/>
      <c r="IP819" s="11"/>
      <c r="IQ819" s="11"/>
      <c r="IR819" s="11"/>
      <c r="IS819" s="11"/>
      <c r="IT819" s="11"/>
      <c r="IU819" s="11"/>
    </row>
    <row r="820" spans="1:255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3"/>
      <c r="T820" s="1"/>
      <c r="U820" s="1"/>
      <c r="V820" s="1"/>
      <c r="W820" s="1"/>
      <c r="X820" s="3"/>
      <c r="Y820" s="1"/>
      <c r="Z820" s="1"/>
      <c r="AA820" s="1"/>
      <c r="AB820" s="1"/>
      <c r="AC820" s="3"/>
      <c r="AD820" s="11"/>
      <c r="AE820" s="11"/>
      <c r="AF820" s="11"/>
      <c r="AG820" s="11"/>
      <c r="AH820" s="3"/>
      <c r="AI820" s="1"/>
      <c r="AJ820" s="1"/>
      <c r="AK820" s="1"/>
      <c r="AL820" s="1"/>
      <c r="AM820" s="3"/>
      <c r="AN820" s="1"/>
      <c r="AO820" s="1"/>
      <c r="AP820" s="1"/>
      <c r="AQ820" s="1"/>
      <c r="AR820" s="3"/>
      <c r="AS820" s="1"/>
      <c r="AT820" s="1"/>
      <c r="AU820" s="1"/>
      <c r="AV820" s="1"/>
      <c r="AW820" s="4"/>
      <c r="AX820" s="1"/>
      <c r="AY820" s="1"/>
      <c r="AZ820" s="1"/>
      <c r="BA820" s="1"/>
      <c r="BB820" s="3"/>
      <c r="BC820" s="1"/>
      <c r="BD820" s="1"/>
      <c r="BE820" s="1"/>
      <c r="BF820" s="1"/>
      <c r="BG820" s="5"/>
      <c r="BH820" s="1"/>
      <c r="BI820" s="1"/>
      <c r="BJ820" s="1"/>
      <c r="BK820" s="1"/>
      <c r="BL820" s="3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4"/>
      <c r="CB820" s="1"/>
      <c r="CC820" s="1"/>
      <c r="CD820" s="1"/>
      <c r="CE820" s="1"/>
      <c r="CF820" s="6"/>
      <c r="CG820" s="1"/>
      <c r="CH820" s="1"/>
      <c r="CI820" s="1"/>
      <c r="CJ820" s="1"/>
      <c r="CK820" s="6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7"/>
      <c r="DA820" s="1"/>
      <c r="DB820" s="1"/>
      <c r="DC820" s="1"/>
      <c r="DD820" s="1"/>
      <c r="DE820" s="8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1"/>
      <c r="EB820" s="11"/>
      <c r="EC820" s="11"/>
      <c r="ED820" s="11"/>
      <c r="EE820" s="3"/>
      <c r="EF820" s="11"/>
      <c r="EG820" s="11"/>
      <c r="EH820" s="11"/>
      <c r="EI820" s="11"/>
      <c r="EJ820" s="3"/>
      <c r="EK820" s="11"/>
      <c r="EL820" s="11"/>
      <c r="EM820" s="11"/>
      <c r="EN820" s="11"/>
      <c r="EO820" s="3"/>
      <c r="EP820" s="11"/>
      <c r="EQ820" s="11"/>
      <c r="ER820" s="11"/>
      <c r="ES820" s="11"/>
      <c r="ET820" s="3"/>
      <c r="EU820" s="11"/>
      <c r="EV820" s="11"/>
      <c r="EW820" s="11"/>
      <c r="EX820" s="11"/>
      <c r="EY820" s="3"/>
      <c r="EZ820" s="11"/>
      <c r="FA820" s="11"/>
      <c r="FB820" s="11"/>
      <c r="FC820" s="11"/>
      <c r="FD820" s="3"/>
      <c r="FE820" s="11"/>
      <c r="FF820" s="11"/>
      <c r="FG820" s="11"/>
      <c r="FH820" s="11"/>
      <c r="FI820" s="3"/>
      <c r="FJ820" s="11"/>
      <c r="FK820" s="11"/>
      <c r="FL820" s="11"/>
      <c r="FM820" s="11"/>
      <c r="FN820" s="3"/>
      <c r="FO820" s="11"/>
      <c r="FP820" s="11"/>
      <c r="FQ820" s="11"/>
      <c r="FR820" s="11"/>
      <c r="FS820" s="3"/>
      <c r="FT820" s="11"/>
      <c r="FU820" s="11"/>
      <c r="FV820" s="11"/>
      <c r="FW820" s="11"/>
      <c r="FX820" s="3"/>
      <c r="FY820" s="11"/>
      <c r="FZ820" s="11"/>
      <c r="GA820" s="11"/>
      <c r="GB820" s="11"/>
      <c r="GC820" s="3"/>
      <c r="GD820" s="11"/>
      <c r="GE820" s="11"/>
      <c r="GF820" s="11"/>
      <c r="GG820" s="11"/>
      <c r="GH820" s="3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6"/>
      <c r="HB820" s="6"/>
      <c r="HC820" s="6"/>
      <c r="HD820" s="6"/>
      <c r="HE820" s="6"/>
      <c r="HF820" s="6"/>
      <c r="HG820" s="9"/>
      <c r="HH820" s="1"/>
      <c r="HI820" s="3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3"/>
      <c r="HZ820" s="1"/>
      <c r="IA820" s="1"/>
      <c r="IB820" s="1"/>
      <c r="IC820" s="1"/>
      <c r="ID820" s="1"/>
      <c r="IE820" s="1"/>
      <c r="IF820" s="1"/>
      <c r="IG820" s="1"/>
      <c r="IH820" s="1"/>
      <c r="II820" s="11"/>
      <c r="IJ820" s="11"/>
      <c r="IK820" s="11"/>
      <c r="IL820" s="11"/>
      <c r="IM820" s="11"/>
      <c r="IN820" s="11"/>
      <c r="IO820" s="11"/>
      <c r="IP820" s="11"/>
      <c r="IQ820" s="11"/>
      <c r="IR820" s="11"/>
      <c r="IS820" s="11"/>
      <c r="IT820" s="11"/>
      <c r="IU820" s="11"/>
    </row>
    <row r="821" spans="1:255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3"/>
      <c r="T821" s="1"/>
      <c r="U821" s="1"/>
      <c r="V821" s="1"/>
      <c r="W821" s="1"/>
      <c r="X821" s="3"/>
      <c r="Y821" s="1"/>
      <c r="Z821" s="1"/>
      <c r="AA821" s="1"/>
      <c r="AB821" s="1"/>
      <c r="AC821" s="3"/>
      <c r="AD821" s="11"/>
      <c r="AE821" s="11"/>
      <c r="AF821" s="11"/>
      <c r="AG821" s="11"/>
      <c r="AH821" s="3"/>
      <c r="AI821" s="1"/>
      <c r="AJ821" s="1"/>
      <c r="AK821" s="1"/>
      <c r="AL821" s="1"/>
      <c r="AM821" s="3"/>
      <c r="AN821" s="1"/>
      <c r="AO821" s="1"/>
      <c r="AP821" s="1"/>
      <c r="AQ821" s="1"/>
      <c r="AR821" s="3"/>
      <c r="AS821" s="1"/>
      <c r="AT821" s="1"/>
      <c r="AU821" s="1"/>
      <c r="AV821" s="1"/>
      <c r="AW821" s="4"/>
      <c r="AX821" s="1"/>
      <c r="AY821" s="1"/>
      <c r="AZ821" s="1"/>
      <c r="BA821" s="1"/>
      <c r="BB821" s="3"/>
      <c r="BC821" s="1"/>
      <c r="BD821" s="1"/>
      <c r="BE821" s="1"/>
      <c r="BF821" s="1"/>
      <c r="BG821" s="5"/>
      <c r="BH821" s="1"/>
      <c r="BI821" s="1"/>
      <c r="BJ821" s="1"/>
      <c r="BK821" s="1"/>
      <c r="BL821" s="3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4"/>
      <c r="CB821" s="1"/>
      <c r="CC821" s="1"/>
      <c r="CD821" s="1"/>
      <c r="CE821" s="1"/>
      <c r="CF821" s="6"/>
      <c r="CG821" s="1"/>
      <c r="CH821" s="1"/>
      <c r="CI821" s="1"/>
      <c r="CJ821" s="1"/>
      <c r="CK821" s="6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7"/>
      <c r="DA821" s="1"/>
      <c r="DB821" s="1"/>
      <c r="DC821" s="1"/>
      <c r="DD821" s="1"/>
      <c r="DE821" s="8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1"/>
      <c r="EB821" s="11"/>
      <c r="EC821" s="11"/>
      <c r="ED821" s="11"/>
      <c r="EE821" s="3"/>
      <c r="EF821" s="11"/>
      <c r="EG821" s="11"/>
      <c r="EH821" s="11"/>
      <c r="EI821" s="11"/>
      <c r="EJ821" s="3"/>
      <c r="EK821" s="11"/>
      <c r="EL821" s="11"/>
      <c r="EM821" s="11"/>
      <c r="EN821" s="11"/>
      <c r="EO821" s="3"/>
      <c r="EP821" s="11"/>
      <c r="EQ821" s="11"/>
      <c r="ER821" s="11"/>
      <c r="ES821" s="11"/>
      <c r="ET821" s="3"/>
      <c r="EU821" s="11"/>
      <c r="EV821" s="11"/>
      <c r="EW821" s="11"/>
      <c r="EX821" s="11"/>
      <c r="EY821" s="3"/>
      <c r="EZ821" s="11"/>
      <c r="FA821" s="11"/>
      <c r="FB821" s="11"/>
      <c r="FC821" s="11"/>
      <c r="FD821" s="3"/>
      <c r="FE821" s="11"/>
      <c r="FF821" s="11"/>
      <c r="FG821" s="11"/>
      <c r="FH821" s="11"/>
      <c r="FI821" s="3"/>
      <c r="FJ821" s="11"/>
      <c r="FK821" s="11"/>
      <c r="FL821" s="11"/>
      <c r="FM821" s="11"/>
      <c r="FN821" s="3"/>
      <c r="FO821" s="11"/>
      <c r="FP821" s="11"/>
      <c r="FQ821" s="11"/>
      <c r="FR821" s="11"/>
      <c r="FS821" s="3"/>
      <c r="FT821" s="11"/>
      <c r="FU821" s="11"/>
      <c r="FV821" s="11"/>
      <c r="FW821" s="11"/>
      <c r="FX821" s="3"/>
      <c r="FY821" s="11"/>
      <c r="FZ821" s="11"/>
      <c r="GA821" s="11"/>
      <c r="GB821" s="11"/>
      <c r="GC821" s="3"/>
      <c r="GD821" s="11"/>
      <c r="GE821" s="11"/>
      <c r="GF821" s="11"/>
      <c r="GG821" s="11"/>
      <c r="GH821" s="3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6"/>
      <c r="HB821" s="6"/>
      <c r="HC821" s="6"/>
      <c r="HD821" s="6"/>
      <c r="HE821" s="6"/>
      <c r="HF821" s="6"/>
      <c r="HG821" s="9"/>
      <c r="HH821" s="1"/>
      <c r="HI821" s="3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3"/>
      <c r="HZ821" s="1"/>
      <c r="IA821" s="1"/>
      <c r="IB821" s="1"/>
      <c r="IC821" s="1"/>
      <c r="ID821" s="1"/>
      <c r="IE821" s="1"/>
      <c r="IF821" s="1"/>
      <c r="IG821" s="1"/>
      <c r="IH821" s="1"/>
      <c r="II821" s="11"/>
      <c r="IJ821" s="11"/>
      <c r="IK821" s="11"/>
      <c r="IL821" s="11"/>
      <c r="IM821" s="11"/>
      <c r="IN821" s="11"/>
      <c r="IO821" s="11"/>
      <c r="IP821" s="11"/>
      <c r="IQ821" s="11"/>
      <c r="IR821" s="11"/>
      <c r="IS821" s="11"/>
      <c r="IT821" s="11"/>
      <c r="IU821" s="11"/>
    </row>
    <row r="822" spans="1:255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3"/>
      <c r="T822" s="1"/>
      <c r="U822" s="1"/>
      <c r="V822" s="1"/>
      <c r="W822" s="1"/>
      <c r="X822" s="3"/>
      <c r="Y822" s="1"/>
      <c r="Z822" s="1"/>
      <c r="AA822" s="1"/>
      <c r="AB822" s="1"/>
      <c r="AC822" s="3"/>
      <c r="AD822" s="11"/>
      <c r="AE822" s="11"/>
      <c r="AF822" s="11"/>
      <c r="AG822" s="11"/>
      <c r="AH822" s="3"/>
      <c r="AI822" s="1"/>
      <c r="AJ822" s="1"/>
      <c r="AK822" s="1"/>
      <c r="AL822" s="1"/>
      <c r="AM822" s="3"/>
      <c r="AN822" s="1"/>
      <c r="AO822" s="1"/>
      <c r="AP822" s="1"/>
      <c r="AQ822" s="1"/>
      <c r="AR822" s="3"/>
      <c r="AS822" s="1"/>
      <c r="AT822" s="1"/>
      <c r="AU822" s="1"/>
      <c r="AV822" s="1"/>
      <c r="AW822" s="4"/>
      <c r="AX822" s="1"/>
      <c r="AY822" s="1"/>
      <c r="AZ822" s="1"/>
      <c r="BA822" s="1"/>
      <c r="BB822" s="3"/>
      <c r="BC822" s="1"/>
      <c r="BD822" s="1"/>
      <c r="BE822" s="1"/>
      <c r="BF822" s="1"/>
      <c r="BG822" s="5"/>
      <c r="BH822" s="1"/>
      <c r="BI822" s="1"/>
      <c r="BJ822" s="1"/>
      <c r="BK822" s="1"/>
      <c r="BL822" s="3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4"/>
      <c r="CB822" s="1"/>
      <c r="CC822" s="1"/>
      <c r="CD822" s="1"/>
      <c r="CE822" s="1"/>
      <c r="CF822" s="6"/>
      <c r="CG822" s="1"/>
      <c r="CH822" s="1"/>
      <c r="CI822" s="1"/>
      <c r="CJ822" s="1"/>
      <c r="CK822" s="6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7"/>
      <c r="DA822" s="1"/>
      <c r="DB822" s="1"/>
      <c r="DC822" s="1"/>
      <c r="DD822" s="1"/>
      <c r="DE822" s="8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1"/>
      <c r="EB822" s="11"/>
      <c r="EC822" s="11"/>
      <c r="ED822" s="11"/>
      <c r="EE822" s="3"/>
      <c r="EF822" s="11"/>
      <c r="EG822" s="11"/>
      <c r="EH822" s="11"/>
      <c r="EI822" s="11"/>
      <c r="EJ822" s="3"/>
      <c r="EK822" s="11"/>
      <c r="EL822" s="11"/>
      <c r="EM822" s="11"/>
      <c r="EN822" s="11"/>
      <c r="EO822" s="3"/>
      <c r="EP822" s="11"/>
      <c r="EQ822" s="11"/>
      <c r="ER822" s="11"/>
      <c r="ES822" s="11"/>
      <c r="ET822" s="3"/>
      <c r="EU822" s="11"/>
      <c r="EV822" s="11"/>
      <c r="EW822" s="11"/>
      <c r="EX822" s="11"/>
      <c r="EY822" s="3"/>
      <c r="EZ822" s="11"/>
      <c r="FA822" s="11"/>
      <c r="FB822" s="11"/>
      <c r="FC822" s="11"/>
      <c r="FD822" s="3"/>
      <c r="FE822" s="11"/>
      <c r="FF822" s="11"/>
      <c r="FG822" s="11"/>
      <c r="FH822" s="11"/>
      <c r="FI822" s="3"/>
      <c r="FJ822" s="11"/>
      <c r="FK822" s="11"/>
      <c r="FL822" s="11"/>
      <c r="FM822" s="11"/>
      <c r="FN822" s="3"/>
      <c r="FO822" s="11"/>
      <c r="FP822" s="11"/>
      <c r="FQ822" s="11"/>
      <c r="FR822" s="11"/>
      <c r="FS822" s="3"/>
      <c r="FT822" s="11"/>
      <c r="FU822" s="11"/>
      <c r="FV822" s="11"/>
      <c r="FW822" s="11"/>
      <c r="FX822" s="3"/>
      <c r="FY822" s="11"/>
      <c r="FZ822" s="11"/>
      <c r="GA822" s="11"/>
      <c r="GB822" s="11"/>
      <c r="GC822" s="3"/>
      <c r="GD822" s="11"/>
      <c r="GE822" s="11"/>
      <c r="GF822" s="11"/>
      <c r="GG822" s="11"/>
      <c r="GH822" s="3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6"/>
      <c r="HB822" s="6"/>
      <c r="HC822" s="6"/>
      <c r="HD822" s="6"/>
      <c r="HE822" s="6"/>
      <c r="HF822" s="6"/>
      <c r="HG822" s="9"/>
      <c r="HH822" s="1"/>
      <c r="HI822" s="3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3"/>
      <c r="HZ822" s="1"/>
      <c r="IA822" s="1"/>
      <c r="IB822" s="1"/>
      <c r="IC822" s="1"/>
      <c r="ID822" s="1"/>
      <c r="IE822" s="1"/>
      <c r="IF822" s="1"/>
      <c r="IG822" s="1"/>
      <c r="IH822" s="1"/>
      <c r="II822" s="11"/>
      <c r="IJ822" s="11"/>
      <c r="IK822" s="11"/>
      <c r="IL822" s="11"/>
      <c r="IM822" s="11"/>
      <c r="IN822" s="11"/>
      <c r="IO822" s="11"/>
      <c r="IP822" s="11"/>
      <c r="IQ822" s="11"/>
      <c r="IR822" s="11"/>
      <c r="IS822" s="11"/>
      <c r="IT822" s="11"/>
      <c r="IU822" s="11"/>
    </row>
    <row r="823" spans="1:255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3"/>
      <c r="T823" s="1"/>
      <c r="U823" s="1"/>
      <c r="V823" s="1"/>
      <c r="W823" s="1"/>
      <c r="X823" s="3"/>
      <c r="Y823" s="1"/>
      <c r="Z823" s="1"/>
      <c r="AA823" s="1"/>
      <c r="AB823" s="1"/>
      <c r="AC823" s="3"/>
      <c r="AD823" s="11"/>
      <c r="AE823" s="11"/>
      <c r="AF823" s="11"/>
      <c r="AG823" s="11"/>
      <c r="AH823" s="3"/>
      <c r="AI823" s="1"/>
      <c r="AJ823" s="1"/>
      <c r="AK823" s="1"/>
      <c r="AL823" s="1"/>
      <c r="AM823" s="3"/>
      <c r="AN823" s="1"/>
      <c r="AO823" s="1"/>
      <c r="AP823" s="1"/>
      <c r="AQ823" s="1"/>
      <c r="AR823" s="3"/>
      <c r="AS823" s="1"/>
      <c r="AT823" s="1"/>
      <c r="AU823" s="1"/>
      <c r="AV823" s="1"/>
      <c r="AW823" s="4"/>
      <c r="AX823" s="1"/>
      <c r="AY823" s="1"/>
      <c r="AZ823" s="1"/>
      <c r="BA823" s="1"/>
      <c r="BB823" s="3"/>
      <c r="BC823" s="1"/>
      <c r="BD823" s="1"/>
      <c r="BE823" s="1"/>
      <c r="BF823" s="1"/>
      <c r="BG823" s="5"/>
      <c r="BH823" s="1"/>
      <c r="BI823" s="1"/>
      <c r="BJ823" s="1"/>
      <c r="BK823" s="1"/>
      <c r="BL823" s="3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4"/>
      <c r="CB823" s="1"/>
      <c r="CC823" s="1"/>
      <c r="CD823" s="1"/>
      <c r="CE823" s="1"/>
      <c r="CF823" s="6"/>
      <c r="CG823" s="1"/>
      <c r="CH823" s="1"/>
      <c r="CI823" s="1"/>
      <c r="CJ823" s="1"/>
      <c r="CK823" s="6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7"/>
      <c r="DA823" s="1"/>
      <c r="DB823" s="1"/>
      <c r="DC823" s="1"/>
      <c r="DD823" s="1"/>
      <c r="DE823" s="8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1"/>
      <c r="EB823" s="11"/>
      <c r="EC823" s="11"/>
      <c r="ED823" s="11"/>
      <c r="EE823" s="3"/>
      <c r="EF823" s="11"/>
      <c r="EG823" s="11"/>
      <c r="EH823" s="11"/>
      <c r="EI823" s="11"/>
      <c r="EJ823" s="3"/>
      <c r="EK823" s="11"/>
      <c r="EL823" s="11"/>
      <c r="EM823" s="11"/>
      <c r="EN823" s="11"/>
      <c r="EO823" s="3"/>
      <c r="EP823" s="11"/>
      <c r="EQ823" s="11"/>
      <c r="ER823" s="11"/>
      <c r="ES823" s="11"/>
      <c r="ET823" s="3"/>
      <c r="EU823" s="11"/>
      <c r="EV823" s="11"/>
      <c r="EW823" s="11"/>
      <c r="EX823" s="11"/>
      <c r="EY823" s="3"/>
      <c r="EZ823" s="11"/>
      <c r="FA823" s="11"/>
      <c r="FB823" s="11"/>
      <c r="FC823" s="11"/>
      <c r="FD823" s="3"/>
      <c r="FE823" s="11"/>
      <c r="FF823" s="11"/>
      <c r="FG823" s="11"/>
      <c r="FH823" s="11"/>
      <c r="FI823" s="3"/>
      <c r="FJ823" s="11"/>
      <c r="FK823" s="11"/>
      <c r="FL823" s="11"/>
      <c r="FM823" s="11"/>
      <c r="FN823" s="3"/>
      <c r="FO823" s="11"/>
      <c r="FP823" s="11"/>
      <c r="FQ823" s="11"/>
      <c r="FR823" s="11"/>
      <c r="FS823" s="3"/>
      <c r="FT823" s="11"/>
      <c r="FU823" s="11"/>
      <c r="FV823" s="11"/>
      <c r="FW823" s="11"/>
      <c r="FX823" s="3"/>
      <c r="FY823" s="11"/>
      <c r="FZ823" s="11"/>
      <c r="GA823" s="11"/>
      <c r="GB823" s="11"/>
      <c r="GC823" s="3"/>
      <c r="GD823" s="11"/>
      <c r="GE823" s="11"/>
      <c r="GF823" s="11"/>
      <c r="GG823" s="11"/>
      <c r="GH823" s="3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6"/>
      <c r="HB823" s="6"/>
      <c r="HC823" s="6"/>
      <c r="HD823" s="6"/>
      <c r="HE823" s="6"/>
      <c r="HF823" s="6"/>
      <c r="HG823" s="9"/>
      <c r="HH823" s="1"/>
      <c r="HI823" s="3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3"/>
      <c r="HZ823" s="1"/>
      <c r="IA823" s="1"/>
      <c r="IB823" s="1"/>
      <c r="IC823" s="1"/>
      <c r="ID823" s="1"/>
      <c r="IE823" s="1"/>
      <c r="IF823" s="1"/>
      <c r="IG823" s="1"/>
      <c r="IH823" s="1"/>
      <c r="II823" s="11"/>
      <c r="IJ823" s="11"/>
      <c r="IK823" s="11"/>
      <c r="IL823" s="11"/>
      <c r="IM823" s="11"/>
      <c r="IN823" s="11"/>
      <c r="IO823" s="11"/>
      <c r="IP823" s="11"/>
      <c r="IQ823" s="11"/>
      <c r="IR823" s="11"/>
      <c r="IS823" s="11"/>
      <c r="IT823" s="11"/>
      <c r="IU823" s="11"/>
    </row>
    <row r="824" spans="1:255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3"/>
      <c r="T824" s="1"/>
      <c r="U824" s="1"/>
      <c r="V824" s="1"/>
      <c r="W824" s="1"/>
      <c r="X824" s="3"/>
      <c r="Y824" s="1"/>
      <c r="Z824" s="1"/>
      <c r="AA824" s="1"/>
      <c r="AB824" s="1"/>
      <c r="AC824" s="3"/>
      <c r="AD824" s="11"/>
      <c r="AE824" s="11"/>
      <c r="AF824" s="11"/>
      <c r="AG824" s="11"/>
      <c r="AH824" s="3"/>
      <c r="AI824" s="1"/>
      <c r="AJ824" s="1"/>
      <c r="AK824" s="1"/>
      <c r="AL824" s="1"/>
      <c r="AM824" s="3"/>
      <c r="AN824" s="1"/>
      <c r="AO824" s="1"/>
      <c r="AP824" s="1"/>
      <c r="AQ824" s="1"/>
      <c r="AR824" s="3"/>
      <c r="AS824" s="1"/>
      <c r="AT824" s="1"/>
      <c r="AU824" s="1"/>
      <c r="AV824" s="1"/>
      <c r="AW824" s="4"/>
      <c r="AX824" s="1"/>
      <c r="AY824" s="1"/>
      <c r="AZ824" s="1"/>
      <c r="BA824" s="1"/>
      <c r="BB824" s="3"/>
      <c r="BC824" s="1"/>
      <c r="BD824" s="1"/>
      <c r="BE824" s="1"/>
      <c r="BF824" s="1"/>
      <c r="BG824" s="5"/>
      <c r="BH824" s="1"/>
      <c r="BI824" s="1"/>
      <c r="BJ824" s="1"/>
      <c r="BK824" s="1"/>
      <c r="BL824" s="3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4"/>
      <c r="CB824" s="1"/>
      <c r="CC824" s="1"/>
      <c r="CD824" s="1"/>
      <c r="CE824" s="1"/>
      <c r="CF824" s="6"/>
      <c r="CG824" s="1"/>
      <c r="CH824" s="1"/>
      <c r="CI824" s="1"/>
      <c r="CJ824" s="1"/>
      <c r="CK824" s="6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7"/>
      <c r="DA824" s="1"/>
      <c r="DB824" s="1"/>
      <c r="DC824" s="1"/>
      <c r="DD824" s="1"/>
      <c r="DE824" s="8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1"/>
      <c r="EB824" s="11"/>
      <c r="EC824" s="11"/>
      <c r="ED824" s="11"/>
      <c r="EE824" s="3"/>
      <c r="EF824" s="11"/>
      <c r="EG824" s="11"/>
      <c r="EH824" s="11"/>
      <c r="EI824" s="11"/>
      <c r="EJ824" s="3"/>
      <c r="EK824" s="11"/>
      <c r="EL824" s="11"/>
      <c r="EM824" s="11"/>
      <c r="EN824" s="11"/>
      <c r="EO824" s="3"/>
      <c r="EP824" s="11"/>
      <c r="EQ824" s="11"/>
      <c r="ER824" s="11"/>
      <c r="ES824" s="11"/>
      <c r="ET824" s="3"/>
      <c r="EU824" s="11"/>
      <c r="EV824" s="11"/>
      <c r="EW824" s="11"/>
      <c r="EX824" s="11"/>
      <c r="EY824" s="3"/>
      <c r="EZ824" s="11"/>
      <c r="FA824" s="11"/>
      <c r="FB824" s="11"/>
      <c r="FC824" s="11"/>
      <c r="FD824" s="3"/>
      <c r="FE824" s="11"/>
      <c r="FF824" s="11"/>
      <c r="FG824" s="11"/>
      <c r="FH824" s="11"/>
      <c r="FI824" s="3"/>
      <c r="FJ824" s="11"/>
      <c r="FK824" s="11"/>
      <c r="FL824" s="11"/>
      <c r="FM824" s="11"/>
      <c r="FN824" s="3"/>
      <c r="FO824" s="11"/>
      <c r="FP824" s="11"/>
      <c r="FQ824" s="11"/>
      <c r="FR824" s="11"/>
      <c r="FS824" s="3"/>
      <c r="FT824" s="11"/>
      <c r="FU824" s="11"/>
      <c r="FV824" s="11"/>
      <c r="FW824" s="11"/>
      <c r="FX824" s="3"/>
      <c r="FY824" s="11"/>
      <c r="FZ824" s="11"/>
      <c r="GA824" s="11"/>
      <c r="GB824" s="11"/>
      <c r="GC824" s="3"/>
      <c r="GD824" s="11"/>
      <c r="GE824" s="11"/>
      <c r="GF824" s="11"/>
      <c r="GG824" s="11"/>
      <c r="GH824" s="3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6"/>
      <c r="HB824" s="6"/>
      <c r="HC824" s="6"/>
      <c r="HD824" s="6"/>
      <c r="HE824" s="6"/>
      <c r="HF824" s="6"/>
      <c r="HG824" s="9"/>
      <c r="HH824" s="1"/>
      <c r="HI824" s="3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3"/>
      <c r="HZ824" s="1"/>
      <c r="IA824" s="1"/>
      <c r="IB824" s="1"/>
      <c r="IC824" s="1"/>
      <c r="ID824" s="1"/>
      <c r="IE824" s="1"/>
      <c r="IF824" s="1"/>
      <c r="IG824" s="1"/>
      <c r="IH824" s="1"/>
      <c r="II824" s="11"/>
      <c r="IJ824" s="11"/>
      <c r="IK824" s="11"/>
      <c r="IL824" s="11"/>
      <c r="IM824" s="11"/>
      <c r="IN824" s="11"/>
      <c r="IO824" s="11"/>
      <c r="IP824" s="11"/>
      <c r="IQ824" s="11"/>
      <c r="IR824" s="11"/>
      <c r="IS824" s="11"/>
      <c r="IT824" s="11"/>
      <c r="IU824" s="11"/>
    </row>
    <row r="825" spans="1:255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3"/>
      <c r="T825" s="1"/>
      <c r="U825" s="1"/>
      <c r="V825" s="1"/>
      <c r="W825" s="1"/>
      <c r="X825" s="3"/>
      <c r="Y825" s="1"/>
      <c r="Z825" s="1"/>
      <c r="AA825" s="1"/>
      <c r="AB825" s="1"/>
      <c r="AC825" s="3"/>
      <c r="AD825" s="11"/>
      <c r="AE825" s="11"/>
      <c r="AF825" s="11"/>
      <c r="AG825" s="11"/>
      <c r="AH825" s="3"/>
      <c r="AI825" s="1"/>
      <c r="AJ825" s="1"/>
      <c r="AK825" s="1"/>
      <c r="AL825" s="1"/>
      <c r="AM825" s="3"/>
      <c r="AN825" s="1"/>
      <c r="AO825" s="1"/>
      <c r="AP825" s="1"/>
      <c r="AQ825" s="1"/>
      <c r="AR825" s="3"/>
      <c r="AS825" s="1"/>
      <c r="AT825" s="1"/>
      <c r="AU825" s="1"/>
      <c r="AV825" s="1"/>
      <c r="AW825" s="4"/>
      <c r="AX825" s="1"/>
      <c r="AY825" s="1"/>
      <c r="AZ825" s="1"/>
      <c r="BA825" s="1"/>
      <c r="BB825" s="3"/>
      <c r="BC825" s="1"/>
      <c r="BD825" s="1"/>
      <c r="BE825" s="1"/>
      <c r="BF825" s="1"/>
      <c r="BG825" s="5"/>
      <c r="BH825" s="1"/>
      <c r="BI825" s="1"/>
      <c r="BJ825" s="1"/>
      <c r="BK825" s="1"/>
      <c r="BL825" s="3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4"/>
      <c r="CB825" s="1"/>
      <c r="CC825" s="1"/>
      <c r="CD825" s="1"/>
      <c r="CE825" s="1"/>
      <c r="CF825" s="6"/>
      <c r="CG825" s="1"/>
      <c r="CH825" s="1"/>
      <c r="CI825" s="1"/>
      <c r="CJ825" s="1"/>
      <c r="CK825" s="6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7"/>
      <c r="DA825" s="1"/>
      <c r="DB825" s="1"/>
      <c r="DC825" s="1"/>
      <c r="DD825" s="1"/>
      <c r="DE825" s="8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1"/>
      <c r="EB825" s="11"/>
      <c r="EC825" s="11"/>
      <c r="ED825" s="11"/>
      <c r="EE825" s="3"/>
      <c r="EF825" s="11"/>
      <c r="EG825" s="11"/>
      <c r="EH825" s="11"/>
      <c r="EI825" s="11"/>
      <c r="EJ825" s="3"/>
      <c r="EK825" s="11"/>
      <c r="EL825" s="11"/>
      <c r="EM825" s="11"/>
      <c r="EN825" s="11"/>
      <c r="EO825" s="3"/>
      <c r="EP825" s="11"/>
      <c r="EQ825" s="11"/>
      <c r="ER825" s="11"/>
      <c r="ES825" s="11"/>
      <c r="ET825" s="3"/>
      <c r="EU825" s="11"/>
      <c r="EV825" s="11"/>
      <c r="EW825" s="11"/>
      <c r="EX825" s="11"/>
      <c r="EY825" s="3"/>
      <c r="EZ825" s="11"/>
      <c r="FA825" s="11"/>
      <c r="FB825" s="11"/>
      <c r="FC825" s="11"/>
      <c r="FD825" s="3"/>
      <c r="FE825" s="11"/>
      <c r="FF825" s="11"/>
      <c r="FG825" s="11"/>
      <c r="FH825" s="11"/>
      <c r="FI825" s="3"/>
      <c r="FJ825" s="11"/>
      <c r="FK825" s="11"/>
      <c r="FL825" s="11"/>
      <c r="FM825" s="11"/>
      <c r="FN825" s="3"/>
      <c r="FO825" s="11"/>
      <c r="FP825" s="11"/>
      <c r="FQ825" s="11"/>
      <c r="FR825" s="11"/>
      <c r="FS825" s="3"/>
      <c r="FT825" s="11"/>
      <c r="FU825" s="11"/>
      <c r="FV825" s="11"/>
      <c r="FW825" s="11"/>
      <c r="FX825" s="3"/>
      <c r="FY825" s="11"/>
      <c r="FZ825" s="11"/>
      <c r="GA825" s="11"/>
      <c r="GB825" s="11"/>
      <c r="GC825" s="3"/>
      <c r="GD825" s="11"/>
      <c r="GE825" s="11"/>
      <c r="GF825" s="11"/>
      <c r="GG825" s="11"/>
      <c r="GH825" s="3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6"/>
      <c r="HB825" s="6"/>
      <c r="HC825" s="6"/>
      <c r="HD825" s="6"/>
      <c r="HE825" s="6"/>
      <c r="HF825" s="6"/>
      <c r="HG825" s="9"/>
      <c r="HH825" s="1"/>
      <c r="HI825" s="3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3"/>
      <c r="HZ825" s="1"/>
      <c r="IA825" s="1"/>
      <c r="IB825" s="1"/>
      <c r="IC825" s="1"/>
      <c r="ID825" s="1"/>
      <c r="IE825" s="1"/>
      <c r="IF825" s="1"/>
      <c r="IG825" s="1"/>
      <c r="IH825" s="1"/>
      <c r="II825" s="11"/>
      <c r="IJ825" s="11"/>
      <c r="IK825" s="11"/>
      <c r="IL825" s="11"/>
      <c r="IM825" s="11"/>
      <c r="IN825" s="11"/>
      <c r="IO825" s="11"/>
      <c r="IP825" s="11"/>
      <c r="IQ825" s="11"/>
      <c r="IR825" s="11"/>
      <c r="IS825" s="11"/>
      <c r="IT825" s="11"/>
      <c r="IU825" s="11"/>
    </row>
    <row r="826" spans="1:255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3"/>
      <c r="T826" s="1"/>
      <c r="U826" s="1"/>
      <c r="V826" s="1"/>
      <c r="W826" s="1"/>
      <c r="X826" s="3"/>
      <c r="Y826" s="1"/>
      <c r="Z826" s="1"/>
      <c r="AA826" s="1"/>
      <c r="AB826" s="1"/>
      <c r="AC826" s="3"/>
      <c r="AD826" s="11"/>
      <c r="AE826" s="11"/>
      <c r="AF826" s="11"/>
      <c r="AG826" s="11"/>
      <c r="AH826" s="3"/>
      <c r="AI826" s="1"/>
      <c r="AJ826" s="1"/>
      <c r="AK826" s="1"/>
      <c r="AL826" s="1"/>
      <c r="AM826" s="3"/>
      <c r="AN826" s="1"/>
      <c r="AO826" s="1"/>
      <c r="AP826" s="1"/>
      <c r="AQ826" s="1"/>
      <c r="AR826" s="3"/>
      <c r="AS826" s="1"/>
      <c r="AT826" s="1"/>
      <c r="AU826" s="1"/>
      <c r="AV826" s="1"/>
      <c r="AW826" s="4"/>
      <c r="AX826" s="1"/>
      <c r="AY826" s="1"/>
      <c r="AZ826" s="1"/>
      <c r="BA826" s="1"/>
      <c r="BB826" s="3"/>
      <c r="BC826" s="1"/>
      <c r="BD826" s="1"/>
      <c r="BE826" s="1"/>
      <c r="BF826" s="1"/>
      <c r="BG826" s="5"/>
      <c r="BH826" s="1"/>
      <c r="BI826" s="1"/>
      <c r="BJ826" s="1"/>
      <c r="BK826" s="1"/>
      <c r="BL826" s="3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4"/>
      <c r="CB826" s="1"/>
      <c r="CC826" s="1"/>
      <c r="CD826" s="1"/>
      <c r="CE826" s="1"/>
      <c r="CF826" s="6"/>
      <c r="CG826" s="1"/>
      <c r="CH826" s="1"/>
      <c r="CI826" s="1"/>
      <c r="CJ826" s="1"/>
      <c r="CK826" s="6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7"/>
      <c r="DA826" s="1"/>
      <c r="DB826" s="1"/>
      <c r="DC826" s="1"/>
      <c r="DD826" s="1"/>
      <c r="DE826" s="8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1"/>
      <c r="EB826" s="11"/>
      <c r="EC826" s="11"/>
      <c r="ED826" s="11"/>
      <c r="EE826" s="3"/>
      <c r="EF826" s="11"/>
      <c r="EG826" s="11"/>
      <c r="EH826" s="11"/>
      <c r="EI826" s="11"/>
      <c r="EJ826" s="3"/>
      <c r="EK826" s="11"/>
      <c r="EL826" s="11"/>
      <c r="EM826" s="11"/>
      <c r="EN826" s="11"/>
      <c r="EO826" s="3"/>
      <c r="EP826" s="11"/>
      <c r="EQ826" s="11"/>
      <c r="ER826" s="11"/>
      <c r="ES826" s="11"/>
      <c r="ET826" s="3"/>
      <c r="EU826" s="11"/>
      <c r="EV826" s="11"/>
      <c r="EW826" s="11"/>
      <c r="EX826" s="11"/>
      <c r="EY826" s="3"/>
      <c r="EZ826" s="11"/>
      <c r="FA826" s="11"/>
      <c r="FB826" s="11"/>
      <c r="FC826" s="11"/>
      <c r="FD826" s="3"/>
      <c r="FE826" s="11"/>
      <c r="FF826" s="11"/>
      <c r="FG826" s="11"/>
      <c r="FH826" s="11"/>
      <c r="FI826" s="3"/>
      <c r="FJ826" s="11"/>
      <c r="FK826" s="11"/>
      <c r="FL826" s="11"/>
      <c r="FM826" s="11"/>
      <c r="FN826" s="3"/>
      <c r="FO826" s="11"/>
      <c r="FP826" s="11"/>
      <c r="FQ826" s="11"/>
      <c r="FR826" s="11"/>
      <c r="FS826" s="3"/>
      <c r="FT826" s="11"/>
      <c r="FU826" s="11"/>
      <c r="FV826" s="11"/>
      <c r="FW826" s="11"/>
      <c r="FX826" s="3"/>
      <c r="FY826" s="11"/>
      <c r="FZ826" s="11"/>
      <c r="GA826" s="11"/>
      <c r="GB826" s="11"/>
      <c r="GC826" s="3"/>
      <c r="GD826" s="11"/>
      <c r="GE826" s="11"/>
      <c r="GF826" s="11"/>
      <c r="GG826" s="11"/>
      <c r="GH826" s="3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6"/>
      <c r="HB826" s="6"/>
      <c r="HC826" s="6"/>
      <c r="HD826" s="6"/>
      <c r="HE826" s="6"/>
      <c r="HF826" s="6"/>
      <c r="HG826" s="9"/>
      <c r="HH826" s="1"/>
      <c r="HI826" s="3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3"/>
      <c r="HZ826" s="1"/>
      <c r="IA826" s="1"/>
      <c r="IB826" s="1"/>
      <c r="IC826" s="1"/>
      <c r="ID826" s="1"/>
      <c r="IE826" s="1"/>
      <c r="IF826" s="1"/>
      <c r="IG826" s="1"/>
      <c r="IH826" s="1"/>
      <c r="II826" s="11"/>
      <c r="IJ826" s="11"/>
      <c r="IK826" s="11"/>
      <c r="IL826" s="11"/>
      <c r="IM826" s="11"/>
      <c r="IN826" s="11"/>
      <c r="IO826" s="11"/>
      <c r="IP826" s="11"/>
      <c r="IQ826" s="11"/>
      <c r="IR826" s="11"/>
      <c r="IS826" s="11"/>
      <c r="IT826" s="11"/>
      <c r="IU826" s="11"/>
    </row>
    <row r="827" spans="1:255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3"/>
      <c r="T827" s="1"/>
      <c r="U827" s="1"/>
      <c r="V827" s="1"/>
      <c r="W827" s="1"/>
      <c r="X827" s="3"/>
      <c r="Y827" s="1"/>
      <c r="Z827" s="1"/>
      <c r="AA827" s="1"/>
      <c r="AB827" s="1"/>
      <c r="AC827" s="3"/>
      <c r="AD827" s="11"/>
      <c r="AE827" s="11"/>
      <c r="AF827" s="11"/>
      <c r="AG827" s="11"/>
      <c r="AH827" s="3"/>
      <c r="AI827" s="1"/>
      <c r="AJ827" s="1"/>
      <c r="AK827" s="1"/>
      <c r="AL827" s="1"/>
      <c r="AM827" s="3"/>
      <c r="AN827" s="1"/>
      <c r="AO827" s="1"/>
      <c r="AP827" s="1"/>
      <c r="AQ827" s="1"/>
      <c r="AR827" s="3"/>
      <c r="AS827" s="1"/>
      <c r="AT827" s="1"/>
      <c r="AU827" s="1"/>
      <c r="AV827" s="1"/>
      <c r="AW827" s="4"/>
      <c r="AX827" s="1"/>
      <c r="AY827" s="1"/>
      <c r="AZ827" s="1"/>
      <c r="BA827" s="1"/>
      <c r="BB827" s="3"/>
      <c r="BC827" s="1"/>
      <c r="BD827" s="1"/>
      <c r="BE827" s="1"/>
      <c r="BF827" s="1"/>
      <c r="BG827" s="5"/>
      <c r="BH827" s="1"/>
      <c r="BI827" s="1"/>
      <c r="BJ827" s="1"/>
      <c r="BK827" s="1"/>
      <c r="BL827" s="3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4"/>
      <c r="CB827" s="1"/>
      <c r="CC827" s="1"/>
      <c r="CD827" s="1"/>
      <c r="CE827" s="1"/>
      <c r="CF827" s="6"/>
      <c r="CG827" s="1"/>
      <c r="CH827" s="1"/>
      <c r="CI827" s="1"/>
      <c r="CJ827" s="1"/>
      <c r="CK827" s="6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7"/>
      <c r="DA827" s="1"/>
      <c r="DB827" s="1"/>
      <c r="DC827" s="1"/>
      <c r="DD827" s="1"/>
      <c r="DE827" s="8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1"/>
      <c r="EB827" s="11"/>
      <c r="EC827" s="11"/>
      <c r="ED827" s="11"/>
      <c r="EE827" s="3"/>
      <c r="EF827" s="11"/>
      <c r="EG827" s="11"/>
      <c r="EH827" s="11"/>
      <c r="EI827" s="11"/>
      <c r="EJ827" s="3"/>
      <c r="EK827" s="11"/>
      <c r="EL827" s="11"/>
      <c r="EM827" s="11"/>
      <c r="EN827" s="11"/>
      <c r="EO827" s="3"/>
      <c r="EP827" s="11"/>
      <c r="EQ827" s="11"/>
      <c r="ER827" s="11"/>
      <c r="ES827" s="11"/>
      <c r="ET827" s="3"/>
      <c r="EU827" s="11"/>
      <c r="EV827" s="11"/>
      <c r="EW827" s="11"/>
      <c r="EX827" s="11"/>
      <c r="EY827" s="3"/>
      <c r="EZ827" s="11"/>
      <c r="FA827" s="11"/>
      <c r="FB827" s="11"/>
      <c r="FC827" s="11"/>
      <c r="FD827" s="3"/>
      <c r="FE827" s="11"/>
      <c r="FF827" s="11"/>
      <c r="FG827" s="11"/>
      <c r="FH827" s="11"/>
      <c r="FI827" s="3"/>
      <c r="FJ827" s="11"/>
      <c r="FK827" s="11"/>
      <c r="FL827" s="11"/>
      <c r="FM827" s="11"/>
      <c r="FN827" s="3"/>
      <c r="FO827" s="11"/>
      <c r="FP827" s="11"/>
      <c r="FQ827" s="11"/>
      <c r="FR827" s="11"/>
      <c r="FS827" s="3"/>
      <c r="FT827" s="11"/>
      <c r="FU827" s="11"/>
      <c r="FV827" s="11"/>
      <c r="FW827" s="11"/>
      <c r="FX827" s="3"/>
      <c r="FY827" s="11"/>
      <c r="FZ827" s="11"/>
      <c r="GA827" s="11"/>
      <c r="GB827" s="11"/>
      <c r="GC827" s="3"/>
      <c r="GD827" s="11"/>
      <c r="GE827" s="11"/>
      <c r="GF827" s="11"/>
      <c r="GG827" s="11"/>
      <c r="GH827" s="3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6"/>
      <c r="HB827" s="6"/>
      <c r="HC827" s="6"/>
      <c r="HD827" s="6"/>
      <c r="HE827" s="6"/>
      <c r="HF827" s="6"/>
      <c r="HG827" s="9"/>
      <c r="HH827" s="1"/>
      <c r="HI827" s="3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3"/>
      <c r="HZ827" s="1"/>
      <c r="IA827" s="1"/>
      <c r="IB827" s="1"/>
      <c r="IC827" s="1"/>
      <c r="ID827" s="1"/>
      <c r="IE827" s="1"/>
      <c r="IF827" s="1"/>
      <c r="IG827" s="1"/>
      <c r="IH827" s="1"/>
      <c r="II827" s="11"/>
      <c r="IJ827" s="11"/>
      <c r="IK827" s="11"/>
      <c r="IL827" s="11"/>
      <c r="IM827" s="11"/>
      <c r="IN827" s="11"/>
      <c r="IO827" s="11"/>
      <c r="IP827" s="11"/>
      <c r="IQ827" s="11"/>
      <c r="IR827" s="11"/>
      <c r="IS827" s="11"/>
      <c r="IT827" s="11"/>
      <c r="IU827" s="11"/>
    </row>
    <row r="828" spans="1:255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3"/>
      <c r="T828" s="1"/>
      <c r="U828" s="1"/>
      <c r="V828" s="1"/>
      <c r="W828" s="1"/>
      <c r="X828" s="3"/>
      <c r="Y828" s="1"/>
      <c r="Z828" s="1"/>
      <c r="AA828" s="1"/>
      <c r="AB828" s="1"/>
      <c r="AC828" s="3"/>
      <c r="AD828" s="11"/>
      <c r="AE828" s="11"/>
      <c r="AF828" s="11"/>
      <c r="AG828" s="11"/>
      <c r="AH828" s="3"/>
      <c r="AI828" s="1"/>
      <c r="AJ828" s="1"/>
      <c r="AK828" s="1"/>
      <c r="AL828" s="1"/>
      <c r="AM828" s="3"/>
      <c r="AN828" s="1"/>
      <c r="AO828" s="1"/>
      <c r="AP828" s="1"/>
      <c r="AQ828" s="1"/>
      <c r="AR828" s="3"/>
      <c r="AS828" s="1"/>
      <c r="AT828" s="1"/>
      <c r="AU828" s="1"/>
      <c r="AV828" s="1"/>
      <c r="AW828" s="4"/>
      <c r="AX828" s="1"/>
      <c r="AY828" s="1"/>
      <c r="AZ828" s="1"/>
      <c r="BA828" s="1"/>
      <c r="BB828" s="3"/>
      <c r="BC828" s="1"/>
      <c r="BD828" s="1"/>
      <c r="BE828" s="1"/>
      <c r="BF828" s="1"/>
      <c r="BG828" s="5"/>
      <c r="BH828" s="1"/>
      <c r="BI828" s="1"/>
      <c r="BJ828" s="1"/>
      <c r="BK828" s="1"/>
      <c r="BL828" s="3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4"/>
      <c r="CB828" s="1"/>
      <c r="CC828" s="1"/>
      <c r="CD828" s="1"/>
      <c r="CE828" s="1"/>
      <c r="CF828" s="6"/>
      <c r="CG828" s="1"/>
      <c r="CH828" s="1"/>
      <c r="CI828" s="1"/>
      <c r="CJ828" s="1"/>
      <c r="CK828" s="6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7"/>
      <c r="DA828" s="1"/>
      <c r="DB828" s="1"/>
      <c r="DC828" s="1"/>
      <c r="DD828" s="1"/>
      <c r="DE828" s="8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1"/>
      <c r="EB828" s="11"/>
      <c r="EC828" s="11"/>
      <c r="ED828" s="11"/>
      <c r="EE828" s="3"/>
      <c r="EF828" s="11"/>
      <c r="EG828" s="11"/>
      <c r="EH828" s="11"/>
      <c r="EI828" s="11"/>
      <c r="EJ828" s="3"/>
      <c r="EK828" s="11"/>
      <c r="EL828" s="11"/>
      <c r="EM828" s="11"/>
      <c r="EN828" s="11"/>
      <c r="EO828" s="3"/>
      <c r="EP828" s="11"/>
      <c r="EQ828" s="11"/>
      <c r="ER828" s="11"/>
      <c r="ES828" s="11"/>
      <c r="ET828" s="3"/>
      <c r="EU828" s="11"/>
      <c r="EV828" s="11"/>
      <c r="EW828" s="11"/>
      <c r="EX828" s="11"/>
      <c r="EY828" s="3"/>
      <c r="EZ828" s="11"/>
      <c r="FA828" s="11"/>
      <c r="FB828" s="11"/>
      <c r="FC828" s="11"/>
      <c r="FD828" s="3"/>
      <c r="FE828" s="11"/>
      <c r="FF828" s="11"/>
      <c r="FG828" s="11"/>
      <c r="FH828" s="11"/>
      <c r="FI828" s="3"/>
      <c r="FJ828" s="11"/>
      <c r="FK828" s="11"/>
      <c r="FL828" s="11"/>
      <c r="FM828" s="11"/>
      <c r="FN828" s="3"/>
      <c r="FO828" s="11"/>
      <c r="FP828" s="11"/>
      <c r="FQ828" s="11"/>
      <c r="FR828" s="11"/>
      <c r="FS828" s="3"/>
      <c r="FT828" s="11"/>
      <c r="FU828" s="11"/>
      <c r="FV828" s="11"/>
      <c r="FW828" s="11"/>
      <c r="FX828" s="3"/>
      <c r="FY828" s="11"/>
      <c r="FZ828" s="11"/>
      <c r="GA828" s="11"/>
      <c r="GB828" s="11"/>
      <c r="GC828" s="3"/>
      <c r="GD828" s="11"/>
      <c r="GE828" s="11"/>
      <c r="GF828" s="11"/>
      <c r="GG828" s="11"/>
      <c r="GH828" s="3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6"/>
      <c r="HB828" s="6"/>
      <c r="HC828" s="6"/>
      <c r="HD828" s="6"/>
      <c r="HE828" s="6"/>
      <c r="HF828" s="6"/>
      <c r="HG828" s="9"/>
      <c r="HH828" s="1"/>
      <c r="HI828" s="3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3"/>
      <c r="HZ828" s="1"/>
      <c r="IA828" s="1"/>
      <c r="IB828" s="1"/>
      <c r="IC828" s="1"/>
      <c r="ID828" s="1"/>
      <c r="IE828" s="1"/>
      <c r="IF828" s="1"/>
      <c r="IG828" s="1"/>
      <c r="IH828" s="1"/>
      <c r="II828" s="11"/>
      <c r="IJ828" s="11"/>
      <c r="IK828" s="11"/>
      <c r="IL828" s="11"/>
      <c r="IM828" s="11"/>
      <c r="IN828" s="11"/>
      <c r="IO828" s="11"/>
      <c r="IP828" s="11"/>
      <c r="IQ828" s="11"/>
      <c r="IR828" s="11"/>
      <c r="IS828" s="11"/>
      <c r="IT828" s="11"/>
      <c r="IU828" s="11"/>
    </row>
    <row r="829" spans="1:255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3"/>
      <c r="T829" s="1"/>
      <c r="U829" s="1"/>
      <c r="V829" s="1"/>
      <c r="W829" s="1"/>
      <c r="X829" s="3"/>
      <c r="Y829" s="1"/>
      <c r="Z829" s="1"/>
      <c r="AA829" s="1"/>
      <c r="AB829" s="1"/>
      <c r="AC829" s="3"/>
      <c r="AD829" s="11"/>
      <c r="AE829" s="11"/>
      <c r="AF829" s="11"/>
      <c r="AG829" s="11"/>
      <c r="AH829" s="3"/>
      <c r="AI829" s="1"/>
      <c r="AJ829" s="1"/>
      <c r="AK829" s="1"/>
      <c r="AL829" s="1"/>
      <c r="AM829" s="3"/>
      <c r="AN829" s="1"/>
      <c r="AO829" s="1"/>
      <c r="AP829" s="1"/>
      <c r="AQ829" s="1"/>
      <c r="AR829" s="3"/>
      <c r="AS829" s="1"/>
      <c r="AT829" s="1"/>
      <c r="AU829" s="1"/>
      <c r="AV829" s="1"/>
      <c r="AW829" s="4"/>
      <c r="AX829" s="1"/>
      <c r="AY829" s="1"/>
      <c r="AZ829" s="1"/>
      <c r="BA829" s="1"/>
      <c r="BB829" s="3"/>
      <c r="BC829" s="1"/>
      <c r="BD829" s="1"/>
      <c r="BE829" s="1"/>
      <c r="BF829" s="1"/>
      <c r="BG829" s="5"/>
      <c r="BH829" s="1"/>
      <c r="BI829" s="1"/>
      <c r="BJ829" s="1"/>
      <c r="BK829" s="1"/>
      <c r="BL829" s="3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4"/>
      <c r="CB829" s="1"/>
      <c r="CC829" s="1"/>
      <c r="CD829" s="1"/>
      <c r="CE829" s="1"/>
      <c r="CF829" s="6"/>
      <c r="CG829" s="1"/>
      <c r="CH829" s="1"/>
      <c r="CI829" s="1"/>
      <c r="CJ829" s="1"/>
      <c r="CK829" s="6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7"/>
      <c r="DA829" s="1"/>
      <c r="DB829" s="1"/>
      <c r="DC829" s="1"/>
      <c r="DD829" s="1"/>
      <c r="DE829" s="8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1"/>
      <c r="EB829" s="11"/>
      <c r="EC829" s="11"/>
      <c r="ED829" s="11"/>
      <c r="EE829" s="3"/>
      <c r="EF829" s="11"/>
      <c r="EG829" s="11"/>
      <c r="EH829" s="11"/>
      <c r="EI829" s="11"/>
      <c r="EJ829" s="3"/>
      <c r="EK829" s="11"/>
      <c r="EL829" s="11"/>
      <c r="EM829" s="11"/>
      <c r="EN829" s="11"/>
      <c r="EO829" s="3"/>
      <c r="EP829" s="11"/>
      <c r="EQ829" s="11"/>
      <c r="ER829" s="11"/>
      <c r="ES829" s="11"/>
      <c r="ET829" s="3"/>
      <c r="EU829" s="11"/>
      <c r="EV829" s="11"/>
      <c r="EW829" s="11"/>
      <c r="EX829" s="11"/>
      <c r="EY829" s="3"/>
      <c r="EZ829" s="11"/>
      <c r="FA829" s="11"/>
      <c r="FB829" s="11"/>
      <c r="FC829" s="11"/>
      <c r="FD829" s="3"/>
      <c r="FE829" s="11"/>
      <c r="FF829" s="11"/>
      <c r="FG829" s="11"/>
      <c r="FH829" s="11"/>
      <c r="FI829" s="3"/>
      <c r="FJ829" s="11"/>
      <c r="FK829" s="11"/>
      <c r="FL829" s="11"/>
      <c r="FM829" s="11"/>
      <c r="FN829" s="3"/>
      <c r="FO829" s="11"/>
      <c r="FP829" s="11"/>
      <c r="FQ829" s="11"/>
      <c r="FR829" s="11"/>
      <c r="FS829" s="3"/>
      <c r="FT829" s="11"/>
      <c r="FU829" s="11"/>
      <c r="FV829" s="11"/>
      <c r="FW829" s="11"/>
      <c r="FX829" s="3"/>
      <c r="FY829" s="11"/>
      <c r="FZ829" s="11"/>
      <c r="GA829" s="11"/>
      <c r="GB829" s="11"/>
      <c r="GC829" s="3"/>
      <c r="GD829" s="11"/>
      <c r="GE829" s="11"/>
      <c r="GF829" s="11"/>
      <c r="GG829" s="11"/>
      <c r="GH829" s="3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6"/>
      <c r="HB829" s="6"/>
      <c r="HC829" s="6"/>
      <c r="HD829" s="6"/>
      <c r="HE829" s="6"/>
      <c r="HF829" s="6"/>
      <c r="HG829" s="9"/>
      <c r="HH829" s="1"/>
      <c r="HI829" s="3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3"/>
      <c r="HZ829" s="1"/>
      <c r="IA829" s="1"/>
      <c r="IB829" s="1"/>
      <c r="IC829" s="1"/>
      <c r="ID829" s="1"/>
      <c r="IE829" s="1"/>
      <c r="IF829" s="1"/>
      <c r="IG829" s="1"/>
      <c r="IH829" s="1"/>
      <c r="II829" s="11"/>
      <c r="IJ829" s="11"/>
      <c r="IK829" s="11"/>
      <c r="IL829" s="11"/>
      <c r="IM829" s="11"/>
      <c r="IN829" s="11"/>
      <c r="IO829" s="11"/>
      <c r="IP829" s="11"/>
      <c r="IQ829" s="11"/>
      <c r="IR829" s="11"/>
      <c r="IS829" s="11"/>
      <c r="IT829" s="11"/>
      <c r="IU829" s="11"/>
    </row>
    <row r="830" spans="1:255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3"/>
      <c r="T830" s="1"/>
      <c r="U830" s="1"/>
      <c r="V830" s="1"/>
      <c r="W830" s="1"/>
      <c r="X830" s="3"/>
      <c r="Y830" s="1"/>
      <c r="Z830" s="1"/>
      <c r="AA830" s="1"/>
      <c r="AB830" s="1"/>
      <c r="AC830" s="3"/>
      <c r="AD830" s="11"/>
      <c r="AE830" s="11"/>
      <c r="AF830" s="11"/>
      <c r="AG830" s="11"/>
      <c r="AH830" s="3"/>
      <c r="AI830" s="1"/>
      <c r="AJ830" s="1"/>
      <c r="AK830" s="1"/>
      <c r="AL830" s="1"/>
      <c r="AM830" s="3"/>
      <c r="AN830" s="1"/>
      <c r="AO830" s="1"/>
      <c r="AP830" s="1"/>
      <c r="AQ830" s="1"/>
      <c r="AR830" s="3"/>
      <c r="AS830" s="1"/>
      <c r="AT830" s="1"/>
      <c r="AU830" s="1"/>
      <c r="AV830" s="1"/>
      <c r="AW830" s="4"/>
      <c r="AX830" s="1"/>
      <c r="AY830" s="1"/>
      <c r="AZ830" s="1"/>
      <c r="BA830" s="1"/>
      <c r="BB830" s="3"/>
      <c r="BC830" s="1"/>
      <c r="BD830" s="1"/>
      <c r="BE830" s="1"/>
      <c r="BF830" s="1"/>
      <c r="BG830" s="5"/>
      <c r="BH830" s="1"/>
      <c r="BI830" s="1"/>
      <c r="BJ830" s="1"/>
      <c r="BK830" s="1"/>
      <c r="BL830" s="3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4"/>
      <c r="CB830" s="1"/>
      <c r="CC830" s="1"/>
      <c r="CD830" s="1"/>
      <c r="CE830" s="1"/>
      <c r="CF830" s="6"/>
      <c r="CG830" s="1"/>
      <c r="CH830" s="1"/>
      <c r="CI830" s="1"/>
      <c r="CJ830" s="1"/>
      <c r="CK830" s="6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7"/>
      <c r="DA830" s="1"/>
      <c r="DB830" s="1"/>
      <c r="DC830" s="1"/>
      <c r="DD830" s="1"/>
      <c r="DE830" s="8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1"/>
      <c r="EB830" s="11"/>
      <c r="EC830" s="11"/>
      <c r="ED830" s="11"/>
      <c r="EE830" s="3"/>
      <c r="EF830" s="11"/>
      <c r="EG830" s="11"/>
      <c r="EH830" s="11"/>
      <c r="EI830" s="11"/>
      <c r="EJ830" s="3"/>
      <c r="EK830" s="11"/>
      <c r="EL830" s="11"/>
      <c r="EM830" s="11"/>
      <c r="EN830" s="11"/>
      <c r="EO830" s="3"/>
      <c r="EP830" s="11"/>
      <c r="EQ830" s="11"/>
      <c r="ER830" s="11"/>
      <c r="ES830" s="11"/>
      <c r="ET830" s="3"/>
      <c r="EU830" s="11"/>
      <c r="EV830" s="11"/>
      <c r="EW830" s="11"/>
      <c r="EX830" s="11"/>
      <c r="EY830" s="3"/>
      <c r="EZ830" s="11"/>
      <c r="FA830" s="11"/>
      <c r="FB830" s="11"/>
      <c r="FC830" s="11"/>
      <c r="FD830" s="3"/>
      <c r="FE830" s="11"/>
      <c r="FF830" s="11"/>
      <c r="FG830" s="11"/>
      <c r="FH830" s="11"/>
      <c r="FI830" s="3"/>
      <c r="FJ830" s="11"/>
      <c r="FK830" s="11"/>
      <c r="FL830" s="11"/>
      <c r="FM830" s="11"/>
      <c r="FN830" s="3"/>
      <c r="FO830" s="11"/>
      <c r="FP830" s="11"/>
      <c r="FQ830" s="11"/>
      <c r="FR830" s="11"/>
      <c r="FS830" s="3"/>
      <c r="FT830" s="11"/>
      <c r="FU830" s="11"/>
      <c r="FV830" s="11"/>
      <c r="FW830" s="11"/>
      <c r="FX830" s="3"/>
      <c r="FY830" s="11"/>
      <c r="FZ830" s="11"/>
      <c r="GA830" s="11"/>
      <c r="GB830" s="11"/>
      <c r="GC830" s="3"/>
      <c r="GD830" s="11"/>
      <c r="GE830" s="11"/>
      <c r="GF830" s="11"/>
      <c r="GG830" s="11"/>
      <c r="GH830" s="3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6"/>
      <c r="HB830" s="6"/>
      <c r="HC830" s="6"/>
      <c r="HD830" s="6"/>
      <c r="HE830" s="6"/>
      <c r="HF830" s="6"/>
      <c r="HG830" s="9"/>
      <c r="HH830" s="1"/>
      <c r="HI830" s="3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3"/>
      <c r="HZ830" s="1"/>
      <c r="IA830" s="1"/>
      <c r="IB830" s="1"/>
      <c r="IC830" s="1"/>
      <c r="ID830" s="1"/>
      <c r="IE830" s="1"/>
      <c r="IF830" s="1"/>
      <c r="IG830" s="1"/>
      <c r="IH830" s="1"/>
      <c r="II830" s="11"/>
      <c r="IJ830" s="11"/>
      <c r="IK830" s="11"/>
      <c r="IL830" s="11"/>
      <c r="IM830" s="11"/>
      <c r="IN830" s="11"/>
      <c r="IO830" s="11"/>
      <c r="IP830" s="11"/>
      <c r="IQ830" s="11"/>
      <c r="IR830" s="11"/>
      <c r="IS830" s="11"/>
      <c r="IT830" s="11"/>
      <c r="IU830" s="11"/>
    </row>
    <row r="831" spans="1:255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3"/>
      <c r="T831" s="1"/>
      <c r="U831" s="1"/>
      <c r="V831" s="1"/>
      <c r="W831" s="1"/>
      <c r="X831" s="3"/>
      <c r="Y831" s="1"/>
      <c r="Z831" s="1"/>
      <c r="AA831" s="1"/>
      <c r="AB831" s="1"/>
      <c r="AC831" s="3"/>
      <c r="AD831" s="11"/>
      <c r="AE831" s="11"/>
      <c r="AF831" s="11"/>
      <c r="AG831" s="11"/>
      <c r="AH831" s="3"/>
      <c r="AI831" s="1"/>
      <c r="AJ831" s="1"/>
      <c r="AK831" s="1"/>
      <c r="AL831" s="1"/>
      <c r="AM831" s="3"/>
      <c r="AN831" s="1"/>
      <c r="AO831" s="1"/>
      <c r="AP831" s="1"/>
      <c r="AQ831" s="1"/>
      <c r="AR831" s="3"/>
      <c r="AS831" s="1"/>
      <c r="AT831" s="1"/>
      <c r="AU831" s="1"/>
      <c r="AV831" s="1"/>
      <c r="AW831" s="4"/>
      <c r="AX831" s="1"/>
      <c r="AY831" s="1"/>
      <c r="AZ831" s="1"/>
      <c r="BA831" s="1"/>
      <c r="BB831" s="3"/>
      <c r="BC831" s="1"/>
      <c r="BD831" s="1"/>
      <c r="BE831" s="1"/>
      <c r="BF831" s="1"/>
      <c r="BG831" s="5"/>
      <c r="BH831" s="1"/>
      <c r="BI831" s="1"/>
      <c r="BJ831" s="1"/>
      <c r="BK831" s="1"/>
      <c r="BL831" s="3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4"/>
      <c r="CB831" s="1"/>
      <c r="CC831" s="1"/>
      <c r="CD831" s="1"/>
      <c r="CE831" s="1"/>
      <c r="CF831" s="6"/>
      <c r="CG831" s="1"/>
      <c r="CH831" s="1"/>
      <c r="CI831" s="1"/>
      <c r="CJ831" s="1"/>
      <c r="CK831" s="6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7"/>
      <c r="DA831" s="1"/>
      <c r="DB831" s="1"/>
      <c r="DC831" s="1"/>
      <c r="DD831" s="1"/>
      <c r="DE831" s="8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1"/>
      <c r="EB831" s="11"/>
      <c r="EC831" s="11"/>
      <c r="ED831" s="11"/>
      <c r="EE831" s="3"/>
      <c r="EF831" s="11"/>
      <c r="EG831" s="11"/>
      <c r="EH831" s="11"/>
      <c r="EI831" s="11"/>
      <c r="EJ831" s="3"/>
      <c r="EK831" s="11"/>
      <c r="EL831" s="11"/>
      <c r="EM831" s="11"/>
      <c r="EN831" s="11"/>
      <c r="EO831" s="3"/>
      <c r="EP831" s="11"/>
      <c r="EQ831" s="11"/>
      <c r="ER831" s="11"/>
      <c r="ES831" s="11"/>
      <c r="ET831" s="3"/>
      <c r="EU831" s="11"/>
      <c r="EV831" s="11"/>
      <c r="EW831" s="11"/>
      <c r="EX831" s="11"/>
      <c r="EY831" s="3"/>
      <c r="EZ831" s="11"/>
      <c r="FA831" s="11"/>
      <c r="FB831" s="11"/>
      <c r="FC831" s="11"/>
      <c r="FD831" s="3"/>
      <c r="FE831" s="11"/>
      <c r="FF831" s="11"/>
      <c r="FG831" s="11"/>
      <c r="FH831" s="11"/>
      <c r="FI831" s="3"/>
      <c r="FJ831" s="11"/>
      <c r="FK831" s="11"/>
      <c r="FL831" s="11"/>
      <c r="FM831" s="11"/>
      <c r="FN831" s="3"/>
      <c r="FO831" s="11"/>
      <c r="FP831" s="11"/>
      <c r="FQ831" s="11"/>
      <c r="FR831" s="11"/>
      <c r="FS831" s="3"/>
      <c r="FT831" s="11"/>
      <c r="FU831" s="11"/>
      <c r="FV831" s="11"/>
      <c r="FW831" s="11"/>
      <c r="FX831" s="3"/>
      <c r="FY831" s="11"/>
      <c r="FZ831" s="11"/>
      <c r="GA831" s="11"/>
      <c r="GB831" s="11"/>
      <c r="GC831" s="3"/>
      <c r="GD831" s="11"/>
      <c r="GE831" s="11"/>
      <c r="GF831" s="11"/>
      <c r="GG831" s="11"/>
      <c r="GH831" s="3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6"/>
      <c r="HB831" s="6"/>
      <c r="HC831" s="6"/>
      <c r="HD831" s="6"/>
      <c r="HE831" s="6"/>
      <c r="HF831" s="6"/>
      <c r="HG831" s="9"/>
      <c r="HH831" s="1"/>
      <c r="HI831" s="3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3"/>
      <c r="HZ831" s="1"/>
      <c r="IA831" s="1"/>
      <c r="IB831" s="1"/>
      <c r="IC831" s="1"/>
      <c r="ID831" s="1"/>
      <c r="IE831" s="1"/>
      <c r="IF831" s="1"/>
      <c r="IG831" s="1"/>
      <c r="IH831" s="1"/>
      <c r="II831" s="11"/>
      <c r="IJ831" s="11"/>
      <c r="IK831" s="11"/>
      <c r="IL831" s="11"/>
      <c r="IM831" s="11"/>
      <c r="IN831" s="11"/>
      <c r="IO831" s="11"/>
      <c r="IP831" s="11"/>
      <c r="IQ831" s="11"/>
      <c r="IR831" s="11"/>
      <c r="IS831" s="11"/>
      <c r="IT831" s="11"/>
      <c r="IU831" s="11"/>
    </row>
    <row r="832" spans="1:255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3"/>
      <c r="T832" s="1"/>
      <c r="U832" s="1"/>
      <c r="V832" s="1"/>
      <c r="W832" s="1"/>
      <c r="X832" s="3"/>
      <c r="Y832" s="1"/>
      <c r="Z832" s="1"/>
      <c r="AA832" s="1"/>
      <c r="AB832" s="1"/>
      <c r="AC832" s="3"/>
      <c r="AD832" s="11"/>
      <c r="AE832" s="11"/>
      <c r="AF832" s="11"/>
      <c r="AG832" s="11"/>
      <c r="AH832" s="3"/>
      <c r="AI832" s="1"/>
      <c r="AJ832" s="1"/>
      <c r="AK832" s="1"/>
      <c r="AL832" s="1"/>
      <c r="AM832" s="3"/>
      <c r="AN832" s="1"/>
      <c r="AO832" s="1"/>
      <c r="AP832" s="1"/>
      <c r="AQ832" s="1"/>
      <c r="AR832" s="3"/>
      <c r="AS832" s="1"/>
      <c r="AT832" s="1"/>
      <c r="AU832" s="1"/>
      <c r="AV832" s="1"/>
      <c r="AW832" s="4"/>
      <c r="AX832" s="1"/>
      <c r="AY832" s="1"/>
      <c r="AZ832" s="1"/>
      <c r="BA832" s="1"/>
      <c r="BB832" s="3"/>
      <c r="BC832" s="1"/>
      <c r="BD832" s="1"/>
      <c r="BE832" s="1"/>
      <c r="BF832" s="1"/>
      <c r="BG832" s="5"/>
      <c r="BH832" s="1"/>
      <c r="BI832" s="1"/>
      <c r="BJ832" s="1"/>
      <c r="BK832" s="1"/>
      <c r="BL832" s="3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4"/>
      <c r="CB832" s="1"/>
      <c r="CC832" s="1"/>
      <c r="CD832" s="1"/>
      <c r="CE832" s="1"/>
      <c r="CF832" s="6"/>
      <c r="CG832" s="1"/>
      <c r="CH832" s="1"/>
      <c r="CI832" s="1"/>
      <c r="CJ832" s="1"/>
      <c r="CK832" s="6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7"/>
      <c r="DA832" s="1"/>
      <c r="DB832" s="1"/>
      <c r="DC832" s="1"/>
      <c r="DD832" s="1"/>
      <c r="DE832" s="8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1"/>
      <c r="EB832" s="11"/>
      <c r="EC832" s="11"/>
      <c r="ED832" s="11"/>
      <c r="EE832" s="3"/>
      <c r="EF832" s="11"/>
      <c r="EG832" s="11"/>
      <c r="EH832" s="11"/>
      <c r="EI832" s="11"/>
      <c r="EJ832" s="3"/>
      <c r="EK832" s="11"/>
      <c r="EL832" s="11"/>
      <c r="EM832" s="11"/>
      <c r="EN832" s="11"/>
      <c r="EO832" s="3"/>
      <c r="EP832" s="11"/>
      <c r="EQ832" s="11"/>
      <c r="ER832" s="11"/>
      <c r="ES832" s="11"/>
      <c r="ET832" s="3"/>
      <c r="EU832" s="11"/>
      <c r="EV832" s="11"/>
      <c r="EW832" s="11"/>
      <c r="EX832" s="11"/>
      <c r="EY832" s="3"/>
      <c r="EZ832" s="11"/>
      <c r="FA832" s="11"/>
      <c r="FB832" s="11"/>
      <c r="FC832" s="11"/>
      <c r="FD832" s="3"/>
      <c r="FE832" s="11"/>
      <c r="FF832" s="11"/>
      <c r="FG832" s="11"/>
      <c r="FH832" s="11"/>
      <c r="FI832" s="3"/>
      <c r="FJ832" s="11"/>
      <c r="FK832" s="11"/>
      <c r="FL832" s="11"/>
      <c r="FM832" s="11"/>
      <c r="FN832" s="3"/>
      <c r="FO832" s="11"/>
      <c r="FP832" s="11"/>
      <c r="FQ832" s="11"/>
      <c r="FR832" s="11"/>
      <c r="FS832" s="3"/>
      <c r="FT832" s="11"/>
      <c r="FU832" s="11"/>
      <c r="FV832" s="11"/>
      <c r="FW832" s="11"/>
      <c r="FX832" s="3"/>
      <c r="FY832" s="11"/>
      <c r="FZ832" s="11"/>
      <c r="GA832" s="11"/>
      <c r="GB832" s="11"/>
      <c r="GC832" s="3"/>
      <c r="GD832" s="11"/>
      <c r="GE832" s="11"/>
      <c r="GF832" s="11"/>
      <c r="GG832" s="11"/>
      <c r="GH832" s="3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6"/>
      <c r="HB832" s="6"/>
      <c r="HC832" s="6"/>
      <c r="HD832" s="6"/>
      <c r="HE832" s="6"/>
      <c r="HF832" s="6"/>
      <c r="HG832" s="9"/>
      <c r="HH832" s="1"/>
      <c r="HI832" s="3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3"/>
      <c r="HZ832" s="1"/>
      <c r="IA832" s="1"/>
      <c r="IB832" s="1"/>
      <c r="IC832" s="1"/>
      <c r="ID832" s="1"/>
      <c r="IE832" s="1"/>
      <c r="IF832" s="1"/>
      <c r="IG832" s="1"/>
      <c r="IH832" s="1"/>
      <c r="II832" s="11"/>
      <c r="IJ832" s="11"/>
      <c r="IK832" s="11"/>
      <c r="IL832" s="11"/>
      <c r="IM832" s="11"/>
      <c r="IN832" s="11"/>
      <c r="IO832" s="11"/>
      <c r="IP832" s="11"/>
      <c r="IQ832" s="11"/>
      <c r="IR832" s="11"/>
      <c r="IS832" s="11"/>
      <c r="IT832" s="11"/>
      <c r="IU832" s="11"/>
    </row>
    <row r="833" spans="1:255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3"/>
      <c r="T833" s="1"/>
      <c r="U833" s="1"/>
      <c r="V833" s="1"/>
      <c r="W833" s="1"/>
      <c r="X833" s="3"/>
      <c r="Y833" s="1"/>
      <c r="Z833" s="1"/>
      <c r="AA833" s="1"/>
      <c r="AB833" s="1"/>
      <c r="AC833" s="3"/>
      <c r="AD833" s="11"/>
      <c r="AE833" s="11"/>
      <c r="AF833" s="11"/>
      <c r="AG833" s="11"/>
      <c r="AH833" s="3"/>
      <c r="AI833" s="1"/>
      <c r="AJ833" s="1"/>
      <c r="AK833" s="1"/>
      <c r="AL833" s="1"/>
      <c r="AM833" s="3"/>
      <c r="AN833" s="1"/>
      <c r="AO833" s="1"/>
      <c r="AP833" s="1"/>
      <c r="AQ833" s="1"/>
      <c r="AR833" s="3"/>
      <c r="AS833" s="1"/>
      <c r="AT833" s="1"/>
      <c r="AU833" s="1"/>
      <c r="AV833" s="1"/>
      <c r="AW833" s="4"/>
      <c r="AX833" s="1"/>
      <c r="AY833" s="1"/>
      <c r="AZ833" s="1"/>
      <c r="BA833" s="1"/>
      <c r="BB833" s="3"/>
      <c r="BC833" s="1"/>
      <c r="BD833" s="1"/>
      <c r="BE833" s="1"/>
      <c r="BF833" s="1"/>
      <c r="BG833" s="5"/>
      <c r="BH833" s="1"/>
      <c r="BI833" s="1"/>
      <c r="BJ833" s="1"/>
      <c r="BK833" s="1"/>
      <c r="BL833" s="3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4"/>
      <c r="CB833" s="1"/>
      <c r="CC833" s="1"/>
      <c r="CD833" s="1"/>
      <c r="CE833" s="1"/>
      <c r="CF833" s="6"/>
      <c r="CG833" s="1"/>
      <c r="CH833" s="1"/>
      <c r="CI833" s="1"/>
      <c r="CJ833" s="1"/>
      <c r="CK833" s="6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7"/>
      <c r="DA833" s="1"/>
      <c r="DB833" s="1"/>
      <c r="DC833" s="1"/>
      <c r="DD833" s="1"/>
      <c r="DE833" s="8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1"/>
      <c r="EB833" s="11"/>
      <c r="EC833" s="11"/>
      <c r="ED833" s="11"/>
      <c r="EE833" s="3"/>
      <c r="EF833" s="11"/>
      <c r="EG833" s="11"/>
      <c r="EH833" s="11"/>
      <c r="EI833" s="11"/>
      <c r="EJ833" s="3"/>
      <c r="EK833" s="11"/>
      <c r="EL833" s="11"/>
      <c r="EM833" s="11"/>
      <c r="EN833" s="11"/>
      <c r="EO833" s="3"/>
      <c r="EP833" s="11"/>
      <c r="EQ833" s="11"/>
      <c r="ER833" s="11"/>
      <c r="ES833" s="11"/>
      <c r="ET833" s="3"/>
      <c r="EU833" s="11"/>
      <c r="EV833" s="11"/>
      <c r="EW833" s="11"/>
      <c r="EX833" s="11"/>
      <c r="EY833" s="3"/>
      <c r="EZ833" s="11"/>
      <c r="FA833" s="11"/>
      <c r="FB833" s="11"/>
      <c r="FC833" s="11"/>
      <c r="FD833" s="3"/>
      <c r="FE833" s="11"/>
      <c r="FF833" s="11"/>
      <c r="FG833" s="11"/>
      <c r="FH833" s="11"/>
      <c r="FI833" s="3"/>
      <c r="FJ833" s="11"/>
      <c r="FK833" s="11"/>
      <c r="FL833" s="11"/>
      <c r="FM833" s="11"/>
      <c r="FN833" s="3"/>
      <c r="FO833" s="11"/>
      <c r="FP833" s="11"/>
      <c r="FQ833" s="11"/>
      <c r="FR833" s="11"/>
      <c r="FS833" s="3"/>
      <c r="FT833" s="11"/>
      <c r="FU833" s="11"/>
      <c r="FV833" s="11"/>
      <c r="FW833" s="11"/>
      <c r="FX833" s="3"/>
      <c r="FY833" s="11"/>
      <c r="FZ833" s="11"/>
      <c r="GA833" s="11"/>
      <c r="GB833" s="11"/>
      <c r="GC833" s="3"/>
      <c r="GD833" s="11"/>
      <c r="GE833" s="11"/>
      <c r="GF833" s="11"/>
      <c r="GG833" s="11"/>
      <c r="GH833" s="3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6"/>
      <c r="HB833" s="6"/>
      <c r="HC833" s="6"/>
      <c r="HD833" s="6"/>
      <c r="HE833" s="6"/>
      <c r="HF833" s="6"/>
      <c r="HG833" s="9"/>
      <c r="HH833" s="1"/>
      <c r="HI833" s="3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3"/>
      <c r="HZ833" s="1"/>
      <c r="IA833" s="1"/>
      <c r="IB833" s="1"/>
      <c r="IC833" s="1"/>
      <c r="ID833" s="1"/>
      <c r="IE833" s="1"/>
      <c r="IF833" s="1"/>
      <c r="IG833" s="1"/>
      <c r="IH833" s="1"/>
      <c r="II833" s="11"/>
      <c r="IJ833" s="11"/>
      <c r="IK833" s="11"/>
      <c r="IL833" s="11"/>
      <c r="IM833" s="11"/>
      <c r="IN833" s="11"/>
      <c r="IO833" s="11"/>
      <c r="IP833" s="11"/>
      <c r="IQ833" s="11"/>
      <c r="IR833" s="11"/>
      <c r="IS833" s="11"/>
      <c r="IT833" s="11"/>
      <c r="IU833" s="11"/>
    </row>
    <row r="834" spans="1:255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3"/>
      <c r="T834" s="1"/>
      <c r="U834" s="1"/>
      <c r="V834" s="1"/>
      <c r="W834" s="1"/>
      <c r="X834" s="3"/>
      <c r="Y834" s="1"/>
      <c r="Z834" s="1"/>
      <c r="AA834" s="1"/>
      <c r="AB834" s="1"/>
      <c r="AC834" s="3"/>
      <c r="AD834" s="11"/>
      <c r="AE834" s="11"/>
      <c r="AF834" s="11"/>
      <c r="AG834" s="11"/>
      <c r="AH834" s="3"/>
      <c r="AI834" s="1"/>
      <c r="AJ834" s="1"/>
      <c r="AK834" s="1"/>
      <c r="AL834" s="1"/>
      <c r="AM834" s="3"/>
      <c r="AN834" s="1"/>
      <c r="AO834" s="1"/>
      <c r="AP834" s="1"/>
      <c r="AQ834" s="1"/>
      <c r="AR834" s="3"/>
      <c r="AS834" s="1"/>
      <c r="AT834" s="1"/>
      <c r="AU834" s="1"/>
      <c r="AV834" s="1"/>
      <c r="AW834" s="4"/>
      <c r="AX834" s="1"/>
      <c r="AY834" s="1"/>
      <c r="AZ834" s="1"/>
      <c r="BA834" s="1"/>
      <c r="BB834" s="3"/>
      <c r="BC834" s="1"/>
      <c r="BD834" s="1"/>
      <c r="BE834" s="1"/>
      <c r="BF834" s="1"/>
      <c r="BG834" s="5"/>
      <c r="BH834" s="1"/>
      <c r="BI834" s="1"/>
      <c r="BJ834" s="1"/>
      <c r="BK834" s="1"/>
      <c r="BL834" s="3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4"/>
      <c r="CB834" s="1"/>
      <c r="CC834" s="1"/>
      <c r="CD834" s="1"/>
      <c r="CE834" s="1"/>
      <c r="CF834" s="6"/>
      <c r="CG834" s="1"/>
      <c r="CH834" s="1"/>
      <c r="CI834" s="1"/>
      <c r="CJ834" s="1"/>
      <c r="CK834" s="6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7"/>
      <c r="DA834" s="1"/>
      <c r="DB834" s="1"/>
      <c r="DC834" s="1"/>
      <c r="DD834" s="1"/>
      <c r="DE834" s="8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1"/>
      <c r="EB834" s="11"/>
      <c r="EC834" s="11"/>
      <c r="ED834" s="11"/>
      <c r="EE834" s="3"/>
      <c r="EF834" s="11"/>
      <c r="EG834" s="11"/>
      <c r="EH834" s="11"/>
      <c r="EI834" s="11"/>
      <c r="EJ834" s="3"/>
      <c r="EK834" s="11"/>
      <c r="EL834" s="11"/>
      <c r="EM834" s="11"/>
      <c r="EN834" s="11"/>
      <c r="EO834" s="3"/>
      <c r="EP834" s="11"/>
      <c r="EQ834" s="11"/>
      <c r="ER834" s="11"/>
      <c r="ES834" s="11"/>
      <c r="ET834" s="3"/>
      <c r="EU834" s="11"/>
      <c r="EV834" s="11"/>
      <c r="EW834" s="11"/>
      <c r="EX834" s="11"/>
      <c r="EY834" s="3"/>
      <c r="EZ834" s="11"/>
      <c r="FA834" s="11"/>
      <c r="FB834" s="11"/>
      <c r="FC834" s="11"/>
      <c r="FD834" s="3"/>
      <c r="FE834" s="11"/>
      <c r="FF834" s="11"/>
      <c r="FG834" s="11"/>
      <c r="FH834" s="11"/>
      <c r="FI834" s="3"/>
      <c r="FJ834" s="11"/>
      <c r="FK834" s="11"/>
      <c r="FL834" s="11"/>
      <c r="FM834" s="11"/>
      <c r="FN834" s="3"/>
      <c r="FO834" s="11"/>
      <c r="FP834" s="11"/>
      <c r="FQ834" s="11"/>
      <c r="FR834" s="11"/>
      <c r="FS834" s="3"/>
      <c r="FT834" s="11"/>
      <c r="FU834" s="11"/>
      <c r="FV834" s="11"/>
      <c r="FW834" s="11"/>
      <c r="FX834" s="3"/>
      <c r="FY834" s="11"/>
      <c r="FZ834" s="11"/>
      <c r="GA834" s="11"/>
      <c r="GB834" s="11"/>
      <c r="GC834" s="3"/>
      <c r="GD834" s="11"/>
      <c r="GE834" s="11"/>
      <c r="GF834" s="11"/>
      <c r="GG834" s="11"/>
      <c r="GH834" s="3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6"/>
      <c r="HB834" s="6"/>
      <c r="HC834" s="6"/>
      <c r="HD834" s="6"/>
      <c r="HE834" s="6"/>
      <c r="HF834" s="6"/>
      <c r="HG834" s="9"/>
      <c r="HH834" s="1"/>
      <c r="HI834" s="3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3"/>
      <c r="HZ834" s="1"/>
      <c r="IA834" s="1"/>
      <c r="IB834" s="1"/>
      <c r="IC834" s="1"/>
      <c r="ID834" s="1"/>
      <c r="IE834" s="1"/>
      <c r="IF834" s="1"/>
      <c r="IG834" s="1"/>
      <c r="IH834" s="1"/>
      <c r="II834" s="11"/>
      <c r="IJ834" s="11"/>
      <c r="IK834" s="11"/>
      <c r="IL834" s="11"/>
      <c r="IM834" s="11"/>
      <c r="IN834" s="11"/>
      <c r="IO834" s="11"/>
      <c r="IP834" s="11"/>
      <c r="IQ834" s="11"/>
      <c r="IR834" s="11"/>
      <c r="IS834" s="11"/>
      <c r="IT834" s="11"/>
      <c r="IU834" s="11"/>
    </row>
    <row r="835" spans="1:255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3"/>
      <c r="T835" s="1"/>
      <c r="U835" s="1"/>
      <c r="V835" s="1"/>
      <c r="W835" s="1"/>
      <c r="X835" s="3"/>
      <c r="Y835" s="1"/>
      <c r="Z835" s="1"/>
      <c r="AA835" s="1"/>
      <c r="AB835" s="1"/>
      <c r="AC835" s="3"/>
      <c r="AD835" s="11"/>
      <c r="AE835" s="11"/>
      <c r="AF835" s="11"/>
      <c r="AG835" s="11"/>
      <c r="AH835" s="3"/>
      <c r="AI835" s="1"/>
      <c r="AJ835" s="1"/>
      <c r="AK835" s="1"/>
      <c r="AL835" s="1"/>
      <c r="AM835" s="3"/>
      <c r="AN835" s="1"/>
      <c r="AO835" s="1"/>
      <c r="AP835" s="1"/>
      <c r="AQ835" s="1"/>
      <c r="AR835" s="3"/>
      <c r="AS835" s="1"/>
      <c r="AT835" s="1"/>
      <c r="AU835" s="1"/>
      <c r="AV835" s="1"/>
      <c r="AW835" s="4"/>
      <c r="AX835" s="1"/>
      <c r="AY835" s="1"/>
      <c r="AZ835" s="1"/>
      <c r="BA835" s="1"/>
      <c r="BB835" s="3"/>
      <c r="BC835" s="1"/>
      <c r="BD835" s="1"/>
      <c r="BE835" s="1"/>
      <c r="BF835" s="1"/>
      <c r="BG835" s="5"/>
      <c r="BH835" s="1"/>
      <c r="BI835" s="1"/>
      <c r="BJ835" s="1"/>
      <c r="BK835" s="1"/>
      <c r="BL835" s="3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4"/>
      <c r="CB835" s="1"/>
      <c r="CC835" s="1"/>
      <c r="CD835" s="1"/>
      <c r="CE835" s="1"/>
      <c r="CF835" s="6"/>
      <c r="CG835" s="1"/>
      <c r="CH835" s="1"/>
      <c r="CI835" s="1"/>
      <c r="CJ835" s="1"/>
      <c r="CK835" s="6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7"/>
      <c r="DA835" s="1"/>
      <c r="DB835" s="1"/>
      <c r="DC835" s="1"/>
      <c r="DD835" s="1"/>
      <c r="DE835" s="8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1"/>
      <c r="EB835" s="11"/>
      <c r="EC835" s="11"/>
      <c r="ED835" s="11"/>
      <c r="EE835" s="3"/>
      <c r="EF835" s="11"/>
      <c r="EG835" s="11"/>
      <c r="EH835" s="11"/>
      <c r="EI835" s="11"/>
      <c r="EJ835" s="3"/>
      <c r="EK835" s="11"/>
      <c r="EL835" s="11"/>
      <c r="EM835" s="11"/>
      <c r="EN835" s="11"/>
      <c r="EO835" s="3"/>
      <c r="EP835" s="11"/>
      <c r="EQ835" s="11"/>
      <c r="ER835" s="11"/>
      <c r="ES835" s="11"/>
      <c r="ET835" s="3"/>
      <c r="EU835" s="11"/>
      <c r="EV835" s="11"/>
      <c r="EW835" s="11"/>
      <c r="EX835" s="11"/>
      <c r="EY835" s="3"/>
      <c r="EZ835" s="11"/>
      <c r="FA835" s="11"/>
      <c r="FB835" s="11"/>
      <c r="FC835" s="11"/>
      <c r="FD835" s="3"/>
      <c r="FE835" s="11"/>
      <c r="FF835" s="11"/>
      <c r="FG835" s="11"/>
      <c r="FH835" s="11"/>
      <c r="FI835" s="3"/>
      <c r="FJ835" s="11"/>
      <c r="FK835" s="11"/>
      <c r="FL835" s="11"/>
      <c r="FM835" s="11"/>
      <c r="FN835" s="3"/>
      <c r="FO835" s="11"/>
      <c r="FP835" s="11"/>
      <c r="FQ835" s="11"/>
      <c r="FR835" s="11"/>
      <c r="FS835" s="3"/>
      <c r="FT835" s="11"/>
      <c r="FU835" s="11"/>
      <c r="FV835" s="11"/>
      <c r="FW835" s="11"/>
      <c r="FX835" s="3"/>
      <c r="FY835" s="11"/>
      <c r="FZ835" s="11"/>
      <c r="GA835" s="11"/>
      <c r="GB835" s="11"/>
      <c r="GC835" s="3"/>
      <c r="GD835" s="11"/>
      <c r="GE835" s="11"/>
      <c r="GF835" s="11"/>
      <c r="GG835" s="11"/>
      <c r="GH835" s="3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6"/>
      <c r="HB835" s="6"/>
      <c r="HC835" s="6"/>
      <c r="HD835" s="6"/>
      <c r="HE835" s="6"/>
      <c r="HF835" s="6"/>
      <c r="HG835" s="9"/>
      <c r="HH835" s="1"/>
      <c r="HI835" s="3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3"/>
      <c r="HZ835" s="1"/>
      <c r="IA835" s="1"/>
      <c r="IB835" s="1"/>
      <c r="IC835" s="1"/>
      <c r="ID835" s="1"/>
      <c r="IE835" s="1"/>
      <c r="IF835" s="1"/>
      <c r="IG835" s="1"/>
      <c r="IH835" s="1"/>
      <c r="II835" s="11"/>
      <c r="IJ835" s="11"/>
      <c r="IK835" s="11"/>
      <c r="IL835" s="11"/>
      <c r="IM835" s="11"/>
      <c r="IN835" s="11"/>
      <c r="IO835" s="11"/>
      <c r="IP835" s="11"/>
      <c r="IQ835" s="11"/>
      <c r="IR835" s="11"/>
      <c r="IS835" s="11"/>
      <c r="IT835" s="11"/>
      <c r="IU835" s="11"/>
    </row>
    <row r="836" spans="1:255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3"/>
      <c r="T836" s="1"/>
      <c r="U836" s="1"/>
      <c r="V836" s="1"/>
      <c r="W836" s="1"/>
      <c r="X836" s="3"/>
      <c r="Y836" s="1"/>
      <c r="Z836" s="1"/>
      <c r="AA836" s="1"/>
      <c r="AB836" s="1"/>
      <c r="AC836" s="3"/>
      <c r="AD836" s="11"/>
      <c r="AE836" s="11"/>
      <c r="AF836" s="11"/>
      <c r="AG836" s="11"/>
      <c r="AH836" s="3"/>
      <c r="AI836" s="1"/>
      <c r="AJ836" s="1"/>
      <c r="AK836" s="1"/>
      <c r="AL836" s="1"/>
      <c r="AM836" s="3"/>
      <c r="AN836" s="1"/>
      <c r="AO836" s="1"/>
      <c r="AP836" s="1"/>
      <c r="AQ836" s="1"/>
      <c r="AR836" s="3"/>
      <c r="AS836" s="1"/>
      <c r="AT836" s="1"/>
      <c r="AU836" s="1"/>
      <c r="AV836" s="1"/>
      <c r="AW836" s="4"/>
      <c r="AX836" s="1"/>
      <c r="AY836" s="1"/>
      <c r="AZ836" s="1"/>
      <c r="BA836" s="1"/>
      <c r="BB836" s="3"/>
      <c r="BC836" s="1"/>
      <c r="BD836" s="1"/>
      <c r="BE836" s="1"/>
      <c r="BF836" s="1"/>
      <c r="BG836" s="5"/>
      <c r="BH836" s="1"/>
      <c r="BI836" s="1"/>
      <c r="BJ836" s="1"/>
      <c r="BK836" s="1"/>
      <c r="BL836" s="3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4"/>
      <c r="CB836" s="1"/>
      <c r="CC836" s="1"/>
      <c r="CD836" s="1"/>
      <c r="CE836" s="1"/>
      <c r="CF836" s="6"/>
      <c r="CG836" s="1"/>
      <c r="CH836" s="1"/>
      <c r="CI836" s="1"/>
      <c r="CJ836" s="1"/>
      <c r="CK836" s="6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7"/>
      <c r="DA836" s="1"/>
      <c r="DB836" s="1"/>
      <c r="DC836" s="1"/>
      <c r="DD836" s="1"/>
      <c r="DE836" s="8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1"/>
      <c r="EB836" s="11"/>
      <c r="EC836" s="11"/>
      <c r="ED836" s="11"/>
      <c r="EE836" s="3"/>
      <c r="EF836" s="11"/>
      <c r="EG836" s="11"/>
      <c r="EH836" s="11"/>
      <c r="EI836" s="11"/>
      <c r="EJ836" s="3"/>
      <c r="EK836" s="11"/>
      <c r="EL836" s="11"/>
      <c r="EM836" s="11"/>
      <c r="EN836" s="11"/>
      <c r="EO836" s="3"/>
      <c r="EP836" s="11"/>
      <c r="EQ836" s="11"/>
      <c r="ER836" s="11"/>
      <c r="ES836" s="11"/>
      <c r="ET836" s="3"/>
      <c r="EU836" s="11"/>
      <c r="EV836" s="11"/>
      <c r="EW836" s="11"/>
      <c r="EX836" s="11"/>
      <c r="EY836" s="3"/>
      <c r="EZ836" s="11"/>
      <c r="FA836" s="11"/>
      <c r="FB836" s="11"/>
      <c r="FC836" s="11"/>
      <c r="FD836" s="3"/>
      <c r="FE836" s="11"/>
      <c r="FF836" s="11"/>
      <c r="FG836" s="11"/>
      <c r="FH836" s="11"/>
      <c r="FI836" s="3"/>
      <c r="FJ836" s="11"/>
      <c r="FK836" s="11"/>
      <c r="FL836" s="11"/>
      <c r="FM836" s="11"/>
      <c r="FN836" s="3"/>
      <c r="FO836" s="11"/>
      <c r="FP836" s="11"/>
      <c r="FQ836" s="11"/>
      <c r="FR836" s="11"/>
      <c r="FS836" s="3"/>
      <c r="FT836" s="11"/>
      <c r="FU836" s="11"/>
      <c r="FV836" s="11"/>
      <c r="FW836" s="11"/>
      <c r="FX836" s="3"/>
      <c r="FY836" s="11"/>
      <c r="FZ836" s="11"/>
      <c r="GA836" s="11"/>
      <c r="GB836" s="11"/>
      <c r="GC836" s="3"/>
      <c r="GD836" s="11"/>
      <c r="GE836" s="11"/>
      <c r="GF836" s="11"/>
      <c r="GG836" s="11"/>
      <c r="GH836" s="3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6"/>
      <c r="HB836" s="6"/>
      <c r="HC836" s="6"/>
      <c r="HD836" s="6"/>
      <c r="HE836" s="6"/>
      <c r="HF836" s="6"/>
      <c r="HG836" s="9"/>
      <c r="HH836" s="1"/>
      <c r="HI836" s="3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3"/>
      <c r="HZ836" s="1"/>
      <c r="IA836" s="1"/>
      <c r="IB836" s="1"/>
      <c r="IC836" s="1"/>
      <c r="ID836" s="1"/>
      <c r="IE836" s="1"/>
      <c r="IF836" s="1"/>
      <c r="IG836" s="1"/>
      <c r="IH836" s="1"/>
      <c r="II836" s="11"/>
      <c r="IJ836" s="11"/>
      <c r="IK836" s="11"/>
      <c r="IL836" s="11"/>
      <c r="IM836" s="11"/>
      <c r="IN836" s="11"/>
      <c r="IO836" s="11"/>
      <c r="IP836" s="11"/>
      <c r="IQ836" s="11"/>
      <c r="IR836" s="11"/>
      <c r="IS836" s="11"/>
      <c r="IT836" s="11"/>
      <c r="IU836" s="11"/>
    </row>
    <row r="837" spans="1:255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3"/>
      <c r="T837" s="1"/>
      <c r="U837" s="1"/>
      <c r="V837" s="1"/>
      <c r="W837" s="1"/>
      <c r="X837" s="3"/>
      <c r="Y837" s="1"/>
      <c r="Z837" s="1"/>
      <c r="AA837" s="1"/>
      <c r="AB837" s="1"/>
      <c r="AC837" s="3"/>
      <c r="AD837" s="11"/>
      <c r="AE837" s="11"/>
      <c r="AF837" s="11"/>
      <c r="AG837" s="11"/>
      <c r="AH837" s="3"/>
      <c r="AI837" s="1"/>
      <c r="AJ837" s="1"/>
      <c r="AK837" s="1"/>
      <c r="AL837" s="1"/>
      <c r="AM837" s="3"/>
      <c r="AN837" s="1"/>
      <c r="AO837" s="1"/>
      <c r="AP837" s="1"/>
      <c r="AQ837" s="1"/>
      <c r="AR837" s="3"/>
      <c r="AS837" s="1"/>
      <c r="AT837" s="1"/>
      <c r="AU837" s="1"/>
      <c r="AV837" s="1"/>
      <c r="AW837" s="4"/>
      <c r="AX837" s="1"/>
      <c r="AY837" s="1"/>
      <c r="AZ837" s="1"/>
      <c r="BA837" s="1"/>
      <c r="BB837" s="3"/>
      <c r="BC837" s="1"/>
      <c r="BD837" s="1"/>
      <c r="BE837" s="1"/>
      <c r="BF837" s="1"/>
      <c r="BG837" s="5"/>
      <c r="BH837" s="1"/>
      <c r="BI837" s="1"/>
      <c r="BJ837" s="1"/>
      <c r="BK837" s="1"/>
      <c r="BL837" s="3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4"/>
      <c r="CB837" s="1"/>
      <c r="CC837" s="1"/>
      <c r="CD837" s="1"/>
      <c r="CE837" s="1"/>
      <c r="CF837" s="6"/>
      <c r="CG837" s="1"/>
      <c r="CH837" s="1"/>
      <c r="CI837" s="1"/>
      <c r="CJ837" s="1"/>
      <c r="CK837" s="6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7"/>
      <c r="DA837" s="1"/>
      <c r="DB837" s="1"/>
      <c r="DC837" s="1"/>
      <c r="DD837" s="1"/>
      <c r="DE837" s="8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1"/>
      <c r="EB837" s="11"/>
      <c r="EC837" s="11"/>
      <c r="ED837" s="11"/>
      <c r="EE837" s="3"/>
      <c r="EF837" s="11"/>
      <c r="EG837" s="11"/>
      <c r="EH837" s="11"/>
      <c r="EI837" s="11"/>
      <c r="EJ837" s="3"/>
      <c r="EK837" s="11"/>
      <c r="EL837" s="11"/>
      <c r="EM837" s="11"/>
      <c r="EN837" s="11"/>
      <c r="EO837" s="3"/>
      <c r="EP837" s="11"/>
      <c r="EQ837" s="11"/>
      <c r="ER837" s="11"/>
      <c r="ES837" s="11"/>
      <c r="ET837" s="3"/>
      <c r="EU837" s="11"/>
      <c r="EV837" s="11"/>
      <c r="EW837" s="11"/>
      <c r="EX837" s="11"/>
      <c r="EY837" s="3"/>
      <c r="EZ837" s="11"/>
      <c r="FA837" s="11"/>
      <c r="FB837" s="11"/>
      <c r="FC837" s="11"/>
      <c r="FD837" s="3"/>
      <c r="FE837" s="11"/>
      <c r="FF837" s="11"/>
      <c r="FG837" s="11"/>
      <c r="FH837" s="11"/>
      <c r="FI837" s="3"/>
      <c r="FJ837" s="11"/>
      <c r="FK837" s="11"/>
      <c r="FL837" s="11"/>
      <c r="FM837" s="11"/>
      <c r="FN837" s="3"/>
      <c r="FO837" s="11"/>
      <c r="FP837" s="11"/>
      <c r="FQ837" s="11"/>
      <c r="FR837" s="11"/>
      <c r="FS837" s="3"/>
      <c r="FT837" s="11"/>
      <c r="FU837" s="11"/>
      <c r="FV837" s="11"/>
      <c r="FW837" s="11"/>
      <c r="FX837" s="3"/>
      <c r="FY837" s="11"/>
      <c r="FZ837" s="11"/>
      <c r="GA837" s="11"/>
      <c r="GB837" s="11"/>
      <c r="GC837" s="3"/>
      <c r="GD837" s="11"/>
      <c r="GE837" s="11"/>
      <c r="GF837" s="11"/>
      <c r="GG837" s="11"/>
      <c r="GH837" s="3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6"/>
      <c r="HB837" s="6"/>
      <c r="HC837" s="6"/>
      <c r="HD837" s="6"/>
      <c r="HE837" s="6"/>
      <c r="HF837" s="6"/>
      <c r="HG837" s="9"/>
      <c r="HH837" s="1"/>
      <c r="HI837" s="3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3"/>
      <c r="HZ837" s="1"/>
      <c r="IA837" s="1"/>
      <c r="IB837" s="1"/>
      <c r="IC837" s="1"/>
      <c r="ID837" s="1"/>
      <c r="IE837" s="1"/>
      <c r="IF837" s="1"/>
      <c r="IG837" s="1"/>
      <c r="IH837" s="1"/>
      <c r="II837" s="11"/>
      <c r="IJ837" s="11"/>
      <c r="IK837" s="11"/>
      <c r="IL837" s="11"/>
      <c r="IM837" s="11"/>
      <c r="IN837" s="11"/>
      <c r="IO837" s="11"/>
      <c r="IP837" s="11"/>
      <c r="IQ837" s="11"/>
      <c r="IR837" s="11"/>
      <c r="IS837" s="11"/>
      <c r="IT837" s="11"/>
      <c r="IU837" s="11"/>
    </row>
    <row r="838" spans="1:255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3"/>
      <c r="T838" s="1"/>
      <c r="U838" s="1"/>
      <c r="V838" s="1"/>
      <c r="W838" s="1"/>
      <c r="X838" s="3"/>
      <c r="Y838" s="1"/>
      <c r="Z838" s="1"/>
      <c r="AA838" s="1"/>
      <c r="AB838" s="1"/>
      <c r="AC838" s="3"/>
      <c r="AD838" s="11"/>
      <c r="AE838" s="11"/>
      <c r="AF838" s="11"/>
      <c r="AG838" s="11"/>
      <c r="AH838" s="3"/>
      <c r="AI838" s="1"/>
      <c r="AJ838" s="1"/>
      <c r="AK838" s="1"/>
      <c r="AL838" s="1"/>
      <c r="AM838" s="3"/>
      <c r="AN838" s="1"/>
      <c r="AO838" s="1"/>
      <c r="AP838" s="1"/>
      <c r="AQ838" s="1"/>
      <c r="AR838" s="3"/>
      <c r="AS838" s="1"/>
      <c r="AT838" s="1"/>
      <c r="AU838" s="1"/>
      <c r="AV838" s="1"/>
      <c r="AW838" s="4"/>
      <c r="AX838" s="1"/>
      <c r="AY838" s="1"/>
      <c r="AZ838" s="1"/>
      <c r="BA838" s="1"/>
      <c r="BB838" s="3"/>
      <c r="BC838" s="1"/>
      <c r="BD838" s="1"/>
      <c r="BE838" s="1"/>
      <c r="BF838" s="1"/>
      <c r="BG838" s="5"/>
      <c r="BH838" s="1"/>
      <c r="BI838" s="1"/>
      <c r="BJ838" s="1"/>
      <c r="BK838" s="1"/>
      <c r="BL838" s="3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4"/>
      <c r="CB838" s="1"/>
      <c r="CC838" s="1"/>
      <c r="CD838" s="1"/>
      <c r="CE838" s="1"/>
      <c r="CF838" s="6"/>
      <c r="CG838" s="1"/>
      <c r="CH838" s="1"/>
      <c r="CI838" s="1"/>
      <c r="CJ838" s="1"/>
      <c r="CK838" s="6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7"/>
      <c r="DA838" s="1"/>
      <c r="DB838" s="1"/>
      <c r="DC838" s="1"/>
      <c r="DD838" s="1"/>
      <c r="DE838" s="8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1"/>
      <c r="EB838" s="11"/>
      <c r="EC838" s="11"/>
      <c r="ED838" s="11"/>
      <c r="EE838" s="3"/>
      <c r="EF838" s="11"/>
      <c r="EG838" s="11"/>
      <c r="EH838" s="11"/>
      <c r="EI838" s="11"/>
      <c r="EJ838" s="3"/>
      <c r="EK838" s="11"/>
      <c r="EL838" s="11"/>
      <c r="EM838" s="11"/>
      <c r="EN838" s="11"/>
      <c r="EO838" s="3"/>
      <c r="EP838" s="11"/>
      <c r="EQ838" s="11"/>
      <c r="ER838" s="11"/>
      <c r="ES838" s="11"/>
      <c r="ET838" s="3"/>
      <c r="EU838" s="11"/>
      <c r="EV838" s="11"/>
      <c r="EW838" s="11"/>
      <c r="EX838" s="11"/>
      <c r="EY838" s="3"/>
      <c r="EZ838" s="11"/>
      <c r="FA838" s="11"/>
      <c r="FB838" s="11"/>
      <c r="FC838" s="11"/>
      <c r="FD838" s="3"/>
      <c r="FE838" s="11"/>
      <c r="FF838" s="11"/>
      <c r="FG838" s="11"/>
      <c r="FH838" s="11"/>
      <c r="FI838" s="3"/>
      <c r="FJ838" s="11"/>
      <c r="FK838" s="11"/>
      <c r="FL838" s="11"/>
      <c r="FM838" s="11"/>
      <c r="FN838" s="3"/>
      <c r="FO838" s="11"/>
      <c r="FP838" s="11"/>
      <c r="FQ838" s="11"/>
      <c r="FR838" s="11"/>
      <c r="FS838" s="3"/>
      <c r="FT838" s="11"/>
      <c r="FU838" s="11"/>
      <c r="FV838" s="11"/>
      <c r="FW838" s="11"/>
      <c r="FX838" s="3"/>
      <c r="FY838" s="11"/>
      <c r="FZ838" s="11"/>
      <c r="GA838" s="11"/>
      <c r="GB838" s="11"/>
      <c r="GC838" s="3"/>
      <c r="GD838" s="11"/>
      <c r="GE838" s="11"/>
      <c r="GF838" s="11"/>
      <c r="GG838" s="11"/>
      <c r="GH838" s="3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6"/>
      <c r="HB838" s="6"/>
      <c r="HC838" s="6"/>
      <c r="HD838" s="6"/>
      <c r="HE838" s="6"/>
      <c r="HF838" s="6"/>
      <c r="HG838" s="9"/>
      <c r="HH838" s="1"/>
      <c r="HI838" s="3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3"/>
      <c r="HZ838" s="1"/>
      <c r="IA838" s="1"/>
      <c r="IB838" s="1"/>
      <c r="IC838" s="1"/>
      <c r="ID838" s="1"/>
      <c r="IE838" s="1"/>
      <c r="IF838" s="1"/>
      <c r="IG838" s="1"/>
      <c r="IH838" s="1"/>
      <c r="II838" s="11"/>
      <c r="IJ838" s="11"/>
      <c r="IK838" s="11"/>
      <c r="IL838" s="11"/>
      <c r="IM838" s="11"/>
      <c r="IN838" s="11"/>
      <c r="IO838" s="11"/>
      <c r="IP838" s="11"/>
      <c r="IQ838" s="11"/>
      <c r="IR838" s="11"/>
      <c r="IS838" s="11"/>
      <c r="IT838" s="11"/>
      <c r="IU838" s="11"/>
    </row>
    <row r="839" spans="1:255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3"/>
      <c r="T839" s="1"/>
      <c r="U839" s="1"/>
      <c r="V839" s="1"/>
      <c r="W839" s="1"/>
      <c r="X839" s="3"/>
      <c r="Y839" s="1"/>
      <c r="Z839" s="1"/>
      <c r="AA839" s="1"/>
      <c r="AB839" s="1"/>
      <c r="AC839" s="3"/>
      <c r="AD839" s="11"/>
      <c r="AE839" s="11"/>
      <c r="AF839" s="11"/>
      <c r="AG839" s="11"/>
      <c r="AH839" s="3"/>
      <c r="AI839" s="1"/>
      <c r="AJ839" s="1"/>
      <c r="AK839" s="1"/>
      <c r="AL839" s="1"/>
      <c r="AM839" s="3"/>
      <c r="AN839" s="1"/>
      <c r="AO839" s="1"/>
      <c r="AP839" s="1"/>
      <c r="AQ839" s="1"/>
      <c r="AR839" s="3"/>
      <c r="AS839" s="1"/>
      <c r="AT839" s="1"/>
      <c r="AU839" s="1"/>
      <c r="AV839" s="1"/>
      <c r="AW839" s="4"/>
      <c r="AX839" s="1"/>
      <c r="AY839" s="1"/>
      <c r="AZ839" s="1"/>
      <c r="BA839" s="1"/>
      <c r="BB839" s="3"/>
      <c r="BC839" s="1"/>
      <c r="BD839" s="1"/>
      <c r="BE839" s="1"/>
      <c r="BF839" s="1"/>
      <c r="BG839" s="5"/>
      <c r="BH839" s="1"/>
      <c r="BI839" s="1"/>
      <c r="BJ839" s="1"/>
      <c r="BK839" s="1"/>
      <c r="BL839" s="3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4"/>
      <c r="CB839" s="1"/>
      <c r="CC839" s="1"/>
      <c r="CD839" s="1"/>
      <c r="CE839" s="1"/>
      <c r="CF839" s="6"/>
      <c r="CG839" s="1"/>
      <c r="CH839" s="1"/>
      <c r="CI839" s="1"/>
      <c r="CJ839" s="1"/>
      <c r="CK839" s="6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7"/>
      <c r="DA839" s="1"/>
      <c r="DB839" s="1"/>
      <c r="DC839" s="1"/>
      <c r="DD839" s="1"/>
      <c r="DE839" s="8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1"/>
      <c r="EB839" s="11"/>
      <c r="EC839" s="11"/>
      <c r="ED839" s="11"/>
      <c r="EE839" s="3"/>
      <c r="EF839" s="11"/>
      <c r="EG839" s="11"/>
      <c r="EH839" s="11"/>
      <c r="EI839" s="11"/>
      <c r="EJ839" s="3"/>
      <c r="EK839" s="11"/>
      <c r="EL839" s="11"/>
      <c r="EM839" s="11"/>
      <c r="EN839" s="11"/>
      <c r="EO839" s="3"/>
      <c r="EP839" s="11"/>
      <c r="EQ839" s="11"/>
      <c r="ER839" s="11"/>
      <c r="ES839" s="11"/>
      <c r="ET839" s="3"/>
      <c r="EU839" s="11"/>
      <c r="EV839" s="11"/>
      <c r="EW839" s="11"/>
      <c r="EX839" s="11"/>
      <c r="EY839" s="3"/>
      <c r="EZ839" s="11"/>
      <c r="FA839" s="11"/>
      <c r="FB839" s="11"/>
      <c r="FC839" s="11"/>
      <c r="FD839" s="3"/>
      <c r="FE839" s="11"/>
      <c r="FF839" s="11"/>
      <c r="FG839" s="11"/>
      <c r="FH839" s="11"/>
      <c r="FI839" s="3"/>
      <c r="FJ839" s="11"/>
      <c r="FK839" s="11"/>
      <c r="FL839" s="11"/>
      <c r="FM839" s="11"/>
      <c r="FN839" s="3"/>
      <c r="FO839" s="11"/>
      <c r="FP839" s="11"/>
      <c r="FQ839" s="11"/>
      <c r="FR839" s="11"/>
      <c r="FS839" s="3"/>
      <c r="FT839" s="11"/>
      <c r="FU839" s="11"/>
      <c r="FV839" s="11"/>
      <c r="FW839" s="11"/>
      <c r="FX839" s="3"/>
      <c r="FY839" s="11"/>
      <c r="FZ839" s="11"/>
      <c r="GA839" s="11"/>
      <c r="GB839" s="11"/>
      <c r="GC839" s="3"/>
      <c r="GD839" s="11"/>
      <c r="GE839" s="11"/>
      <c r="GF839" s="11"/>
      <c r="GG839" s="11"/>
      <c r="GH839" s="3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6"/>
      <c r="HB839" s="6"/>
      <c r="HC839" s="6"/>
      <c r="HD839" s="6"/>
      <c r="HE839" s="6"/>
      <c r="HF839" s="6"/>
      <c r="HG839" s="9"/>
      <c r="HH839" s="1"/>
      <c r="HI839" s="3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3"/>
      <c r="HZ839" s="1"/>
      <c r="IA839" s="1"/>
      <c r="IB839" s="1"/>
      <c r="IC839" s="1"/>
      <c r="ID839" s="1"/>
      <c r="IE839" s="1"/>
      <c r="IF839" s="1"/>
      <c r="IG839" s="1"/>
      <c r="IH839" s="1"/>
      <c r="II839" s="11"/>
      <c r="IJ839" s="11"/>
      <c r="IK839" s="11"/>
      <c r="IL839" s="11"/>
      <c r="IM839" s="11"/>
      <c r="IN839" s="11"/>
      <c r="IO839" s="11"/>
      <c r="IP839" s="11"/>
      <c r="IQ839" s="11"/>
      <c r="IR839" s="11"/>
      <c r="IS839" s="11"/>
      <c r="IT839" s="11"/>
      <c r="IU839" s="11"/>
    </row>
    <row r="840" spans="1:255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3"/>
      <c r="T840" s="1"/>
      <c r="U840" s="1"/>
      <c r="V840" s="1"/>
      <c r="W840" s="1"/>
      <c r="X840" s="3"/>
      <c r="Y840" s="1"/>
      <c r="Z840" s="1"/>
      <c r="AA840" s="1"/>
      <c r="AB840" s="1"/>
      <c r="AC840" s="3"/>
      <c r="AD840" s="11"/>
      <c r="AE840" s="11"/>
      <c r="AF840" s="11"/>
      <c r="AG840" s="11"/>
      <c r="AH840" s="3"/>
      <c r="AI840" s="1"/>
      <c r="AJ840" s="1"/>
      <c r="AK840" s="1"/>
      <c r="AL840" s="1"/>
      <c r="AM840" s="3"/>
      <c r="AN840" s="1"/>
      <c r="AO840" s="1"/>
      <c r="AP840" s="1"/>
      <c r="AQ840" s="1"/>
      <c r="AR840" s="3"/>
      <c r="AS840" s="1"/>
      <c r="AT840" s="1"/>
      <c r="AU840" s="1"/>
      <c r="AV840" s="1"/>
      <c r="AW840" s="4"/>
      <c r="AX840" s="1"/>
      <c r="AY840" s="1"/>
      <c r="AZ840" s="1"/>
      <c r="BA840" s="1"/>
      <c r="BB840" s="3"/>
      <c r="BC840" s="1"/>
      <c r="BD840" s="1"/>
      <c r="BE840" s="1"/>
      <c r="BF840" s="1"/>
      <c r="BG840" s="5"/>
      <c r="BH840" s="1"/>
      <c r="BI840" s="1"/>
      <c r="BJ840" s="1"/>
      <c r="BK840" s="1"/>
      <c r="BL840" s="3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4"/>
      <c r="CB840" s="1"/>
      <c r="CC840" s="1"/>
      <c r="CD840" s="1"/>
      <c r="CE840" s="1"/>
      <c r="CF840" s="6"/>
      <c r="CG840" s="1"/>
      <c r="CH840" s="1"/>
      <c r="CI840" s="1"/>
      <c r="CJ840" s="1"/>
      <c r="CK840" s="6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7"/>
      <c r="DA840" s="1"/>
      <c r="DB840" s="1"/>
      <c r="DC840" s="1"/>
      <c r="DD840" s="1"/>
      <c r="DE840" s="8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1"/>
      <c r="EB840" s="11"/>
      <c r="EC840" s="11"/>
      <c r="ED840" s="11"/>
      <c r="EE840" s="3"/>
      <c r="EF840" s="11"/>
      <c r="EG840" s="11"/>
      <c r="EH840" s="11"/>
      <c r="EI840" s="11"/>
      <c r="EJ840" s="3"/>
      <c r="EK840" s="11"/>
      <c r="EL840" s="11"/>
      <c r="EM840" s="11"/>
      <c r="EN840" s="11"/>
      <c r="EO840" s="3"/>
      <c r="EP840" s="11"/>
      <c r="EQ840" s="11"/>
      <c r="ER840" s="11"/>
      <c r="ES840" s="11"/>
      <c r="ET840" s="3"/>
      <c r="EU840" s="11"/>
      <c r="EV840" s="11"/>
      <c r="EW840" s="11"/>
      <c r="EX840" s="11"/>
      <c r="EY840" s="3"/>
      <c r="EZ840" s="11"/>
      <c r="FA840" s="11"/>
      <c r="FB840" s="11"/>
      <c r="FC840" s="11"/>
      <c r="FD840" s="3"/>
      <c r="FE840" s="11"/>
      <c r="FF840" s="11"/>
      <c r="FG840" s="11"/>
      <c r="FH840" s="11"/>
      <c r="FI840" s="3"/>
      <c r="FJ840" s="11"/>
      <c r="FK840" s="11"/>
      <c r="FL840" s="11"/>
      <c r="FM840" s="11"/>
      <c r="FN840" s="3"/>
      <c r="FO840" s="11"/>
      <c r="FP840" s="11"/>
      <c r="FQ840" s="11"/>
      <c r="FR840" s="11"/>
      <c r="FS840" s="3"/>
      <c r="FT840" s="11"/>
      <c r="FU840" s="11"/>
      <c r="FV840" s="11"/>
      <c r="FW840" s="11"/>
      <c r="FX840" s="3"/>
      <c r="FY840" s="11"/>
      <c r="FZ840" s="11"/>
      <c r="GA840" s="11"/>
      <c r="GB840" s="11"/>
      <c r="GC840" s="3"/>
      <c r="GD840" s="11"/>
      <c r="GE840" s="11"/>
      <c r="GF840" s="11"/>
      <c r="GG840" s="11"/>
      <c r="GH840" s="3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6"/>
      <c r="HB840" s="6"/>
      <c r="HC840" s="6"/>
      <c r="HD840" s="6"/>
      <c r="HE840" s="6"/>
      <c r="HF840" s="6"/>
      <c r="HG840" s="9"/>
      <c r="HH840" s="1"/>
      <c r="HI840" s="3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3"/>
      <c r="HZ840" s="1"/>
      <c r="IA840" s="1"/>
      <c r="IB840" s="1"/>
      <c r="IC840" s="1"/>
      <c r="ID840" s="1"/>
      <c r="IE840" s="1"/>
      <c r="IF840" s="1"/>
      <c r="IG840" s="1"/>
      <c r="IH840" s="1"/>
      <c r="II840" s="11"/>
      <c r="IJ840" s="11"/>
      <c r="IK840" s="11"/>
      <c r="IL840" s="11"/>
      <c r="IM840" s="11"/>
      <c r="IN840" s="11"/>
      <c r="IO840" s="11"/>
      <c r="IP840" s="11"/>
      <c r="IQ840" s="11"/>
      <c r="IR840" s="11"/>
      <c r="IS840" s="11"/>
      <c r="IT840" s="11"/>
      <c r="IU840" s="11"/>
    </row>
    <row r="841" spans="1:255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3"/>
      <c r="T841" s="1"/>
      <c r="U841" s="1"/>
      <c r="V841" s="1"/>
      <c r="W841" s="1"/>
      <c r="X841" s="3"/>
      <c r="Y841" s="1"/>
      <c r="Z841" s="1"/>
      <c r="AA841" s="1"/>
      <c r="AB841" s="1"/>
      <c r="AC841" s="3"/>
      <c r="AD841" s="11"/>
      <c r="AE841" s="11"/>
      <c r="AF841" s="11"/>
      <c r="AG841" s="11"/>
      <c r="AH841" s="3"/>
      <c r="AI841" s="1"/>
      <c r="AJ841" s="1"/>
      <c r="AK841" s="1"/>
      <c r="AL841" s="1"/>
      <c r="AM841" s="3"/>
      <c r="AN841" s="1"/>
      <c r="AO841" s="1"/>
      <c r="AP841" s="1"/>
      <c r="AQ841" s="1"/>
      <c r="AR841" s="3"/>
      <c r="AS841" s="1"/>
      <c r="AT841" s="1"/>
      <c r="AU841" s="1"/>
      <c r="AV841" s="1"/>
      <c r="AW841" s="4"/>
      <c r="AX841" s="1"/>
      <c r="AY841" s="1"/>
      <c r="AZ841" s="1"/>
      <c r="BA841" s="1"/>
      <c r="BB841" s="3"/>
      <c r="BC841" s="1"/>
      <c r="BD841" s="1"/>
      <c r="BE841" s="1"/>
      <c r="BF841" s="1"/>
      <c r="BG841" s="5"/>
      <c r="BH841" s="1"/>
      <c r="BI841" s="1"/>
      <c r="BJ841" s="1"/>
      <c r="BK841" s="1"/>
      <c r="BL841" s="3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4"/>
      <c r="CB841" s="1"/>
      <c r="CC841" s="1"/>
      <c r="CD841" s="1"/>
      <c r="CE841" s="1"/>
      <c r="CF841" s="6"/>
      <c r="CG841" s="1"/>
      <c r="CH841" s="1"/>
      <c r="CI841" s="1"/>
      <c r="CJ841" s="1"/>
      <c r="CK841" s="6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7"/>
      <c r="DA841" s="1"/>
      <c r="DB841" s="1"/>
      <c r="DC841" s="1"/>
      <c r="DD841" s="1"/>
      <c r="DE841" s="8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1"/>
      <c r="EB841" s="11"/>
      <c r="EC841" s="11"/>
      <c r="ED841" s="11"/>
      <c r="EE841" s="3"/>
      <c r="EF841" s="11"/>
      <c r="EG841" s="11"/>
      <c r="EH841" s="11"/>
      <c r="EI841" s="11"/>
      <c r="EJ841" s="3"/>
      <c r="EK841" s="11"/>
      <c r="EL841" s="11"/>
      <c r="EM841" s="11"/>
      <c r="EN841" s="11"/>
      <c r="EO841" s="3"/>
      <c r="EP841" s="11"/>
      <c r="EQ841" s="11"/>
      <c r="ER841" s="11"/>
      <c r="ES841" s="11"/>
      <c r="ET841" s="3"/>
      <c r="EU841" s="11"/>
      <c r="EV841" s="11"/>
      <c r="EW841" s="11"/>
      <c r="EX841" s="11"/>
      <c r="EY841" s="3"/>
      <c r="EZ841" s="11"/>
      <c r="FA841" s="11"/>
      <c r="FB841" s="11"/>
      <c r="FC841" s="11"/>
      <c r="FD841" s="3"/>
      <c r="FE841" s="11"/>
      <c r="FF841" s="11"/>
      <c r="FG841" s="11"/>
      <c r="FH841" s="11"/>
      <c r="FI841" s="3"/>
      <c r="FJ841" s="11"/>
      <c r="FK841" s="11"/>
      <c r="FL841" s="11"/>
      <c r="FM841" s="11"/>
      <c r="FN841" s="3"/>
      <c r="FO841" s="11"/>
      <c r="FP841" s="11"/>
      <c r="FQ841" s="11"/>
      <c r="FR841" s="11"/>
      <c r="FS841" s="3"/>
      <c r="FT841" s="11"/>
      <c r="FU841" s="11"/>
      <c r="FV841" s="11"/>
      <c r="FW841" s="11"/>
      <c r="FX841" s="3"/>
      <c r="FY841" s="11"/>
      <c r="FZ841" s="11"/>
      <c r="GA841" s="11"/>
      <c r="GB841" s="11"/>
      <c r="GC841" s="3"/>
      <c r="GD841" s="11"/>
      <c r="GE841" s="11"/>
      <c r="GF841" s="11"/>
      <c r="GG841" s="11"/>
      <c r="GH841" s="3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6"/>
      <c r="HB841" s="6"/>
      <c r="HC841" s="6"/>
      <c r="HD841" s="6"/>
      <c r="HE841" s="6"/>
      <c r="HF841" s="6"/>
      <c r="HG841" s="9"/>
      <c r="HH841" s="1"/>
      <c r="HI841" s="3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3"/>
      <c r="HZ841" s="1"/>
      <c r="IA841" s="1"/>
      <c r="IB841" s="1"/>
      <c r="IC841" s="1"/>
      <c r="ID841" s="1"/>
      <c r="IE841" s="1"/>
      <c r="IF841" s="1"/>
      <c r="IG841" s="1"/>
      <c r="IH841" s="1"/>
      <c r="II841" s="11"/>
      <c r="IJ841" s="11"/>
      <c r="IK841" s="11"/>
      <c r="IL841" s="11"/>
      <c r="IM841" s="11"/>
      <c r="IN841" s="11"/>
      <c r="IO841" s="11"/>
      <c r="IP841" s="11"/>
      <c r="IQ841" s="11"/>
      <c r="IR841" s="11"/>
      <c r="IS841" s="11"/>
      <c r="IT841" s="11"/>
      <c r="IU841" s="11"/>
    </row>
    <row r="842" spans="1:255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3"/>
      <c r="T842" s="1"/>
      <c r="U842" s="1"/>
      <c r="V842" s="1"/>
      <c r="W842" s="1"/>
      <c r="X842" s="3"/>
      <c r="Y842" s="1"/>
      <c r="Z842" s="1"/>
      <c r="AA842" s="1"/>
      <c r="AB842" s="1"/>
      <c r="AC842" s="3"/>
      <c r="AD842" s="11"/>
      <c r="AE842" s="11"/>
      <c r="AF842" s="11"/>
      <c r="AG842" s="11"/>
      <c r="AH842" s="3"/>
      <c r="AI842" s="1"/>
      <c r="AJ842" s="1"/>
      <c r="AK842" s="1"/>
      <c r="AL842" s="1"/>
      <c r="AM842" s="3"/>
      <c r="AN842" s="1"/>
      <c r="AO842" s="1"/>
      <c r="AP842" s="1"/>
      <c r="AQ842" s="1"/>
      <c r="AR842" s="3"/>
      <c r="AS842" s="1"/>
      <c r="AT842" s="1"/>
      <c r="AU842" s="1"/>
      <c r="AV842" s="1"/>
      <c r="AW842" s="4"/>
      <c r="AX842" s="1"/>
      <c r="AY842" s="1"/>
      <c r="AZ842" s="1"/>
      <c r="BA842" s="1"/>
      <c r="BB842" s="3"/>
      <c r="BC842" s="1"/>
      <c r="BD842" s="1"/>
      <c r="BE842" s="1"/>
      <c r="BF842" s="1"/>
      <c r="BG842" s="5"/>
      <c r="BH842" s="1"/>
      <c r="BI842" s="1"/>
      <c r="BJ842" s="1"/>
      <c r="BK842" s="1"/>
      <c r="BL842" s="3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4"/>
      <c r="CB842" s="1"/>
      <c r="CC842" s="1"/>
      <c r="CD842" s="1"/>
      <c r="CE842" s="1"/>
      <c r="CF842" s="6"/>
      <c r="CG842" s="1"/>
      <c r="CH842" s="1"/>
      <c r="CI842" s="1"/>
      <c r="CJ842" s="1"/>
      <c r="CK842" s="6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7"/>
      <c r="DA842" s="1"/>
      <c r="DB842" s="1"/>
      <c r="DC842" s="1"/>
      <c r="DD842" s="1"/>
      <c r="DE842" s="8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1"/>
      <c r="EB842" s="11"/>
      <c r="EC842" s="11"/>
      <c r="ED842" s="11"/>
      <c r="EE842" s="3"/>
      <c r="EF842" s="11"/>
      <c r="EG842" s="11"/>
      <c r="EH842" s="11"/>
      <c r="EI842" s="11"/>
      <c r="EJ842" s="3"/>
      <c r="EK842" s="11"/>
      <c r="EL842" s="11"/>
      <c r="EM842" s="11"/>
      <c r="EN842" s="11"/>
      <c r="EO842" s="3"/>
      <c r="EP842" s="11"/>
      <c r="EQ842" s="11"/>
      <c r="ER842" s="11"/>
      <c r="ES842" s="11"/>
      <c r="ET842" s="3"/>
      <c r="EU842" s="11"/>
      <c r="EV842" s="11"/>
      <c r="EW842" s="11"/>
      <c r="EX842" s="11"/>
      <c r="EY842" s="3"/>
      <c r="EZ842" s="11"/>
      <c r="FA842" s="11"/>
      <c r="FB842" s="11"/>
      <c r="FC842" s="11"/>
      <c r="FD842" s="3"/>
      <c r="FE842" s="11"/>
      <c r="FF842" s="11"/>
      <c r="FG842" s="11"/>
      <c r="FH842" s="11"/>
      <c r="FI842" s="3"/>
      <c r="FJ842" s="11"/>
      <c r="FK842" s="11"/>
      <c r="FL842" s="11"/>
      <c r="FM842" s="11"/>
      <c r="FN842" s="3"/>
      <c r="FO842" s="11"/>
      <c r="FP842" s="11"/>
      <c r="FQ842" s="11"/>
      <c r="FR842" s="11"/>
      <c r="FS842" s="3"/>
      <c r="FT842" s="11"/>
      <c r="FU842" s="11"/>
      <c r="FV842" s="11"/>
      <c r="FW842" s="11"/>
      <c r="FX842" s="3"/>
      <c r="FY842" s="11"/>
      <c r="FZ842" s="11"/>
      <c r="GA842" s="11"/>
      <c r="GB842" s="11"/>
      <c r="GC842" s="3"/>
      <c r="GD842" s="11"/>
      <c r="GE842" s="11"/>
      <c r="GF842" s="11"/>
      <c r="GG842" s="11"/>
      <c r="GH842" s="3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6"/>
      <c r="HB842" s="6"/>
      <c r="HC842" s="6"/>
      <c r="HD842" s="6"/>
      <c r="HE842" s="6"/>
      <c r="HF842" s="6"/>
      <c r="HG842" s="9"/>
      <c r="HH842" s="1"/>
      <c r="HI842" s="3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3"/>
      <c r="HZ842" s="1"/>
      <c r="IA842" s="1"/>
      <c r="IB842" s="1"/>
      <c r="IC842" s="1"/>
      <c r="ID842" s="1"/>
      <c r="IE842" s="1"/>
      <c r="IF842" s="1"/>
      <c r="IG842" s="1"/>
      <c r="IH842" s="1"/>
      <c r="II842" s="11"/>
      <c r="IJ842" s="11"/>
      <c r="IK842" s="11"/>
      <c r="IL842" s="11"/>
      <c r="IM842" s="11"/>
      <c r="IN842" s="11"/>
      <c r="IO842" s="11"/>
      <c r="IP842" s="11"/>
      <c r="IQ842" s="11"/>
      <c r="IR842" s="11"/>
      <c r="IS842" s="11"/>
      <c r="IT842" s="11"/>
      <c r="IU842" s="11"/>
    </row>
    <row r="843" spans="1:255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3"/>
      <c r="T843" s="1"/>
      <c r="U843" s="1"/>
      <c r="V843" s="1"/>
      <c r="W843" s="1"/>
      <c r="X843" s="3"/>
      <c r="Y843" s="1"/>
      <c r="Z843" s="1"/>
      <c r="AA843" s="1"/>
      <c r="AB843" s="1"/>
      <c r="AC843" s="3"/>
      <c r="AD843" s="11"/>
      <c r="AE843" s="11"/>
      <c r="AF843" s="11"/>
      <c r="AG843" s="11"/>
      <c r="AH843" s="3"/>
      <c r="AI843" s="1"/>
      <c r="AJ843" s="1"/>
      <c r="AK843" s="1"/>
      <c r="AL843" s="1"/>
      <c r="AM843" s="3"/>
      <c r="AN843" s="1"/>
      <c r="AO843" s="1"/>
      <c r="AP843" s="1"/>
      <c r="AQ843" s="1"/>
      <c r="AR843" s="3"/>
      <c r="AS843" s="1"/>
      <c r="AT843" s="1"/>
      <c r="AU843" s="1"/>
      <c r="AV843" s="1"/>
      <c r="AW843" s="4"/>
      <c r="AX843" s="1"/>
      <c r="AY843" s="1"/>
      <c r="AZ843" s="1"/>
      <c r="BA843" s="1"/>
      <c r="BB843" s="3"/>
      <c r="BC843" s="1"/>
      <c r="BD843" s="1"/>
      <c r="BE843" s="1"/>
      <c r="BF843" s="1"/>
      <c r="BG843" s="5"/>
      <c r="BH843" s="1"/>
      <c r="BI843" s="1"/>
      <c r="BJ843" s="1"/>
      <c r="BK843" s="1"/>
      <c r="BL843" s="3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4"/>
      <c r="CB843" s="1"/>
      <c r="CC843" s="1"/>
      <c r="CD843" s="1"/>
      <c r="CE843" s="1"/>
      <c r="CF843" s="6"/>
      <c r="CG843" s="1"/>
      <c r="CH843" s="1"/>
      <c r="CI843" s="1"/>
      <c r="CJ843" s="1"/>
      <c r="CK843" s="6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7"/>
      <c r="DA843" s="1"/>
      <c r="DB843" s="1"/>
      <c r="DC843" s="1"/>
      <c r="DD843" s="1"/>
      <c r="DE843" s="8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1"/>
      <c r="EB843" s="11"/>
      <c r="EC843" s="11"/>
      <c r="ED843" s="11"/>
      <c r="EE843" s="3"/>
      <c r="EF843" s="11"/>
      <c r="EG843" s="11"/>
      <c r="EH843" s="11"/>
      <c r="EI843" s="11"/>
      <c r="EJ843" s="3"/>
      <c r="EK843" s="11"/>
      <c r="EL843" s="11"/>
      <c r="EM843" s="11"/>
      <c r="EN843" s="11"/>
      <c r="EO843" s="3"/>
      <c r="EP843" s="11"/>
      <c r="EQ843" s="11"/>
      <c r="ER843" s="11"/>
      <c r="ES843" s="11"/>
      <c r="ET843" s="3"/>
      <c r="EU843" s="11"/>
      <c r="EV843" s="11"/>
      <c r="EW843" s="11"/>
      <c r="EX843" s="11"/>
      <c r="EY843" s="3"/>
      <c r="EZ843" s="11"/>
      <c r="FA843" s="11"/>
      <c r="FB843" s="11"/>
      <c r="FC843" s="11"/>
      <c r="FD843" s="3"/>
      <c r="FE843" s="11"/>
      <c r="FF843" s="11"/>
      <c r="FG843" s="11"/>
      <c r="FH843" s="11"/>
      <c r="FI843" s="3"/>
      <c r="FJ843" s="11"/>
      <c r="FK843" s="11"/>
      <c r="FL843" s="11"/>
      <c r="FM843" s="11"/>
      <c r="FN843" s="3"/>
      <c r="FO843" s="11"/>
      <c r="FP843" s="11"/>
      <c r="FQ843" s="11"/>
      <c r="FR843" s="11"/>
      <c r="FS843" s="3"/>
      <c r="FT843" s="11"/>
      <c r="FU843" s="11"/>
      <c r="FV843" s="11"/>
      <c r="FW843" s="11"/>
      <c r="FX843" s="3"/>
      <c r="FY843" s="11"/>
      <c r="FZ843" s="11"/>
      <c r="GA843" s="11"/>
      <c r="GB843" s="11"/>
      <c r="GC843" s="3"/>
      <c r="GD843" s="11"/>
      <c r="GE843" s="11"/>
      <c r="GF843" s="11"/>
      <c r="GG843" s="11"/>
      <c r="GH843" s="3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6"/>
      <c r="HB843" s="6"/>
      <c r="HC843" s="6"/>
      <c r="HD843" s="6"/>
      <c r="HE843" s="6"/>
      <c r="HF843" s="6"/>
      <c r="HG843" s="9"/>
      <c r="HH843" s="1"/>
      <c r="HI843" s="3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3"/>
      <c r="HZ843" s="1"/>
      <c r="IA843" s="1"/>
      <c r="IB843" s="1"/>
      <c r="IC843" s="1"/>
      <c r="ID843" s="1"/>
      <c r="IE843" s="1"/>
      <c r="IF843" s="1"/>
      <c r="IG843" s="1"/>
      <c r="IH843" s="1"/>
      <c r="II843" s="11"/>
      <c r="IJ843" s="11"/>
      <c r="IK843" s="11"/>
      <c r="IL843" s="11"/>
      <c r="IM843" s="11"/>
      <c r="IN843" s="11"/>
      <c r="IO843" s="11"/>
      <c r="IP843" s="11"/>
      <c r="IQ843" s="11"/>
      <c r="IR843" s="11"/>
      <c r="IS843" s="11"/>
      <c r="IT843" s="11"/>
      <c r="IU843" s="11"/>
    </row>
    <row r="844" spans="1:255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3"/>
      <c r="T844" s="1"/>
      <c r="U844" s="1"/>
      <c r="V844" s="1"/>
      <c r="W844" s="1"/>
      <c r="X844" s="3"/>
      <c r="Y844" s="1"/>
      <c r="Z844" s="1"/>
      <c r="AA844" s="1"/>
      <c r="AB844" s="1"/>
      <c r="AC844" s="3"/>
      <c r="AD844" s="11"/>
      <c r="AE844" s="11"/>
      <c r="AF844" s="11"/>
      <c r="AG844" s="11"/>
      <c r="AH844" s="3"/>
      <c r="AI844" s="1"/>
      <c r="AJ844" s="1"/>
      <c r="AK844" s="1"/>
      <c r="AL844" s="1"/>
      <c r="AM844" s="3"/>
      <c r="AN844" s="1"/>
      <c r="AO844" s="1"/>
      <c r="AP844" s="1"/>
      <c r="AQ844" s="1"/>
      <c r="AR844" s="3"/>
      <c r="AS844" s="1"/>
      <c r="AT844" s="1"/>
      <c r="AU844" s="1"/>
      <c r="AV844" s="1"/>
      <c r="AW844" s="4"/>
      <c r="AX844" s="1"/>
      <c r="AY844" s="1"/>
      <c r="AZ844" s="1"/>
      <c r="BA844" s="1"/>
      <c r="BB844" s="3"/>
      <c r="BC844" s="1"/>
      <c r="BD844" s="1"/>
      <c r="BE844" s="1"/>
      <c r="BF844" s="1"/>
      <c r="BG844" s="5"/>
      <c r="BH844" s="1"/>
      <c r="BI844" s="1"/>
      <c r="BJ844" s="1"/>
      <c r="BK844" s="1"/>
      <c r="BL844" s="3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4"/>
      <c r="CB844" s="1"/>
      <c r="CC844" s="1"/>
      <c r="CD844" s="1"/>
      <c r="CE844" s="1"/>
      <c r="CF844" s="6"/>
      <c r="CG844" s="1"/>
      <c r="CH844" s="1"/>
      <c r="CI844" s="1"/>
      <c r="CJ844" s="1"/>
      <c r="CK844" s="6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7"/>
      <c r="DA844" s="1"/>
      <c r="DB844" s="1"/>
      <c r="DC844" s="1"/>
      <c r="DD844" s="1"/>
      <c r="DE844" s="8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1"/>
      <c r="EB844" s="11"/>
      <c r="EC844" s="11"/>
      <c r="ED844" s="11"/>
      <c r="EE844" s="3"/>
      <c r="EF844" s="11"/>
      <c r="EG844" s="11"/>
      <c r="EH844" s="11"/>
      <c r="EI844" s="11"/>
      <c r="EJ844" s="3"/>
      <c r="EK844" s="11"/>
      <c r="EL844" s="11"/>
      <c r="EM844" s="11"/>
      <c r="EN844" s="11"/>
      <c r="EO844" s="3"/>
      <c r="EP844" s="11"/>
      <c r="EQ844" s="11"/>
      <c r="ER844" s="11"/>
      <c r="ES844" s="11"/>
      <c r="ET844" s="3"/>
      <c r="EU844" s="11"/>
      <c r="EV844" s="11"/>
      <c r="EW844" s="11"/>
      <c r="EX844" s="11"/>
      <c r="EY844" s="3"/>
      <c r="EZ844" s="11"/>
      <c r="FA844" s="11"/>
      <c r="FB844" s="11"/>
      <c r="FC844" s="11"/>
      <c r="FD844" s="3"/>
      <c r="FE844" s="11"/>
      <c r="FF844" s="11"/>
      <c r="FG844" s="11"/>
      <c r="FH844" s="11"/>
      <c r="FI844" s="3"/>
      <c r="FJ844" s="11"/>
      <c r="FK844" s="11"/>
      <c r="FL844" s="11"/>
      <c r="FM844" s="11"/>
      <c r="FN844" s="3"/>
      <c r="FO844" s="11"/>
      <c r="FP844" s="11"/>
      <c r="FQ844" s="11"/>
      <c r="FR844" s="11"/>
      <c r="FS844" s="3"/>
      <c r="FT844" s="11"/>
      <c r="FU844" s="11"/>
      <c r="FV844" s="11"/>
      <c r="FW844" s="11"/>
      <c r="FX844" s="3"/>
      <c r="FY844" s="11"/>
      <c r="FZ844" s="11"/>
      <c r="GA844" s="11"/>
      <c r="GB844" s="11"/>
      <c r="GC844" s="3"/>
      <c r="GD844" s="11"/>
      <c r="GE844" s="11"/>
      <c r="GF844" s="11"/>
      <c r="GG844" s="11"/>
      <c r="GH844" s="3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6"/>
      <c r="HB844" s="6"/>
      <c r="HC844" s="6"/>
      <c r="HD844" s="6"/>
      <c r="HE844" s="6"/>
      <c r="HF844" s="6"/>
      <c r="HG844" s="9"/>
      <c r="HH844" s="1"/>
      <c r="HI844" s="3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3"/>
      <c r="HZ844" s="1"/>
      <c r="IA844" s="1"/>
      <c r="IB844" s="1"/>
      <c r="IC844" s="1"/>
      <c r="ID844" s="1"/>
      <c r="IE844" s="1"/>
      <c r="IF844" s="1"/>
      <c r="IG844" s="1"/>
      <c r="IH844" s="1"/>
      <c r="II844" s="11"/>
      <c r="IJ844" s="11"/>
      <c r="IK844" s="11"/>
      <c r="IL844" s="11"/>
      <c r="IM844" s="11"/>
      <c r="IN844" s="11"/>
      <c r="IO844" s="11"/>
      <c r="IP844" s="11"/>
      <c r="IQ844" s="11"/>
      <c r="IR844" s="11"/>
      <c r="IS844" s="11"/>
      <c r="IT844" s="11"/>
      <c r="IU844" s="11"/>
    </row>
    <row r="845" spans="1:255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3"/>
      <c r="T845" s="1"/>
      <c r="U845" s="1"/>
      <c r="V845" s="1"/>
      <c r="W845" s="1"/>
      <c r="X845" s="3"/>
      <c r="Y845" s="1"/>
      <c r="Z845" s="1"/>
      <c r="AA845" s="1"/>
      <c r="AB845" s="1"/>
      <c r="AC845" s="3"/>
      <c r="AD845" s="11"/>
      <c r="AE845" s="11"/>
      <c r="AF845" s="11"/>
      <c r="AG845" s="11"/>
      <c r="AH845" s="3"/>
      <c r="AI845" s="1"/>
      <c r="AJ845" s="1"/>
      <c r="AK845" s="1"/>
      <c r="AL845" s="1"/>
      <c r="AM845" s="3"/>
      <c r="AN845" s="1"/>
      <c r="AO845" s="1"/>
      <c r="AP845" s="1"/>
      <c r="AQ845" s="1"/>
      <c r="AR845" s="3"/>
      <c r="AS845" s="1"/>
      <c r="AT845" s="1"/>
      <c r="AU845" s="1"/>
      <c r="AV845" s="1"/>
      <c r="AW845" s="4"/>
      <c r="AX845" s="1"/>
      <c r="AY845" s="1"/>
      <c r="AZ845" s="1"/>
      <c r="BA845" s="1"/>
      <c r="BB845" s="3"/>
      <c r="BC845" s="1"/>
      <c r="BD845" s="1"/>
      <c r="BE845" s="1"/>
      <c r="BF845" s="1"/>
      <c r="BG845" s="5"/>
      <c r="BH845" s="1"/>
      <c r="BI845" s="1"/>
      <c r="BJ845" s="1"/>
      <c r="BK845" s="1"/>
      <c r="BL845" s="3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4"/>
      <c r="CB845" s="1"/>
      <c r="CC845" s="1"/>
      <c r="CD845" s="1"/>
      <c r="CE845" s="1"/>
      <c r="CF845" s="6"/>
      <c r="CG845" s="1"/>
      <c r="CH845" s="1"/>
      <c r="CI845" s="1"/>
      <c r="CJ845" s="1"/>
      <c r="CK845" s="6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7"/>
      <c r="DA845" s="1"/>
      <c r="DB845" s="1"/>
      <c r="DC845" s="1"/>
      <c r="DD845" s="1"/>
      <c r="DE845" s="8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1"/>
      <c r="EB845" s="11"/>
      <c r="EC845" s="11"/>
      <c r="ED845" s="11"/>
      <c r="EE845" s="3"/>
      <c r="EF845" s="11"/>
      <c r="EG845" s="11"/>
      <c r="EH845" s="11"/>
      <c r="EI845" s="11"/>
      <c r="EJ845" s="3"/>
      <c r="EK845" s="11"/>
      <c r="EL845" s="11"/>
      <c r="EM845" s="11"/>
      <c r="EN845" s="11"/>
      <c r="EO845" s="3"/>
      <c r="EP845" s="11"/>
      <c r="EQ845" s="11"/>
      <c r="ER845" s="11"/>
      <c r="ES845" s="11"/>
      <c r="ET845" s="3"/>
      <c r="EU845" s="11"/>
      <c r="EV845" s="11"/>
      <c r="EW845" s="11"/>
      <c r="EX845" s="11"/>
      <c r="EY845" s="3"/>
      <c r="EZ845" s="11"/>
      <c r="FA845" s="11"/>
      <c r="FB845" s="11"/>
      <c r="FC845" s="11"/>
      <c r="FD845" s="3"/>
      <c r="FE845" s="11"/>
      <c r="FF845" s="11"/>
      <c r="FG845" s="11"/>
      <c r="FH845" s="11"/>
      <c r="FI845" s="3"/>
      <c r="FJ845" s="11"/>
      <c r="FK845" s="11"/>
      <c r="FL845" s="11"/>
      <c r="FM845" s="11"/>
      <c r="FN845" s="3"/>
      <c r="FO845" s="11"/>
      <c r="FP845" s="11"/>
      <c r="FQ845" s="11"/>
      <c r="FR845" s="11"/>
      <c r="FS845" s="3"/>
      <c r="FT845" s="11"/>
      <c r="FU845" s="11"/>
      <c r="FV845" s="11"/>
      <c r="FW845" s="11"/>
      <c r="FX845" s="3"/>
      <c r="FY845" s="11"/>
      <c r="FZ845" s="11"/>
      <c r="GA845" s="11"/>
      <c r="GB845" s="11"/>
      <c r="GC845" s="3"/>
      <c r="GD845" s="11"/>
      <c r="GE845" s="11"/>
      <c r="GF845" s="11"/>
      <c r="GG845" s="11"/>
      <c r="GH845" s="3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6"/>
      <c r="HB845" s="6"/>
      <c r="HC845" s="6"/>
      <c r="HD845" s="6"/>
      <c r="HE845" s="6"/>
      <c r="HF845" s="6"/>
      <c r="HG845" s="9"/>
      <c r="HH845" s="1"/>
      <c r="HI845" s="3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3"/>
      <c r="HZ845" s="1"/>
      <c r="IA845" s="1"/>
      <c r="IB845" s="1"/>
      <c r="IC845" s="1"/>
      <c r="ID845" s="1"/>
      <c r="IE845" s="1"/>
      <c r="IF845" s="1"/>
      <c r="IG845" s="1"/>
      <c r="IH845" s="1"/>
      <c r="II845" s="11"/>
      <c r="IJ845" s="11"/>
      <c r="IK845" s="11"/>
      <c r="IL845" s="11"/>
      <c r="IM845" s="11"/>
      <c r="IN845" s="11"/>
      <c r="IO845" s="11"/>
      <c r="IP845" s="11"/>
      <c r="IQ845" s="11"/>
      <c r="IR845" s="11"/>
      <c r="IS845" s="11"/>
      <c r="IT845" s="11"/>
      <c r="IU845" s="11"/>
    </row>
    <row r="846" spans="1:255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3"/>
      <c r="T846" s="1"/>
      <c r="U846" s="1"/>
      <c r="V846" s="1"/>
      <c r="W846" s="1"/>
      <c r="X846" s="3"/>
      <c r="Y846" s="1"/>
      <c r="Z846" s="1"/>
      <c r="AA846" s="1"/>
      <c r="AB846" s="1"/>
      <c r="AC846" s="3"/>
      <c r="AD846" s="11"/>
      <c r="AE846" s="11"/>
      <c r="AF846" s="11"/>
      <c r="AG846" s="11"/>
      <c r="AH846" s="3"/>
      <c r="AI846" s="1"/>
      <c r="AJ846" s="1"/>
      <c r="AK846" s="1"/>
      <c r="AL846" s="1"/>
      <c r="AM846" s="3"/>
      <c r="AN846" s="1"/>
      <c r="AO846" s="1"/>
      <c r="AP846" s="1"/>
      <c r="AQ846" s="1"/>
      <c r="AR846" s="3"/>
      <c r="AS846" s="1"/>
      <c r="AT846" s="1"/>
      <c r="AU846" s="1"/>
      <c r="AV846" s="1"/>
      <c r="AW846" s="4"/>
      <c r="AX846" s="1"/>
      <c r="AY846" s="1"/>
      <c r="AZ846" s="1"/>
      <c r="BA846" s="1"/>
      <c r="BB846" s="3"/>
      <c r="BC846" s="1"/>
      <c r="BD846" s="1"/>
      <c r="BE846" s="1"/>
      <c r="BF846" s="1"/>
      <c r="BG846" s="5"/>
      <c r="BH846" s="1"/>
      <c r="BI846" s="1"/>
      <c r="BJ846" s="1"/>
      <c r="BK846" s="1"/>
      <c r="BL846" s="3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4"/>
      <c r="CB846" s="1"/>
      <c r="CC846" s="1"/>
      <c r="CD846" s="1"/>
      <c r="CE846" s="1"/>
      <c r="CF846" s="6"/>
      <c r="CG846" s="1"/>
      <c r="CH846" s="1"/>
      <c r="CI846" s="1"/>
      <c r="CJ846" s="1"/>
      <c r="CK846" s="6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7"/>
      <c r="DA846" s="1"/>
      <c r="DB846" s="1"/>
      <c r="DC846" s="1"/>
      <c r="DD846" s="1"/>
      <c r="DE846" s="8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1"/>
      <c r="EB846" s="11"/>
      <c r="EC846" s="11"/>
      <c r="ED846" s="11"/>
      <c r="EE846" s="3"/>
      <c r="EF846" s="11"/>
      <c r="EG846" s="11"/>
      <c r="EH846" s="11"/>
      <c r="EI846" s="11"/>
      <c r="EJ846" s="3"/>
      <c r="EK846" s="11"/>
      <c r="EL846" s="11"/>
      <c r="EM846" s="11"/>
      <c r="EN846" s="11"/>
      <c r="EO846" s="3"/>
      <c r="EP846" s="11"/>
      <c r="EQ846" s="11"/>
      <c r="ER846" s="11"/>
      <c r="ES846" s="11"/>
      <c r="ET846" s="3"/>
      <c r="EU846" s="11"/>
      <c r="EV846" s="11"/>
      <c r="EW846" s="11"/>
      <c r="EX846" s="11"/>
      <c r="EY846" s="3"/>
      <c r="EZ846" s="11"/>
      <c r="FA846" s="11"/>
      <c r="FB846" s="11"/>
      <c r="FC846" s="11"/>
      <c r="FD846" s="3"/>
      <c r="FE846" s="11"/>
      <c r="FF846" s="11"/>
      <c r="FG846" s="11"/>
      <c r="FH846" s="11"/>
      <c r="FI846" s="3"/>
      <c r="FJ846" s="11"/>
      <c r="FK846" s="11"/>
      <c r="FL846" s="11"/>
      <c r="FM846" s="11"/>
      <c r="FN846" s="3"/>
      <c r="FO846" s="11"/>
      <c r="FP846" s="11"/>
      <c r="FQ846" s="11"/>
      <c r="FR846" s="11"/>
      <c r="FS846" s="3"/>
      <c r="FT846" s="11"/>
      <c r="FU846" s="11"/>
      <c r="FV846" s="11"/>
      <c r="FW846" s="11"/>
      <c r="FX846" s="3"/>
      <c r="FY846" s="11"/>
      <c r="FZ846" s="11"/>
      <c r="GA846" s="11"/>
      <c r="GB846" s="11"/>
      <c r="GC846" s="3"/>
      <c r="GD846" s="11"/>
      <c r="GE846" s="11"/>
      <c r="GF846" s="11"/>
      <c r="GG846" s="11"/>
      <c r="GH846" s="3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6"/>
      <c r="HB846" s="6"/>
      <c r="HC846" s="6"/>
      <c r="HD846" s="6"/>
      <c r="HE846" s="6"/>
      <c r="HF846" s="6"/>
      <c r="HG846" s="9"/>
      <c r="HH846" s="1"/>
      <c r="HI846" s="3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3"/>
      <c r="HZ846" s="1"/>
      <c r="IA846" s="1"/>
      <c r="IB846" s="1"/>
      <c r="IC846" s="1"/>
      <c r="ID846" s="1"/>
      <c r="IE846" s="1"/>
      <c r="IF846" s="1"/>
      <c r="IG846" s="1"/>
      <c r="IH846" s="1"/>
      <c r="II846" s="11"/>
      <c r="IJ846" s="11"/>
      <c r="IK846" s="11"/>
      <c r="IL846" s="11"/>
      <c r="IM846" s="11"/>
      <c r="IN846" s="11"/>
      <c r="IO846" s="11"/>
      <c r="IP846" s="11"/>
      <c r="IQ846" s="11"/>
      <c r="IR846" s="11"/>
      <c r="IS846" s="11"/>
      <c r="IT846" s="11"/>
      <c r="IU846" s="11"/>
    </row>
    <row r="847" spans="1:255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3"/>
      <c r="T847" s="1"/>
      <c r="U847" s="1"/>
      <c r="V847" s="1"/>
      <c r="W847" s="1"/>
      <c r="X847" s="3"/>
      <c r="Y847" s="1"/>
      <c r="Z847" s="1"/>
      <c r="AA847" s="1"/>
      <c r="AB847" s="1"/>
      <c r="AC847" s="3"/>
      <c r="AD847" s="11"/>
      <c r="AE847" s="11"/>
      <c r="AF847" s="11"/>
      <c r="AG847" s="11"/>
      <c r="AH847" s="3"/>
      <c r="AI847" s="1"/>
      <c r="AJ847" s="1"/>
      <c r="AK847" s="1"/>
      <c r="AL847" s="1"/>
      <c r="AM847" s="3"/>
      <c r="AN847" s="1"/>
      <c r="AO847" s="1"/>
      <c r="AP847" s="1"/>
      <c r="AQ847" s="1"/>
      <c r="AR847" s="3"/>
      <c r="AS847" s="1"/>
      <c r="AT847" s="1"/>
      <c r="AU847" s="1"/>
      <c r="AV847" s="1"/>
      <c r="AW847" s="4"/>
      <c r="AX847" s="1"/>
      <c r="AY847" s="1"/>
      <c r="AZ847" s="1"/>
      <c r="BA847" s="1"/>
      <c r="BB847" s="3"/>
      <c r="BC847" s="1"/>
      <c r="BD847" s="1"/>
      <c r="BE847" s="1"/>
      <c r="BF847" s="1"/>
      <c r="BG847" s="5"/>
      <c r="BH847" s="1"/>
      <c r="BI847" s="1"/>
      <c r="BJ847" s="1"/>
      <c r="BK847" s="1"/>
      <c r="BL847" s="3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4"/>
      <c r="CB847" s="1"/>
      <c r="CC847" s="1"/>
      <c r="CD847" s="1"/>
      <c r="CE847" s="1"/>
      <c r="CF847" s="6"/>
      <c r="CG847" s="1"/>
      <c r="CH847" s="1"/>
      <c r="CI847" s="1"/>
      <c r="CJ847" s="1"/>
      <c r="CK847" s="6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7"/>
      <c r="DA847" s="1"/>
      <c r="DB847" s="1"/>
      <c r="DC847" s="1"/>
      <c r="DD847" s="1"/>
      <c r="DE847" s="8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1"/>
      <c r="EB847" s="11"/>
      <c r="EC847" s="11"/>
      <c r="ED847" s="11"/>
      <c r="EE847" s="3"/>
      <c r="EF847" s="11"/>
      <c r="EG847" s="11"/>
      <c r="EH847" s="11"/>
      <c r="EI847" s="11"/>
      <c r="EJ847" s="3"/>
      <c r="EK847" s="11"/>
      <c r="EL847" s="11"/>
      <c r="EM847" s="11"/>
      <c r="EN847" s="11"/>
      <c r="EO847" s="3"/>
      <c r="EP847" s="11"/>
      <c r="EQ847" s="11"/>
      <c r="ER847" s="11"/>
      <c r="ES847" s="11"/>
      <c r="ET847" s="3"/>
      <c r="EU847" s="11"/>
      <c r="EV847" s="11"/>
      <c r="EW847" s="11"/>
      <c r="EX847" s="11"/>
      <c r="EY847" s="3"/>
      <c r="EZ847" s="11"/>
      <c r="FA847" s="11"/>
      <c r="FB847" s="11"/>
      <c r="FC847" s="11"/>
      <c r="FD847" s="3"/>
      <c r="FE847" s="11"/>
      <c r="FF847" s="11"/>
      <c r="FG847" s="11"/>
      <c r="FH847" s="11"/>
      <c r="FI847" s="3"/>
      <c r="FJ847" s="11"/>
      <c r="FK847" s="11"/>
      <c r="FL847" s="11"/>
      <c r="FM847" s="11"/>
      <c r="FN847" s="3"/>
      <c r="FO847" s="11"/>
      <c r="FP847" s="11"/>
      <c r="FQ847" s="11"/>
      <c r="FR847" s="11"/>
      <c r="FS847" s="3"/>
      <c r="FT847" s="11"/>
      <c r="FU847" s="11"/>
      <c r="FV847" s="11"/>
      <c r="FW847" s="11"/>
      <c r="FX847" s="3"/>
      <c r="FY847" s="11"/>
      <c r="FZ847" s="11"/>
      <c r="GA847" s="11"/>
      <c r="GB847" s="11"/>
      <c r="GC847" s="3"/>
      <c r="GD847" s="11"/>
      <c r="GE847" s="11"/>
      <c r="GF847" s="11"/>
      <c r="GG847" s="11"/>
      <c r="GH847" s="3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6"/>
      <c r="HB847" s="6"/>
      <c r="HC847" s="6"/>
      <c r="HD847" s="6"/>
      <c r="HE847" s="6"/>
      <c r="HF847" s="6"/>
      <c r="HG847" s="9"/>
      <c r="HH847" s="1"/>
      <c r="HI847" s="3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3"/>
      <c r="HZ847" s="1"/>
      <c r="IA847" s="1"/>
      <c r="IB847" s="1"/>
      <c r="IC847" s="1"/>
      <c r="ID847" s="1"/>
      <c r="IE847" s="1"/>
      <c r="IF847" s="1"/>
      <c r="IG847" s="1"/>
      <c r="IH847" s="1"/>
      <c r="II847" s="11"/>
      <c r="IJ847" s="11"/>
      <c r="IK847" s="11"/>
      <c r="IL847" s="11"/>
      <c r="IM847" s="11"/>
      <c r="IN847" s="11"/>
      <c r="IO847" s="11"/>
      <c r="IP847" s="11"/>
      <c r="IQ847" s="11"/>
      <c r="IR847" s="11"/>
      <c r="IS847" s="11"/>
      <c r="IT847" s="11"/>
      <c r="IU847" s="11"/>
    </row>
    <row r="848" spans="1:255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3"/>
      <c r="T848" s="1"/>
      <c r="U848" s="1"/>
      <c r="V848" s="1"/>
      <c r="W848" s="1"/>
      <c r="X848" s="3"/>
      <c r="Y848" s="1"/>
      <c r="Z848" s="1"/>
      <c r="AA848" s="1"/>
      <c r="AB848" s="1"/>
      <c r="AC848" s="3"/>
      <c r="AD848" s="11"/>
      <c r="AE848" s="11"/>
      <c r="AF848" s="11"/>
      <c r="AG848" s="11"/>
      <c r="AH848" s="3"/>
      <c r="AI848" s="1"/>
      <c r="AJ848" s="1"/>
      <c r="AK848" s="1"/>
      <c r="AL848" s="1"/>
      <c r="AM848" s="3"/>
      <c r="AN848" s="1"/>
      <c r="AO848" s="1"/>
      <c r="AP848" s="1"/>
      <c r="AQ848" s="1"/>
      <c r="AR848" s="3"/>
      <c r="AS848" s="1"/>
      <c r="AT848" s="1"/>
      <c r="AU848" s="1"/>
      <c r="AV848" s="1"/>
      <c r="AW848" s="4"/>
      <c r="AX848" s="1"/>
      <c r="AY848" s="1"/>
      <c r="AZ848" s="1"/>
      <c r="BA848" s="1"/>
      <c r="BB848" s="3"/>
      <c r="BC848" s="1"/>
      <c r="BD848" s="1"/>
      <c r="BE848" s="1"/>
      <c r="BF848" s="1"/>
      <c r="BG848" s="5"/>
      <c r="BH848" s="1"/>
      <c r="BI848" s="1"/>
      <c r="BJ848" s="1"/>
      <c r="BK848" s="1"/>
      <c r="BL848" s="3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4"/>
      <c r="CB848" s="1"/>
      <c r="CC848" s="1"/>
      <c r="CD848" s="1"/>
      <c r="CE848" s="1"/>
      <c r="CF848" s="6"/>
      <c r="CG848" s="1"/>
      <c r="CH848" s="1"/>
      <c r="CI848" s="1"/>
      <c r="CJ848" s="1"/>
      <c r="CK848" s="6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7"/>
      <c r="DA848" s="1"/>
      <c r="DB848" s="1"/>
      <c r="DC848" s="1"/>
      <c r="DD848" s="1"/>
      <c r="DE848" s="8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1"/>
      <c r="EB848" s="11"/>
      <c r="EC848" s="11"/>
      <c r="ED848" s="11"/>
      <c r="EE848" s="3"/>
      <c r="EF848" s="11"/>
      <c r="EG848" s="11"/>
      <c r="EH848" s="11"/>
      <c r="EI848" s="11"/>
      <c r="EJ848" s="3"/>
      <c r="EK848" s="11"/>
      <c r="EL848" s="11"/>
      <c r="EM848" s="11"/>
      <c r="EN848" s="11"/>
      <c r="EO848" s="3"/>
      <c r="EP848" s="11"/>
      <c r="EQ848" s="11"/>
      <c r="ER848" s="11"/>
      <c r="ES848" s="11"/>
      <c r="ET848" s="3"/>
      <c r="EU848" s="11"/>
      <c r="EV848" s="11"/>
      <c r="EW848" s="11"/>
      <c r="EX848" s="11"/>
      <c r="EY848" s="3"/>
      <c r="EZ848" s="11"/>
      <c r="FA848" s="11"/>
      <c r="FB848" s="11"/>
      <c r="FC848" s="11"/>
      <c r="FD848" s="3"/>
      <c r="FE848" s="11"/>
      <c r="FF848" s="11"/>
      <c r="FG848" s="11"/>
      <c r="FH848" s="11"/>
      <c r="FI848" s="3"/>
      <c r="FJ848" s="11"/>
      <c r="FK848" s="11"/>
      <c r="FL848" s="11"/>
      <c r="FM848" s="11"/>
      <c r="FN848" s="3"/>
      <c r="FO848" s="11"/>
      <c r="FP848" s="11"/>
      <c r="FQ848" s="11"/>
      <c r="FR848" s="11"/>
      <c r="FS848" s="3"/>
      <c r="FT848" s="11"/>
      <c r="FU848" s="11"/>
      <c r="FV848" s="11"/>
      <c r="FW848" s="11"/>
      <c r="FX848" s="3"/>
      <c r="FY848" s="11"/>
      <c r="FZ848" s="11"/>
      <c r="GA848" s="11"/>
      <c r="GB848" s="11"/>
      <c r="GC848" s="3"/>
      <c r="GD848" s="11"/>
      <c r="GE848" s="11"/>
      <c r="GF848" s="11"/>
      <c r="GG848" s="11"/>
      <c r="GH848" s="3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6"/>
      <c r="HB848" s="6"/>
      <c r="HC848" s="6"/>
      <c r="HD848" s="6"/>
      <c r="HE848" s="6"/>
      <c r="HF848" s="6"/>
      <c r="HG848" s="9"/>
      <c r="HH848" s="1"/>
      <c r="HI848" s="3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3"/>
      <c r="HZ848" s="1"/>
      <c r="IA848" s="1"/>
      <c r="IB848" s="1"/>
      <c r="IC848" s="1"/>
      <c r="ID848" s="1"/>
      <c r="IE848" s="1"/>
      <c r="IF848" s="1"/>
      <c r="IG848" s="1"/>
      <c r="IH848" s="1"/>
      <c r="II848" s="11"/>
      <c r="IJ848" s="11"/>
      <c r="IK848" s="11"/>
      <c r="IL848" s="11"/>
      <c r="IM848" s="11"/>
      <c r="IN848" s="11"/>
      <c r="IO848" s="11"/>
      <c r="IP848" s="11"/>
      <c r="IQ848" s="11"/>
      <c r="IR848" s="11"/>
      <c r="IS848" s="11"/>
      <c r="IT848" s="11"/>
      <c r="IU848" s="11"/>
    </row>
    <row r="849" spans="1:255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3"/>
      <c r="T849" s="1"/>
      <c r="U849" s="1"/>
      <c r="V849" s="1"/>
      <c r="W849" s="1"/>
      <c r="X849" s="3"/>
      <c r="Y849" s="1"/>
      <c r="Z849" s="1"/>
      <c r="AA849" s="1"/>
      <c r="AB849" s="1"/>
      <c r="AC849" s="3"/>
      <c r="AD849" s="11"/>
      <c r="AE849" s="11"/>
      <c r="AF849" s="11"/>
      <c r="AG849" s="11"/>
      <c r="AH849" s="3"/>
      <c r="AI849" s="1"/>
      <c r="AJ849" s="1"/>
      <c r="AK849" s="1"/>
      <c r="AL849" s="1"/>
      <c r="AM849" s="3"/>
      <c r="AN849" s="1"/>
      <c r="AO849" s="1"/>
      <c r="AP849" s="1"/>
      <c r="AQ849" s="1"/>
      <c r="AR849" s="3"/>
      <c r="AS849" s="1"/>
      <c r="AT849" s="1"/>
      <c r="AU849" s="1"/>
      <c r="AV849" s="1"/>
      <c r="AW849" s="4"/>
      <c r="AX849" s="1"/>
      <c r="AY849" s="1"/>
      <c r="AZ849" s="1"/>
      <c r="BA849" s="1"/>
      <c r="BB849" s="3"/>
      <c r="BC849" s="1"/>
      <c r="BD849" s="1"/>
      <c r="BE849" s="1"/>
      <c r="BF849" s="1"/>
      <c r="BG849" s="5"/>
      <c r="BH849" s="1"/>
      <c r="BI849" s="1"/>
      <c r="BJ849" s="1"/>
      <c r="BK849" s="1"/>
      <c r="BL849" s="3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4"/>
      <c r="CB849" s="1"/>
      <c r="CC849" s="1"/>
      <c r="CD849" s="1"/>
      <c r="CE849" s="1"/>
      <c r="CF849" s="6"/>
      <c r="CG849" s="1"/>
      <c r="CH849" s="1"/>
      <c r="CI849" s="1"/>
      <c r="CJ849" s="1"/>
      <c r="CK849" s="6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7"/>
      <c r="DA849" s="1"/>
      <c r="DB849" s="1"/>
      <c r="DC849" s="1"/>
      <c r="DD849" s="1"/>
      <c r="DE849" s="8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1"/>
      <c r="EB849" s="11"/>
      <c r="EC849" s="11"/>
      <c r="ED849" s="11"/>
      <c r="EE849" s="3"/>
      <c r="EF849" s="11"/>
      <c r="EG849" s="11"/>
      <c r="EH849" s="11"/>
      <c r="EI849" s="11"/>
      <c r="EJ849" s="3"/>
      <c r="EK849" s="11"/>
      <c r="EL849" s="11"/>
      <c r="EM849" s="11"/>
      <c r="EN849" s="11"/>
      <c r="EO849" s="3"/>
      <c r="EP849" s="11"/>
      <c r="EQ849" s="11"/>
      <c r="ER849" s="11"/>
      <c r="ES849" s="11"/>
      <c r="ET849" s="3"/>
      <c r="EU849" s="11"/>
      <c r="EV849" s="11"/>
      <c r="EW849" s="11"/>
      <c r="EX849" s="11"/>
      <c r="EY849" s="3"/>
      <c r="EZ849" s="11"/>
      <c r="FA849" s="11"/>
      <c r="FB849" s="11"/>
      <c r="FC849" s="11"/>
      <c r="FD849" s="3"/>
      <c r="FE849" s="11"/>
      <c r="FF849" s="11"/>
      <c r="FG849" s="11"/>
      <c r="FH849" s="11"/>
      <c r="FI849" s="3"/>
      <c r="FJ849" s="11"/>
      <c r="FK849" s="11"/>
      <c r="FL849" s="11"/>
      <c r="FM849" s="11"/>
      <c r="FN849" s="3"/>
      <c r="FO849" s="11"/>
      <c r="FP849" s="11"/>
      <c r="FQ849" s="11"/>
      <c r="FR849" s="11"/>
      <c r="FS849" s="3"/>
      <c r="FT849" s="11"/>
      <c r="FU849" s="11"/>
      <c r="FV849" s="11"/>
      <c r="FW849" s="11"/>
      <c r="FX849" s="3"/>
      <c r="FY849" s="11"/>
      <c r="FZ849" s="11"/>
      <c r="GA849" s="11"/>
      <c r="GB849" s="11"/>
      <c r="GC849" s="3"/>
      <c r="GD849" s="11"/>
      <c r="GE849" s="11"/>
      <c r="GF849" s="11"/>
      <c r="GG849" s="11"/>
      <c r="GH849" s="3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6"/>
      <c r="HB849" s="6"/>
      <c r="HC849" s="6"/>
      <c r="HD849" s="6"/>
      <c r="HE849" s="6"/>
      <c r="HF849" s="6"/>
      <c r="HG849" s="9"/>
      <c r="HH849" s="1"/>
      <c r="HI849" s="3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3"/>
      <c r="HZ849" s="1"/>
      <c r="IA849" s="1"/>
      <c r="IB849" s="1"/>
      <c r="IC849" s="1"/>
      <c r="ID849" s="1"/>
      <c r="IE849" s="1"/>
      <c r="IF849" s="1"/>
      <c r="IG849" s="1"/>
      <c r="IH849" s="1"/>
      <c r="II849" s="11"/>
      <c r="IJ849" s="11"/>
      <c r="IK849" s="11"/>
      <c r="IL849" s="11"/>
      <c r="IM849" s="11"/>
      <c r="IN849" s="11"/>
      <c r="IO849" s="11"/>
      <c r="IP849" s="11"/>
      <c r="IQ849" s="11"/>
      <c r="IR849" s="11"/>
      <c r="IS849" s="11"/>
      <c r="IT849" s="11"/>
      <c r="IU849" s="11"/>
    </row>
    <row r="850" spans="1:255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3"/>
      <c r="T850" s="1"/>
      <c r="U850" s="1"/>
      <c r="V850" s="1"/>
      <c r="W850" s="1"/>
      <c r="X850" s="3"/>
      <c r="Y850" s="1"/>
      <c r="Z850" s="1"/>
      <c r="AA850" s="1"/>
      <c r="AB850" s="1"/>
      <c r="AC850" s="3"/>
      <c r="AD850" s="11"/>
      <c r="AE850" s="11"/>
      <c r="AF850" s="11"/>
      <c r="AG850" s="11"/>
      <c r="AH850" s="3"/>
      <c r="AI850" s="1"/>
      <c r="AJ850" s="1"/>
      <c r="AK850" s="1"/>
      <c r="AL850" s="1"/>
      <c r="AM850" s="3"/>
      <c r="AN850" s="1"/>
      <c r="AO850" s="1"/>
      <c r="AP850" s="1"/>
      <c r="AQ850" s="1"/>
      <c r="AR850" s="3"/>
      <c r="AS850" s="1"/>
      <c r="AT850" s="1"/>
      <c r="AU850" s="1"/>
      <c r="AV850" s="1"/>
      <c r="AW850" s="4"/>
      <c r="AX850" s="1"/>
      <c r="AY850" s="1"/>
      <c r="AZ850" s="1"/>
      <c r="BA850" s="1"/>
      <c r="BB850" s="3"/>
      <c r="BC850" s="1"/>
      <c r="BD850" s="1"/>
      <c r="BE850" s="1"/>
      <c r="BF850" s="1"/>
      <c r="BG850" s="5"/>
      <c r="BH850" s="1"/>
      <c r="BI850" s="1"/>
      <c r="BJ850" s="1"/>
      <c r="BK850" s="1"/>
      <c r="BL850" s="3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4"/>
      <c r="CB850" s="1"/>
      <c r="CC850" s="1"/>
      <c r="CD850" s="1"/>
      <c r="CE850" s="1"/>
      <c r="CF850" s="6"/>
      <c r="CG850" s="1"/>
      <c r="CH850" s="1"/>
      <c r="CI850" s="1"/>
      <c r="CJ850" s="1"/>
      <c r="CK850" s="6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7"/>
      <c r="DA850" s="1"/>
      <c r="DB850" s="1"/>
      <c r="DC850" s="1"/>
      <c r="DD850" s="1"/>
      <c r="DE850" s="8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1"/>
      <c r="EB850" s="11"/>
      <c r="EC850" s="11"/>
      <c r="ED850" s="11"/>
      <c r="EE850" s="3"/>
      <c r="EF850" s="11"/>
      <c r="EG850" s="11"/>
      <c r="EH850" s="11"/>
      <c r="EI850" s="11"/>
      <c r="EJ850" s="3"/>
      <c r="EK850" s="11"/>
      <c r="EL850" s="11"/>
      <c r="EM850" s="11"/>
      <c r="EN850" s="11"/>
      <c r="EO850" s="3"/>
      <c r="EP850" s="11"/>
      <c r="EQ850" s="11"/>
      <c r="ER850" s="11"/>
      <c r="ES850" s="11"/>
      <c r="ET850" s="3"/>
      <c r="EU850" s="11"/>
      <c r="EV850" s="11"/>
      <c r="EW850" s="11"/>
      <c r="EX850" s="11"/>
      <c r="EY850" s="3"/>
      <c r="EZ850" s="11"/>
      <c r="FA850" s="11"/>
      <c r="FB850" s="11"/>
      <c r="FC850" s="11"/>
      <c r="FD850" s="3"/>
      <c r="FE850" s="11"/>
      <c r="FF850" s="11"/>
      <c r="FG850" s="11"/>
      <c r="FH850" s="11"/>
      <c r="FI850" s="3"/>
      <c r="FJ850" s="11"/>
      <c r="FK850" s="11"/>
      <c r="FL850" s="11"/>
      <c r="FM850" s="11"/>
      <c r="FN850" s="3"/>
      <c r="FO850" s="11"/>
      <c r="FP850" s="11"/>
      <c r="FQ850" s="11"/>
      <c r="FR850" s="11"/>
      <c r="FS850" s="3"/>
      <c r="FT850" s="11"/>
      <c r="FU850" s="11"/>
      <c r="FV850" s="11"/>
      <c r="FW850" s="11"/>
      <c r="FX850" s="3"/>
      <c r="FY850" s="11"/>
      <c r="FZ850" s="11"/>
      <c r="GA850" s="11"/>
      <c r="GB850" s="11"/>
      <c r="GC850" s="3"/>
      <c r="GD850" s="11"/>
      <c r="GE850" s="11"/>
      <c r="GF850" s="11"/>
      <c r="GG850" s="11"/>
      <c r="GH850" s="3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6"/>
      <c r="HB850" s="6"/>
      <c r="HC850" s="6"/>
      <c r="HD850" s="6"/>
      <c r="HE850" s="6"/>
      <c r="HF850" s="6"/>
      <c r="HG850" s="9"/>
      <c r="HH850" s="1"/>
      <c r="HI850" s="3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3"/>
      <c r="HZ850" s="1"/>
      <c r="IA850" s="1"/>
      <c r="IB850" s="1"/>
      <c r="IC850" s="1"/>
      <c r="ID850" s="1"/>
      <c r="IE850" s="1"/>
      <c r="IF850" s="1"/>
      <c r="IG850" s="1"/>
      <c r="IH850" s="1"/>
      <c r="II850" s="11"/>
      <c r="IJ850" s="11"/>
      <c r="IK850" s="11"/>
      <c r="IL850" s="11"/>
      <c r="IM850" s="11"/>
      <c r="IN850" s="11"/>
      <c r="IO850" s="11"/>
      <c r="IP850" s="11"/>
      <c r="IQ850" s="11"/>
      <c r="IR850" s="11"/>
      <c r="IS850" s="11"/>
      <c r="IT850" s="11"/>
      <c r="IU850" s="11"/>
    </row>
    <row r="851" spans="1:255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3"/>
      <c r="T851" s="1"/>
      <c r="U851" s="1"/>
      <c r="V851" s="1"/>
      <c r="W851" s="1"/>
      <c r="X851" s="3"/>
      <c r="Y851" s="1"/>
      <c r="Z851" s="1"/>
      <c r="AA851" s="1"/>
      <c r="AB851" s="1"/>
      <c r="AC851" s="3"/>
      <c r="AD851" s="11"/>
      <c r="AE851" s="11"/>
      <c r="AF851" s="11"/>
      <c r="AG851" s="11"/>
      <c r="AH851" s="3"/>
      <c r="AI851" s="1"/>
      <c r="AJ851" s="1"/>
      <c r="AK851" s="1"/>
      <c r="AL851" s="1"/>
      <c r="AM851" s="3"/>
      <c r="AN851" s="1"/>
      <c r="AO851" s="1"/>
      <c r="AP851" s="1"/>
      <c r="AQ851" s="1"/>
      <c r="AR851" s="3"/>
      <c r="AS851" s="1"/>
      <c r="AT851" s="1"/>
      <c r="AU851" s="1"/>
      <c r="AV851" s="1"/>
      <c r="AW851" s="4"/>
      <c r="AX851" s="1"/>
      <c r="AY851" s="1"/>
      <c r="AZ851" s="1"/>
      <c r="BA851" s="1"/>
      <c r="BB851" s="3"/>
      <c r="BC851" s="1"/>
      <c r="BD851" s="1"/>
      <c r="BE851" s="1"/>
      <c r="BF851" s="1"/>
      <c r="BG851" s="5"/>
      <c r="BH851" s="1"/>
      <c r="BI851" s="1"/>
      <c r="BJ851" s="1"/>
      <c r="BK851" s="1"/>
      <c r="BL851" s="3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4"/>
      <c r="CB851" s="1"/>
      <c r="CC851" s="1"/>
      <c r="CD851" s="1"/>
      <c r="CE851" s="1"/>
      <c r="CF851" s="6"/>
      <c r="CG851" s="1"/>
      <c r="CH851" s="1"/>
      <c r="CI851" s="1"/>
      <c r="CJ851" s="1"/>
      <c r="CK851" s="6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7"/>
      <c r="DA851" s="1"/>
      <c r="DB851" s="1"/>
      <c r="DC851" s="1"/>
      <c r="DD851" s="1"/>
      <c r="DE851" s="8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1"/>
      <c r="EB851" s="11"/>
      <c r="EC851" s="11"/>
      <c r="ED851" s="11"/>
      <c r="EE851" s="3"/>
      <c r="EF851" s="11"/>
      <c r="EG851" s="11"/>
      <c r="EH851" s="11"/>
      <c r="EI851" s="11"/>
      <c r="EJ851" s="3"/>
      <c r="EK851" s="11"/>
      <c r="EL851" s="11"/>
      <c r="EM851" s="11"/>
      <c r="EN851" s="11"/>
      <c r="EO851" s="3"/>
      <c r="EP851" s="11"/>
      <c r="EQ851" s="11"/>
      <c r="ER851" s="11"/>
      <c r="ES851" s="11"/>
      <c r="ET851" s="3"/>
      <c r="EU851" s="11"/>
      <c r="EV851" s="11"/>
      <c r="EW851" s="11"/>
      <c r="EX851" s="11"/>
      <c r="EY851" s="3"/>
      <c r="EZ851" s="11"/>
      <c r="FA851" s="11"/>
      <c r="FB851" s="11"/>
      <c r="FC851" s="11"/>
      <c r="FD851" s="3"/>
      <c r="FE851" s="11"/>
      <c r="FF851" s="11"/>
      <c r="FG851" s="11"/>
      <c r="FH851" s="11"/>
      <c r="FI851" s="3"/>
      <c r="FJ851" s="11"/>
      <c r="FK851" s="11"/>
      <c r="FL851" s="11"/>
      <c r="FM851" s="11"/>
      <c r="FN851" s="3"/>
      <c r="FO851" s="11"/>
      <c r="FP851" s="11"/>
      <c r="FQ851" s="11"/>
      <c r="FR851" s="11"/>
      <c r="FS851" s="3"/>
      <c r="FT851" s="11"/>
      <c r="FU851" s="11"/>
      <c r="FV851" s="11"/>
      <c r="FW851" s="11"/>
      <c r="FX851" s="3"/>
      <c r="FY851" s="11"/>
      <c r="FZ851" s="11"/>
      <c r="GA851" s="11"/>
      <c r="GB851" s="11"/>
      <c r="GC851" s="3"/>
      <c r="GD851" s="11"/>
      <c r="GE851" s="11"/>
      <c r="GF851" s="11"/>
      <c r="GG851" s="11"/>
      <c r="GH851" s="3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6"/>
      <c r="HB851" s="6"/>
      <c r="HC851" s="6"/>
      <c r="HD851" s="6"/>
      <c r="HE851" s="6"/>
      <c r="HF851" s="6"/>
      <c r="HG851" s="9"/>
      <c r="HH851" s="1"/>
      <c r="HI851" s="3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3"/>
      <c r="HZ851" s="1"/>
      <c r="IA851" s="1"/>
      <c r="IB851" s="1"/>
      <c r="IC851" s="1"/>
      <c r="ID851" s="1"/>
      <c r="IE851" s="1"/>
      <c r="IF851" s="1"/>
      <c r="IG851" s="1"/>
      <c r="IH851" s="1"/>
      <c r="II851" s="11"/>
      <c r="IJ851" s="11"/>
      <c r="IK851" s="11"/>
      <c r="IL851" s="11"/>
      <c r="IM851" s="11"/>
      <c r="IN851" s="11"/>
      <c r="IO851" s="11"/>
      <c r="IP851" s="11"/>
      <c r="IQ851" s="11"/>
      <c r="IR851" s="11"/>
      <c r="IS851" s="11"/>
      <c r="IT851" s="11"/>
      <c r="IU851" s="11"/>
    </row>
    <row r="852" spans="1:255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3"/>
      <c r="T852" s="1"/>
      <c r="U852" s="1"/>
      <c r="V852" s="1"/>
      <c r="W852" s="1"/>
      <c r="X852" s="3"/>
      <c r="Y852" s="1"/>
      <c r="Z852" s="1"/>
      <c r="AA852" s="1"/>
      <c r="AB852" s="1"/>
      <c r="AC852" s="3"/>
      <c r="AD852" s="11"/>
      <c r="AE852" s="11"/>
      <c r="AF852" s="11"/>
      <c r="AG852" s="11"/>
      <c r="AH852" s="3"/>
      <c r="AI852" s="1"/>
      <c r="AJ852" s="1"/>
      <c r="AK852" s="1"/>
      <c r="AL852" s="1"/>
      <c r="AM852" s="3"/>
      <c r="AN852" s="1"/>
      <c r="AO852" s="1"/>
      <c r="AP852" s="1"/>
      <c r="AQ852" s="1"/>
      <c r="AR852" s="3"/>
      <c r="AS852" s="1"/>
      <c r="AT852" s="1"/>
      <c r="AU852" s="1"/>
      <c r="AV852" s="1"/>
      <c r="AW852" s="4"/>
      <c r="AX852" s="1"/>
      <c r="AY852" s="1"/>
      <c r="AZ852" s="1"/>
      <c r="BA852" s="1"/>
      <c r="BB852" s="3"/>
      <c r="BC852" s="1"/>
      <c r="BD852" s="1"/>
      <c r="BE852" s="1"/>
      <c r="BF852" s="1"/>
      <c r="BG852" s="5"/>
      <c r="BH852" s="1"/>
      <c r="BI852" s="1"/>
      <c r="BJ852" s="1"/>
      <c r="BK852" s="1"/>
      <c r="BL852" s="3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4"/>
      <c r="CB852" s="1"/>
      <c r="CC852" s="1"/>
      <c r="CD852" s="1"/>
      <c r="CE852" s="1"/>
      <c r="CF852" s="6"/>
      <c r="CG852" s="1"/>
      <c r="CH852" s="1"/>
      <c r="CI852" s="1"/>
      <c r="CJ852" s="1"/>
      <c r="CK852" s="6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7"/>
      <c r="DA852" s="1"/>
      <c r="DB852" s="1"/>
      <c r="DC852" s="1"/>
      <c r="DD852" s="1"/>
      <c r="DE852" s="8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1"/>
      <c r="EB852" s="11"/>
      <c r="EC852" s="11"/>
      <c r="ED852" s="11"/>
      <c r="EE852" s="3"/>
      <c r="EF852" s="11"/>
      <c r="EG852" s="11"/>
      <c r="EH852" s="11"/>
      <c r="EI852" s="11"/>
      <c r="EJ852" s="3"/>
      <c r="EK852" s="11"/>
      <c r="EL852" s="11"/>
      <c r="EM852" s="11"/>
      <c r="EN852" s="11"/>
      <c r="EO852" s="3"/>
      <c r="EP852" s="11"/>
      <c r="EQ852" s="11"/>
      <c r="ER852" s="11"/>
      <c r="ES852" s="11"/>
      <c r="ET852" s="3"/>
      <c r="EU852" s="11"/>
      <c r="EV852" s="11"/>
      <c r="EW852" s="11"/>
      <c r="EX852" s="11"/>
      <c r="EY852" s="3"/>
      <c r="EZ852" s="11"/>
      <c r="FA852" s="11"/>
      <c r="FB852" s="11"/>
      <c r="FC852" s="11"/>
      <c r="FD852" s="3"/>
      <c r="FE852" s="11"/>
      <c r="FF852" s="11"/>
      <c r="FG852" s="11"/>
      <c r="FH852" s="11"/>
      <c r="FI852" s="3"/>
      <c r="FJ852" s="11"/>
      <c r="FK852" s="11"/>
      <c r="FL852" s="11"/>
      <c r="FM852" s="11"/>
      <c r="FN852" s="3"/>
      <c r="FO852" s="11"/>
      <c r="FP852" s="11"/>
      <c r="FQ852" s="11"/>
      <c r="FR852" s="11"/>
      <c r="FS852" s="3"/>
      <c r="FT852" s="11"/>
      <c r="FU852" s="11"/>
      <c r="FV852" s="11"/>
      <c r="FW852" s="11"/>
      <c r="FX852" s="3"/>
      <c r="FY852" s="11"/>
      <c r="FZ852" s="11"/>
      <c r="GA852" s="11"/>
      <c r="GB852" s="11"/>
      <c r="GC852" s="3"/>
      <c r="GD852" s="11"/>
      <c r="GE852" s="11"/>
      <c r="GF852" s="11"/>
      <c r="GG852" s="11"/>
      <c r="GH852" s="3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6"/>
      <c r="HB852" s="6"/>
      <c r="HC852" s="6"/>
      <c r="HD852" s="6"/>
      <c r="HE852" s="6"/>
      <c r="HF852" s="6"/>
      <c r="HG852" s="9"/>
      <c r="HH852" s="1"/>
      <c r="HI852" s="3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3"/>
      <c r="HZ852" s="1"/>
      <c r="IA852" s="1"/>
      <c r="IB852" s="1"/>
      <c r="IC852" s="1"/>
      <c r="ID852" s="1"/>
      <c r="IE852" s="1"/>
      <c r="IF852" s="1"/>
      <c r="IG852" s="1"/>
      <c r="IH852" s="1"/>
      <c r="II852" s="11"/>
      <c r="IJ852" s="11"/>
      <c r="IK852" s="11"/>
      <c r="IL852" s="11"/>
      <c r="IM852" s="11"/>
      <c r="IN852" s="11"/>
      <c r="IO852" s="11"/>
      <c r="IP852" s="11"/>
      <c r="IQ852" s="11"/>
      <c r="IR852" s="11"/>
      <c r="IS852" s="11"/>
      <c r="IT852" s="11"/>
      <c r="IU852" s="11"/>
    </row>
    <row r="853" spans="1:255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3"/>
      <c r="T853" s="1"/>
      <c r="U853" s="1"/>
      <c r="V853" s="1"/>
      <c r="W853" s="1"/>
      <c r="X853" s="3"/>
      <c r="Y853" s="1"/>
      <c r="Z853" s="1"/>
      <c r="AA853" s="1"/>
      <c r="AB853" s="1"/>
      <c r="AC853" s="3"/>
      <c r="AD853" s="11"/>
      <c r="AE853" s="11"/>
      <c r="AF853" s="11"/>
      <c r="AG853" s="11"/>
      <c r="AH853" s="3"/>
      <c r="AI853" s="1"/>
      <c r="AJ853" s="1"/>
      <c r="AK853" s="1"/>
      <c r="AL853" s="1"/>
      <c r="AM853" s="3"/>
      <c r="AN853" s="1"/>
      <c r="AO853" s="1"/>
      <c r="AP853" s="1"/>
      <c r="AQ853" s="1"/>
      <c r="AR853" s="3"/>
      <c r="AS853" s="1"/>
      <c r="AT853" s="1"/>
      <c r="AU853" s="1"/>
      <c r="AV853" s="1"/>
      <c r="AW853" s="4"/>
      <c r="AX853" s="1"/>
      <c r="AY853" s="1"/>
      <c r="AZ853" s="1"/>
      <c r="BA853" s="1"/>
      <c r="BB853" s="3"/>
      <c r="BC853" s="1"/>
      <c r="BD853" s="1"/>
      <c r="BE853" s="1"/>
      <c r="BF853" s="1"/>
      <c r="BG853" s="5"/>
      <c r="BH853" s="1"/>
      <c r="BI853" s="1"/>
      <c r="BJ853" s="1"/>
      <c r="BK853" s="1"/>
      <c r="BL853" s="3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4"/>
      <c r="CB853" s="1"/>
      <c r="CC853" s="1"/>
      <c r="CD853" s="1"/>
      <c r="CE853" s="1"/>
      <c r="CF853" s="6"/>
      <c r="CG853" s="1"/>
      <c r="CH853" s="1"/>
      <c r="CI853" s="1"/>
      <c r="CJ853" s="1"/>
      <c r="CK853" s="6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7"/>
      <c r="DA853" s="1"/>
      <c r="DB853" s="1"/>
      <c r="DC853" s="1"/>
      <c r="DD853" s="1"/>
      <c r="DE853" s="8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1"/>
      <c r="EB853" s="11"/>
      <c r="EC853" s="11"/>
      <c r="ED853" s="11"/>
      <c r="EE853" s="3"/>
      <c r="EF853" s="11"/>
      <c r="EG853" s="11"/>
      <c r="EH853" s="11"/>
      <c r="EI853" s="11"/>
      <c r="EJ853" s="3"/>
      <c r="EK853" s="11"/>
      <c r="EL853" s="11"/>
      <c r="EM853" s="11"/>
      <c r="EN853" s="11"/>
      <c r="EO853" s="3"/>
      <c r="EP853" s="11"/>
      <c r="EQ853" s="11"/>
      <c r="ER853" s="11"/>
      <c r="ES853" s="11"/>
      <c r="ET853" s="3"/>
      <c r="EU853" s="11"/>
      <c r="EV853" s="11"/>
      <c r="EW853" s="11"/>
      <c r="EX853" s="11"/>
      <c r="EY853" s="3"/>
      <c r="EZ853" s="11"/>
      <c r="FA853" s="11"/>
      <c r="FB853" s="11"/>
      <c r="FC853" s="11"/>
      <c r="FD853" s="3"/>
      <c r="FE853" s="11"/>
      <c r="FF853" s="11"/>
      <c r="FG853" s="11"/>
      <c r="FH853" s="11"/>
      <c r="FI853" s="3"/>
      <c r="FJ853" s="11"/>
      <c r="FK853" s="11"/>
      <c r="FL853" s="11"/>
      <c r="FM853" s="11"/>
      <c r="FN853" s="3"/>
      <c r="FO853" s="11"/>
      <c r="FP853" s="11"/>
      <c r="FQ853" s="11"/>
      <c r="FR853" s="11"/>
      <c r="FS853" s="3"/>
      <c r="FT853" s="11"/>
      <c r="FU853" s="11"/>
      <c r="FV853" s="11"/>
      <c r="FW853" s="11"/>
      <c r="FX853" s="3"/>
      <c r="FY853" s="11"/>
      <c r="FZ853" s="11"/>
      <c r="GA853" s="11"/>
      <c r="GB853" s="11"/>
      <c r="GC853" s="3"/>
      <c r="GD853" s="11"/>
      <c r="GE853" s="11"/>
      <c r="GF853" s="11"/>
      <c r="GG853" s="11"/>
      <c r="GH853" s="3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6"/>
      <c r="HB853" s="6"/>
      <c r="HC853" s="6"/>
      <c r="HD853" s="6"/>
      <c r="HE853" s="6"/>
      <c r="HF853" s="6"/>
      <c r="HG853" s="9"/>
      <c r="HH853" s="1"/>
      <c r="HI853" s="3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3"/>
      <c r="HZ853" s="1"/>
      <c r="IA853" s="1"/>
      <c r="IB853" s="1"/>
      <c r="IC853" s="1"/>
      <c r="ID853" s="1"/>
      <c r="IE853" s="1"/>
      <c r="IF853" s="1"/>
      <c r="IG853" s="1"/>
      <c r="IH853" s="1"/>
      <c r="II853" s="11"/>
      <c r="IJ853" s="11"/>
      <c r="IK853" s="11"/>
      <c r="IL853" s="11"/>
      <c r="IM853" s="11"/>
      <c r="IN853" s="11"/>
      <c r="IO853" s="11"/>
      <c r="IP853" s="11"/>
      <c r="IQ853" s="11"/>
      <c r="IR853" s="11"/>
      <c r="IS853" s="11"/>
      <c r="IT853" s="11"/>
      <c r="IU853" s="11"/>
    </row>
    <row r="854" spans="1:255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3"/>
      <c r="T854" s="1"/>
      <c r="U854" s="1"/>
      <c r="V854" s="1"/>
      <c r="W854" s="1"/>
      <c r="X854" s="3"/>
      <c r="Y854" s="1"/>
      <c r="Z854" s="1"/>
      <c r="AA854" s="1"/>
      <c r="AB854" s="1"/>
      <c r="AC854" s="3"/>
      <c r="AD854" s="11"/>
      <c r="AE854" s="11"/>
      <c r="AF854" s="11"/>
      <c r="AG854" s="11"/>
      <c r="AH854" s="3"/>
      <c r="AI854" s="1"/>
      <c r="AJ854" s="1"/>
      <c r="AK854" s="1"/>
      <c r="AL854" s="1"/>
      <c r="AM854" s="3"/>
      <c r="AN854" s="1"/>
      <c r="AO854" s="1"/>
      <c r="AP854" s="1"/>
      <c r="AQ854" s="1"/>
      <c r="AR854" s="3"/>
      <c r="AS854" s="1"/>
      <c r="AT854" s="1"/>
      <c r="AU854" s="1"/>
      <c r="AV854" s="1"/>
      <c r="AW854" s="4"/>
      <c r="AX854" s="1"/>
      <c r="AY854" s="1"/>
      <c r="AZ854" s="1"/>
      <c r="BA854" s="1"/>
      <c r="BB854" s="3"/>
      <c r="BC854" s="1"/>
      <c r="BD854" s="1"/>
      <c r="BE854" s="1"/>
      <c r="BF854" s="1"/>
      <c r="BG854" s="5"/>
      <c r="BH854" s="1"/>
      <c r="BI854" s="1"/>
      <c r="BJ854" s="1"/>
      <c r="BK854" s="1"/>
      <c r="BL854" s="3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4"/>
      <c r="CB854" s="1"/>
      <c r="CC854" s="1"/>
      <c r="CD854" s="1"/>
      <c r="CE854" s="1"/>
      <c r="CF854" s="6"/>
      <c r="CG854" s="1"/>
      <c r="CH854" s="1"/>
      <c r="CI854" s="1"/>
      <c r="CJ854" s="1"/>
      <c r="CK854" s="6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7"/>
      <c r="DA854" s="1"/>
      <c r="DB854" s="1"/>
      <c r="DC854" s="1"/>
      <c r="DD854" s="1"/>
      <c r="DE854" s="8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1"/>
      <c r="EB854" s="11"/>
      <c r="EC854" s="11"/>
      <c r="ED854" s="11"/>
      <c r="EE854" s="3"/>
      <c r="EF854" s="11"/>
      <c r="EG854" s="11"/>
      <c r="EH854" s="11"/>
      <c r="EI854" s="11"/>
      <c r="EJ854" s="3"/>
      <c r="EK854" s="11"/>
      <c r="EL854" s="11"/>
      <c r="EM854" s="11"/>
      <c r="EN854" s="11"/>
      <c r="EO854" s="3"/>
      <c r="EP854" s="11"/>
      <c r="EQ854" s="11"/>
      <c r="ER854" s="11"/>
      <c r="ES854" s="11"/>
      <c r="ET854" s="3"/>
      <c r="EU854" s="11"/>
      <c r="EV854" s="11"/>
      <c r="EW854" s="11"/>
      <c r="EX854" s="11"/>
      <c r="EY854" s="3"/>
      <c r="EZ854" s="11"/>
      <c r="FA854" s="11"/>
      <c r="FB854" s="11"/>
      <c r="FC854" s="11"/>
      <c r="FD854" s="3"/>
      <c r="FE854" s="11"/>
      <c r="FF854" s="11"/>
      <c r="FG854" s="11"/>
      <c r="FH854" s="11"/>
      <c r="FI854" s="3"/>
      <c r="FJ854" s="11"/>
      <c r="FK854" s="11"/>
      <c r="FL854" s="11"/>
      <c r="FM854" s="11"/>
      <c r="FN854" s="3"/>
      <c r="FO854" s="11"/>
      <c r="FP854" s="11"/>
      <c r="FQ854" s="11"/>
      <c r="FR854" s="11"/>
      <c r="FS854" s="3"/>
      <c r="FT854" s="11"/>
      <c r="FU854" s="11"/>
      <c r="FV854" s="11"/>
      <c r="FW854" s="11"/>
      <c r="FX854" s="3"/>
      <c r="FY854" s="11"/>
      <c r="FZ854" s="11"/>
      <c r="GA854" s="11"/>
      <c r="GB854" s="11"/>
      <c r="GC854" s="3"/>
      <c r="GD854" s="11"/>
      <c r="GE854" s="11"/>
      <c r="GF854" s="11"/>
      <c r="GG854" s="11"/>
      <c r="GH854" s="3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6"/>
      <c r="HB854" s="6"/>
      <c r="HC854" s="6"/>
      <c r="HD854" s="6"/>
      <c r="HE854" s="6"/>
      <c r="HF854" s="6"/>
      <c r="HG854" s="9"/>
      <c r="HH854" s="1"/>
      <c r="HI854" s="3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3"/>
      <c r="HZ854" s="1"/>
      <c r="IA854" s="1"/>
      <c r="IB854" s="1"/>
      <c r="IC854" s="1"/>
      <c r="ID854" s="1"/>
      <c r="IE854" s="1"/>
      <c r="IF854" s="1"/>
      <c r="IG854" s="1"/>
      <c r="IH854" s="1"/>
      <c r="II854" s="11"/>
      <c r="IJ854" s="11"/>
      <c r="IK854" s="11"/>
      <c r="IL854" s="11"/>
      <c r="IM854" s="11"/>
      <c r="IN854" s="11"/>
      <c r="IO854" s="11"/>
      <c r="IP854" s="11"/>
      <c r="IQ854" s="11"/>
      <c r="IR854" s="11"/>
      <c r="IS854" s="11"/>
      <c r="IT854" s="11"/>
      <c r="IU854" s="11"/>
    </row>
    <row r="855" spans="1:255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3"/>
      <c r="T855" s="1"/>
      <c r="U855" s="1"/>
      <c r="V855" s="1"/>
      <c r="W855" s="1"/>
      <c r="X855" s="3"/>
      <c r="Y855" s="1"/>
      <c r="Z855" s="1"/>
      <c r="AA855" s="1"/>
      <c r="AB855" s="1"/>
      <c r="AC855" s="3"/>
      <c r="AD855" s="11"/>
      <c r="AE855" s="11"/>
      <c r="AF855" s="11"/>
      <c r="AG855" s="11"/>
      <c r="AH855" s="3"/>
      <c r="AI855" s="1"/>
      <c r="AJ855" s="1"/>
      <c r="AK855" s="1"/>
      <c r="AL855" s="1"/>
      <c r="AM855" s="3"/>
      <c r="AN855" s="1"/>
      <c r="AO855" s="1"/>
      <c r="AP855" s="1"/>
      <c r="AQ855" s="1"/>
      <c r="AR855" s="3"/>
      <c r="AS855" s="1"/>
      <c r="AT855" s="1"/>
      <c r="AU855" s="1"/>
      <c r="AV855" s="1"/>
      <c r="AW855" s="4"/>
      <c r="AX855" s="1"/>
      <c r="AY855" s="1"/>
      <c r="AZ855" s="1"/>
      <c r="BA855" s="1"/>
      <c r="BB855" s="3"/>
      <c r="BC855" s="1"/>
      <c r="BD855" s="1"/>
      <c r="BE855" s="1"/>
      <c r="BF855" s="1"/>
      <c r="BG855" s="5"/>
      <c r="BH855" s="1"/>
      <c r="BI855" s="1"/>
      <c r="BJ855" s="1"/>
      <c r="BK855" s="1"/>
      <c r="BL855" s="3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4"/>
      <c r="CB855" s="1"/>
      <c r="CC855" s="1"/>
      <c r="CD855" s="1"/>
      <c r="CE855" s="1"/>
      <c r="CF855" s="6"/>
      <c r="CG855" s="1"/>
      <c r="CH855" s="1"/>
      <c r="CI855" s="1"/>
      <c r="CJ855" s="1"/>
      <c r="CK855" s="6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7"/>
      <c r="DA855" s="1"/>
      <c r="DB855" s="1"/>
      <c r="DC855" s="1"/>
      <c r="DD855" s="1"/>
      <c r="DE855" s="8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1"/>
      <c r="EB855" s="11"/>
      <c r="EC855" s="11"/>
      <c r="ED855" s="11"/>
      <c r="EE855" s="3"/>
      <c r="EF855" s="11"/>
      <c r="EG855" s="11"/>
      <c r="EH855" s="11"/>
      <c r="EI855" s="11"/>
      <c r="EJ855" s="3"/>
      <c r="EK855" s="11"/>
      <c r="EL855" s="11"/>
      <c r="EM855" s="11"/>
      <c r="EN855" s="11"/>
      <c r="EO855" s="3"/>
      <c r="EP855" s="11"/>
      <c r="EQ855" s="11"/>
      <c r="ER855" s="11"/>
      <c r="ES855" s="11"/>
      <c r="ET855" s="3"/>
      <c r="EU855" s="11"/>
      <c r="EV855" s="11"/>
      <c r="EW855" s="11"/>
      <c r="EX855" s="11"/>
      <c r="EY855" s="3"/>
      <c r="EZ855" s="11"/>
      <c r="FA855" s="11"/>
      <c r="FB855" s="11"/>
      <c r="FC855" s="11"/>
      <c r="FD855" s="3"/>
      <c r="FE855" s="11"/>
      <c r="FF855" s="11"/>
      <c r="FG855" s="11"/>
      <c r="FH855" s="11"/>
      <c r="FI855" s="3"/>
      <c r="FJ855" s="11"/>
      <c r="FK855" s="11"/>
      <c r="FL855" s="11"/>
      <c r="FM855" s="11"/>
      <c r="FN855" s="3"/>
      <c r="FO855" s="11"/>
      <c r="FP855" s="11"/>
      <c r="FQ855" s="11"/>
      <c r="FR855" s="11"/>
      <c r="FS855" s="3"/>
      <c r="FT855" s="11"/>
      <c r="FU855" s="11"/>
      <c r="FV855" s="11"/>
      <c r="FW855" s="11"/>
      <c r="FX855" s="3"/>
      <c r="FY855" s="11"/>
      <c r="FZ855" s="11"/>
      <c r="GA855" s="11"/>
      <c r="GB855" s="11"/>
      <c r="GC855" s="3"/>
      <c r="GD855" s="11"/>
      <c r="GE855" s="11"/>
      <c r="GF855" s="11"/>
      <c r="GG855" s="11"/>
      <c r="GH855" s="3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6"/>
      <c r="HB855" s="6"/>
      <c r="HC855" s="6"/>
      <c r="HD855" s="6"/>
      <c r="HE855" s="6"/>
      <c r="HF855" s="6"/>
      <c r="HG855" s="9"/>
      <c r="HH855" s="1"/>
      <c r="HI855" s="3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3"/>
      <c r="HZ855" s="1"/>
      <c r="IA855" s="1"/>
      <c r="IB855" s="1"/>
      <c r="IC855" s="1"/>
      <c r="ID855" s="1"/>
      <c r="IE855" s="1"/>
      <c r="IF855" s="1"/>
      <c r="IG855" s="1"/>
      <c r="IH855" s="1"/>
      <c r="II855" s="11"/>
      <c r="IJ855" s="11"/>
      <c r="IK855" s="11"/>
      <c r="IL855" s="11"/>
      <c r="IM855" s="11"/>
      <c r="IN855" s="11"/>
      <c r="IO855" s="11"/>
      <c r="IP855" s="11"/>
      <c r="IQ855" s="11"/>
      <c r="IR855" s="11"/>
      <c r="IS855" s="11"/>
      <c r="IT855" s="11"/>
      <c r="IU855" s="11"/>
    </row>
    <row r="856" spans="1:255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3"/>
      <c r="T856" s="1"/>
      <c r="U856" s="1"/>
      <c r="V856" s="1"/>
      <c r="W856" s="1"/>
      <c r="X856" s="3"/>
      <c r="Y856" s="1"/>
      <c r="Z856" s="1"/>
      <c r="AA856" s="1"/>
      <c r="AB856" s="1"/>
      <c r="AC856" s="3"/>
      <c r="AD856" s="11"/>
      <c r="AE856" s="11"/>
      <c r="AF856" s="11"/>
      <c r="AG856" s="11"/>
      <c r="AH856" s="3"/>
      <c r="AI856" s="1"/>
      <c r="AJ856" s="1"/>
      <c r="AK856" s="1"/>
      <c r="AL856" s="1"/>
      <c r="AM856" s="3"/>
      <c r="AN856" s="1"/>
      <c r="AO856" s="1"/>
      <c r="AP856" s="1"/>
      <c r="AQ856" s="1"/>
      <c r="AR856" s="3"/>
      <c r="AS856" s="1"/>
      <c r="AT856" s="1"/>
      <c r="AU856" s="1"/>
      <c r="AV856" s="1"/>
      <c r="AW856" s="4"/>
      <c r="AX856" s="1"/>
      <c r="AY856" s="1"/>
      <c r="AZ856" s="1"/>
      <c r="BA856" s="1"/>
      <c r="BB856" s="3"/>
      <c r="BC856" s="1"/>
      <c r="BD856" s="1"/>
      <c r="BE856" s="1"/>
      <c r="BF856" s="1"/>
      <c r="BG856" s="5"/>
      <c r="BH856" s="1"/>
      <c r="BI856" s="1"/>
      <c r="BJ856" s="1"/>
      <c r="BK856" s="1"/>
      <c r="BL856" s="3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4"/>
      <c r="CB856" s="1"/>
      <c r="CC856" s="1"/>
      <c r="CD856" s="1"/>
      <c r="CE856" s="1"/>
      <c r="CF856" s="6"/>
      <c r="CG856" s="1"/>
      <c r="CH856" s="1"/>
      <c r="CI856" s="1"/>
      <c r="CJ856" s="1"/>
      <c r="CK856" s="6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7"/>
      <c r="DA856" s="1"/>
      <c r="DB856" s="1"/>
      <c r="DC856" s="1"/>
      <c r="DD856" s="1"/>
      <c r="DE856" s="8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1"/>
      <c r="EB856" s="11"/>
      <c r="EC856" s="11"/>
      <c r="ED856" s="11"/>
      <c r="EE856" s="3"/>
      <c r="EF856" s="11"/>
      <c r="EG856" s="11"/>
      <c r="EH856" s="11"/>
      <c r="EI856" s="11"/>
      <c r="EJ856" s="3"/>
      <c r="EK856" s="11"/>
      <c r="EL856" s="11"/>
      <c r="EM856" s="11"/>
      <c r="EN856" s="11"/>
      <c r="EO856" s="3"/>
      <c r="EP856" s="11"/>
      <c r="EQ856" s="11"/>
      <c r="ER856" s="11"/>
      <c r="ES856" s="11"/>
      <c r="ET856" s="3"/>
      <c r="EU856" s="11"/>
      <c r="EV856" s="11"/>
      <c r="EW856" s="11"/>
      <c r="EX856" s="11"/>
      <c r="EY856" s="3"/>
      <c r="EZ856" s="11"/>
      <c r="FA856" s="11"/>
      <c r="FB856" s="11"/>
      <c r="FC856" s="11"/>
      <c r="FD856" s="3"/>
      <c r="FE856" s="11"/>
      <c r="FF856" s="11"/>
      <c r="FG856" s="11"/>
      <c r="FH856" s="11"/>
      <c r="FI856" s="3"/>
      <c r="FJ856" s="11"/>
      <c r="FK856" s="11"/>
      <c r="FL856" s="11"/>
      <c r="FM856" s="11"/>
      <c r="FN856" s="3"/>
      <c r="FO856" s="11"/>
      <c r="FP856" s="11"/>
      <c r="FQ856" s="11"/>
      <c r="FR856" s="11"/>
      <c r="FS856" s="3"/>
      <c r="FT856" s="11"/>
      <c r="FU856" s="11"/>
      <c r="FV856" s="11"/>
      <c r="FW856" s="11"/>
      <c r="FX856" s="3"/>
      <c r="FY856" s="11"/>
      <c r="FZ856" s="11"/>
      <c r="GA856" s="11"/>
      <c r="GB856" s="11"/>
      <c r="GC856" s="3"/>
      <c r="GD856" s="11"/>
      <c r="GE856" s="11"/>
      <c r="GF856" s="11"/>
      <c r="GG856" s="11"/>
      <c r="GH856" s="3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6"/>
      <c r="HB856" s="6"/>
      <c r="HC856" s="6"/>
      <c r="HD856" s="6"/>
      <c r="HE856" s="6"/>
      <c r="HF856" s="6"/>
      <c r="HG856" s="9"/>
      <c r="HH856" s="1"/>
      <c r="HI856" s="3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3"/>
      <c r="HZ856" s="1"/>
      <c r="IA856" s="1"/>
      <c r="IB856" s="1"/>
      <c r="IC856" s="1"/>
      <c r="ID856" s="1"/>
      <c r="IE856" s="1"/>
      <c r="IF856" s="1"/>
      <c r="IG856" s="1"/>
      <c r="IH856" s="1"/>
      <c r="II856" s="11"/>
      <c r="IJ856" s="11"/>
      <c r="IK856" s="11"/>
      <c r="IL856" s="11"/>
      <c r="IM856" s="11"/>
      <c r="IN856" s="11"/>
      <c r="IO856" s="11"/>
      <c r="IP856" s="11"/>
      <c r="IQ856" s="11"/>
      <c r="IR856" s="11"/>
      <c r="IS856" s="11"/>
      <c r="IT856" s="11"/>
      <c r="IU856" s="11"/>
    </row>
    <row r="857" spans="1:255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3"/>
      <c r="T857" s="1"/>
      <c r="U857" s="1"/>
      <c r="V857" s="1"/>
      <c r="W857" s="1"/>
      <c r="X857" s="3"/>
      <c r="Y857" s="1"/>
      <c r="Z857" s="1"/>
      <c r="AA857" s="1"/>
      <c r="AB857" s="1"/>
      <c r="AC857" s="3"/>
      <c r="AD857" s="11"/>
      <c r="AE857" s="11"/>
      <c r="AF857" s="11"/>
      <c r="AG857" s="11"/>
      <c r="AH857" s="3"/>
      <c r="AI857" s="1"/>
      <c r="AJ857" s="1"/>
      <c r="AK857" s="1"/>
      <c r="AL857" s="1"/>
      <c r="AM857" s="3"/>
      <c r="AN857" s="1"/>
      <c r="AO857" s="1"/>
      <c r="AP857" s="1"/>
      <c r="AQ857" s="1"/>
      <c r="AR857" s="3"/>
      <c r="AS857" s="1"/>
      <c r="AT857" s="1"/>
      <c r="AU857" s="1"/>
      <c r="AV857" s="1"/>
      <c r="AW857" s="4"/>
      <c r="AX857" s="1"/>
      <c r="AY857" s="1"/>
      <c r="AZ857" s="1"/>
      <c r="BA857" s="1"/>
      <c r="BB857" s="3"/>
      <c r="BC857" s="1"/>
      <c r="BD857" s="1"/>
      <c r="BE857" s="1"/>
      <c r="BF857" s="1"/>
      <c r="BG857" s="5"/>
      <c r="BH857" s="1"/>
      <c r="BI857" s="1"/>
      <c r="BJ857" s="1"/>
      <c r="BK857" s="1"/>
      <c r="BL857" s="3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4"/>
      <c r="CB857" s="1"/>
      <c r="CC857" s="1"/>
      <c r="CD857" s="1"/>
      <c r="CE857" s="1"/>
      <c r="CF857" s="6"/>
      <c r="CG857" s="1"/>
      <c r="CH857" s="1"/>
      <c r="CI857" s="1"/>
      <c r="CJ857" s="1"/>
      <c r="CK857" s="6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7"/>
      <c r="DA857" s="1"/>
      <c r="DB857" s="1"/>
      <c r="DC857" s="1"/>
      <c r="DD857" s="1"/>
      <c r="DE857" s="8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1"/>
      <c r="EB857" s="11"/>
      <c r="EC857" s="11"/>
      <c r="ED857" s="11"/>
      <c r="EE857" s="3"/>
      <c r="EF857" s="11"/>
      <c r="EG857" s="11"/>
      <c r="EH857" s="11"/>
      <c r="EI857" s="11"/>
      <c r="EJ857" s="3"/>
      <c r="EK857" s="11"/>
      <c r="EL857" s="11"/>
      <c r="EM857" s="11"/>
      <c r="EN857" s="11"/>
      <c r="EO857" s="3"/>
      <c r="EP857" s="11"/>
      <c r="EQ857" s="11"/>
      <c r="ER857" s="11"/>
      <c r="ES857" s="11"/>
      <c r="ET857" s="3"/>
      <c r="EU857" s="11"/>
      <c r="EV857" s="11"/>
      <c r="EW857" s="11"/>
      <c r="EX857" s="11"/>
      <c r="EY857" s="3"/>
      <c r="EZ857" s="11"/>
      <c r="FA857" s="11"/>
      <c r="FB857" s="11"/>
      <c r="FC857" s="11"/>
      <c r="FD857" s="3"/>
      <c r="FE857" s="11"/>
      <c r="FF857" s="11"/>
      <c r="FG857" s="11"/>
      <c r="FH857" s="11"/>
      <c r="FI857" s="3"/>
      <c r="FJ857" s="11"/>
      <c r="FK857" s="11"/>
      <c r="FL857" s="11"/>
      <c r="FM857" s="11"/>
      <c r="FN857" s="3"/>
      <c r="FO857" s="11"/>
      <c r="FP857" s="11"/>
      <c r="FQ857" s="11"/>
      <c r="FR857" s="11"/>
      <c r="FS857" s="3"/>
      <c r="FT857" s="11"/>
      <c r="FU857" s="11"/>
      <c r="FV857" s="11"/>
      <c r="FW857" s="11"/>
      <c r="FX857" s="3"/>
      <c r="FY857" s="11"/>
      <c r="FZ857" s="11"/>
      <c r="GA857" s="11"/>
      <c r="GB857" s="11"/>
      <c r="GC857" s="3"/>
      <c r="GD857" s="11"/>
      <c r="GE857" s="11"/>
      <c r="GF857" s="11"/>
      <c r="GG857" s="11"/>
      <c r="GH857" s="3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6"/>
      <c r="HB857" s="6"/>
      <c r="HC857" s="6"/>
      <c r="HD857" s="6"/>
      <c r="HE857" s="6"/>
      <c r="HF857" s="6"/>
      <c r="HG857" s="9"/>
      <c r="HH857" s="1"/>
      <c r="HI857" s="3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3"/>
      <c r="HZ857" s="1"/>
      <c r="IA857" s="1"/>
      <c r="IB857" s="1"/>
      <c r="IC857" s="1"/>
      <c r="ID857" s="1"/>
      <c r="IE857" s="1"/>
      <c r="IF857" s="1"/>
      <c r="IG857" s="1"/>
      <c r="IH857" s="1"/>
      <c r="II857" s="11"/>
      <c r="IJ857" s="11"/>
      <c r="IK857" s="11"/>
      <c r="IL857" s="11"/>
      <c r="IM857" s="11"/>
      <c r="IN857" s="11"/>
      <c r="IO857" s="11"/>
      <c r="IP857" s="11"/>
      <c r="IQ857" s="11"/>
      <c r="IR857" s="11"/>
      <c r="IS857" s="11"/>
      <c r="IT857" s="11"/>
      <c r="IU857" s="11"/>
    </row>
    <row r="858" spans="1:255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3"/>
      <c r="T858" s="1"/>
      <c r="U858" s="1"/>
      <c r="V858" s="1"/>
      <c r="W858" s="1"/>
      <c r="X858" s="3"/>
      <c r="Y858" s="1"/>
      <c r="Z858" s="1"/>
      <c r="AA858" s="1"/>
      <c r="AB858" s="1"/>
      <c r="AC858" s="3"/>
      <c r="AD858" s="11"/>
      <c r="AE858" s="11"/>
      <c r="AF858" s="11"/>
      <c r="AG858" s="11"/>
      <c r="AH858" s="3"/>
      <c r="AI858" s="1"/>
      <c r="AJ858" s="1"/>
      <c r="AK858" s="1"/>
      <c r="AL858" s="1"/>
      <c r="AM858" s="3"/>
      <c r="AN858" s="1"/>
      <c r="AO858" s="1"/>
      <c r="AP858" s="1"/>
      <c r="AQ858" s="1"/>
      <c r="AR858" s="3"/>
      <c r="AS858" s="1"/>
      <c r="AT858" s="1"/>
      <c r="AU858" s="1"/>
      <c r="AV858" s="1"/>
      <c r="AW858" s="4"/>
      <c r="AX858" s="1"/>
      <c r="AY858" s="1"/>
      <c r="AZ858" s="1"/>
      <c r="BA858" s="1"/>
      <c r="BB858" s="3"/>
      <c r="BC858" s="1"/>
      <c r="BD858" s="1"/>
      <c r="BE858" s="1"/>
      <c r="BF858" s="1"/>
      <c r="BG858" s="5"/>
      <c r="BH858" s="1"/>
      <c r="BI858" s="1"/>
      <c r="BJ858" s="1"/>
      <c r="BK858" s="1"/>
      <c r="BL858" s="3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4"/>
      <c r="CB858" s="1"/>
      <c r="CC858" s="1"/>
      <c r="CD858" s="1"/>
      <c r="CE858" s="1"/>
      <c r="CF858" s="6"/>
      <c r="CG858" s="1"/>
      <c r="CH858" s="1"/>
      <c r="CI858" s="1"/>
      <c r="CJ858" s="1"/>
      <c r="CK858" s="6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7"/>
      <c r="DA858" s="1"/>
      <c r="DB858" s="1"/>
      <c r="DC858" s="1"/>
      <c r="DD858" s="1"/>
      <c r="DE858" s="8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1"/>
      <c r="EB858" s="11"/>
      <c r="EC858" s="11"/>
      <c r="ED858" s="11"/>
      <c r="EE858" s="3"/>
      <c r="EF858" s="11"/>
      <c r="EG858" s="11"/>
      <c r="EH858" s="11"/>
      <c r="EI858" s="11"/>
      <c r="EJ858" s="3"/>
      <c r="EK858" s="11"/>
      <c r="EL858" s="11"/>
      <c r="EM858" s="11"/>
      <c r="EN858" s="11"/>
      <c r="EO858" s="3"/>
      <c r="EP858" s="11"/>
      <c r="EQ858" s="11"/>
      <c r="ER858" s="11"/>
      <c r="ES858" s="11"/>
      <c r="ET858" s="3"/>
      <c r="EU858" s="11"/>
      <c r="EV858" s="11"/>
      <c r="EW858" s="11"/>
      <c r="EX858" s="11"/>
      <c r="EY858" s="3"/>
      <c r="EZ858" s="11"/>
      <c r="FA858" s="11"/>
      <c r="FB858" s="11"/>
      <c r="FC858" s="11"/>
      <c r="FD858" s="3"/>
      <c r="FE858" s="11"/>
      <c r="FF858" s="11"/>
      <c r="FG858" s="11"/>
      <c r="FH858" s="11"/>
      <c r="FI858" s="3"/>
      <c r="FJ858" s="11"/>
      <c r="FK858" s="11"/>
      <c r="FL858" s="11"/>
      <c r="FM858" s="11"/>
      <c r="FN858" s="3"/>
      <c r="FO858" s="11"/>
      <c r="FP858" s="11"/>
      <c r="FQ858" s="11"/>
      <c r="FR858" s="11"/>
      <c r="FS858" s="3"/>
      <c r="FT858" s="11"/>
      <c r="FU858" s="11"/>
      <c r="FV858" s="11"/>
      <c r="FW858" s="11"/>
      <c r="FX858" s="3"/>
      <c r="FY858" s="11"/>
      <c r="FZ858" s="11"/>
      <c r="GA858" s="11"/>
      <c r="GB858" s="11"/>
      <c r="GC858" s="3"/>
      <c r="GD858" s="11"/>
      <c r="GE858" s="11"/>
      <c r="GF858" s="11"/>
      <c r="GG858" s="11"/>
      <c r="GH858" s="3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6"/>
      <c r="HB858" s="6"/>
      <c r="HC858" s="6"/>
      <c r="HD858" s="6"/>
      <c r="HE858" s="6"/>
      <c r="HF858" s="6"/>
      <c r="HG858" s="9"/>
      <c r="HH858" s="1"/>
      <c r="HI858" s="3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3"/>
      <c r="HZ858" s="1"/>
      <c r="IA858" s="1"/>
      <c r="IB858" s="1"/>
      <c r="IC858" s="1"/>
      <c r="ID858" s="1"/>
      <c r="IE858" s="1"/>
      <c r="IF858" s="1"/>
      <c r="IG858" s="1"/>
      <c r="IH858" s="1"/>
      <c r="II858" s="11"/>
      <c r="IJ858" s="11"/>
      <c r="IK858" s="11"/>
      <c r="IL858" s="11"/>
      <c r="IM858" s="11"/>
      <c r="IN858" s="11"/>
      <c r="IO858" s="11"/>
      <c r="IP858" s="11"/>
      <c r="IQ858" s="11"/>
      <c r="IR858" s="11"/>
      <c r="IS858" s="11"/>
      <c r="IT858" s="11"/>
      <c r="IU858" s="11"/>
    </row>
    <row r="859" spans="1:255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3"/>
      <c r="T859" s="1"/>
      <c r="U859" s="1"/>
      <c r="V859" s="1"/>
      <c r="W859" s="1"/>
      <c r="X859" s="3"/>
      <c r="Y859" s="1"/>
      <c r="Z859" s="1"/>
      <c r="AA859" s="1"/>
      <c r="AB859" s="1"/>
      <c r="AC859" s="3"/>
      <c r="AD859" s="11"/>
      <c r="AE859" s="11"/>
      <c r="AF859" s="11"/>
      <c r="AG859" s="11"/>
      <c r="AH859" s="3"/>
      <c r="AI859" s="1"/>
      <c r="AJ859" s="1"/>
      <c r="AK859" s="1"/>
      <c r="AL859" s="1"/>
      <c r="AM859" s="3"/>
      <c r="AN859" s="1"/>
      <c r="AO859" s="1"/>
      <c r="AP859" s="1"/>
      <c r="AQ859" s="1"/>
      <c r="AR859" s="3"/>
      <c r="AS859" s="1"/>
      <c r="AT859" s="1"/>
      <c r="AU859" s="1"/>
      <c r="AV859" s="1"/>
      <c r="AW859" s="4"/>
      <c r="AX859" s="1"/>
      <c r="AY859" s="1"/>
      <c r="AZ859" s="1"/>
      <c r="BA859" s="1"/>
      <c r="BB859" s="3"/>
      <c r="BC859" s="1"/>
      <c r="BD859" s="1"/>
      <c r="BE859" s="1"/>
      <c r="BF859" s="1"/>
      <c r="BG859" s="5"/>
      <c r="BH859" s="1"/>
      <c r="BI859" s="1"/>
      <c r="BJ859" s="1"/>
      <c r="BK859" s="1"/>
      <c r="BL859" s="3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4"/>
      <c r="CB859" s="1"/>
      <c r="CC859" s="1"/>
      <c r="CD859" s="1"/>
      <c r="CE859" s="1"/>
      <c r="CF859" s="6"/>
      <c r="CG859" s="1"/>
      <c r="CH859" s="1"/>
      <c r="CI859" s="1"/>
      <c r="CJ859" s="1"/>
      <c r="CK859" s="6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7"/>
      <c r="DA859" s="1"/>
      <c r="DB859" s="1"/>
      <c r="DC859" s="1"/>
      <c r="DD859" s="1"/>
      <c r="DE859" s="8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1"/>
      <c r="EB859" s="11"/>
      <c r="EC859" s="11"/>
      <c r="ED859" s="11"/>
      <c r="EE859" s="3"/>
      <c r="EF859" s="11"/>
      <c r="EG859" s="11"/>
      <c r="EH859" s="11"/>
      <c r="EI859" s="11"/>
      <c r="EJ859" s="3"/>
      <c r="EK859" s="11"/>
      <c r="EL859" s="11"/>
      <c r="EM859" s="11"/>
      <c r="EN859" s="11"/>
      <c r="EO859" s="3"/>
      <c r="EP859" s="11"/>
      <c r="EQ859" s="11"/>
      <c r="ER859" s="11"/>
      <c r="ES859" s="11"/>
      <c r="ET859" s="3"/>
      <c r="EU859" s="11"/>
      <c r="EV859" s="11"/>
      <c r="EW859" s="11"/>
      <c r="EX859" s="11"/>
      <c r="EY859" s="3"/>
      <c r="EZ859" s="11"/>
      <c r="FA859" s="11"/>
      <c r="FB859" s="11"/>
      <c r="FC859" s="11"/>
      <c r="FD859" s="3"/>
      <c r="FE859" s="11"/>
      <c r="FF859" s="11"/>
      <c r="FG859" s="11"/>
      <c r="FH859" s="11"/>
      <c r="FI859" s="3"/>
      <c r="FJ859" s="11"/>
      <c r="FK859" s="11"/>
      <c r="FL859" s="11"/>
      <c r="FM859" s="11"/>
      <c r="FN859" s="3"/>
      <c r="FO859" s="11"/>
      <c r="FP859" s="11"/>
      <c r="FQ859" s="11"/>
      <c r="FR859" s="11"/>
      <c r="FS859" s="3"/>
      <c r="FT859" s="11"/>
      <c r="FU859" s="11"/>
      <c r="FV859" s="11"/>
      <c r="FW859" s="11"/>
      <c r="FX859" s="3"/>
      <c r="FY859" s="11"/>
      <c r="FZ859" s="11"/>
      <c r="GA859" s="11"/>
      <c r="GB859" s="11"/>
      <c r="GC859" s="3"/>
      <c r="GD859" s="11"/>
      <c r="GE859" s="11"/>
      <c r="GF859" s="11"/>
      <c r="GG859" s="11"/>
      <c r="GH859" s="3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6"/>
      <c r="HB859" s="6"/>
      <c r="HC859" s="6"/>
      <c r="HD859" s="6"/>
      <c r="HE859" s="6"/>
      <c r="HF859" s="6"/>
      <c r="HG859" s="9"/>
      <c r="HH859" s="1"/>
      <c r="HI859" s="3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3"/>
      <c r="HZ859" s="1"/>
      <c r="IA859" s="1"/>
      <c r="IB859" s="1"/>
      <c r="IC859" s="1"/>
      <c r="ID859" s="1"/>
      <c r="IE859" s="1"/>
      <c r="IF859" s="1"/>
      <c r="IG859" s="1"/>
      <c r="IH859" s="1"/>
      <c r="II859" s="11"/>
      <c r="IJ859" s="11"/>
      <c r="IK859" s="11"/>
      <c r="IL859" s="11"/>
      <c r="IM859" s="11"/>
      <c r="IN859" s="11"/>
      <c r="IO859" s="11"/>
      <c r="IP859" s="11"/>
      <c r="IQ859" s="11"/>
      <c r="IR859" s="11"/>
      <c r="IS859" s="11"/>
      <c r="IT859" s="11"/>
      <c r="IU859" s="11"/>
    </row>
    <row r="860" spans="1:255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3"/>
      <c r="T860" s="1"/>
      <c r="U860" s="1"/>
      <c r="V860" s="1"/>
      <c r="W860" s="1"/>
      <c r="X860" s="3"/>
      <c r="Y860" s="1"/>
      <c r="Z860" s="1"/>
      <c r="AA860" s="1"/>
      <c r="AB860" s="1"/>
      <c r="AC860" s="3"/>
      <c r="AD860" s="11"/>
      <c r="AE860" s="11"/>
      <c r="AF860" s="11"/>
      <c r="AG860" s="11"/>
      <c r="AH860" s="3"/>
      <c r="AI860" s="1"/>
      <c r="AJ860" s="1"/>
      <c r="AK860" s="1"/>
      <c r="AL860" s="1"/>
      <c r="AM860" s="3"/>
      <c r="AN860" s="1"/>
      <c r="AO860" s="1"/>
      <c r="AP860" s="1"/>
      <c r="AQ860" s="1"/>
      <c r="AR860" s="3"/>
      <c r="AS860" s="1"/>
      <c r="AT860" s="1"/>
      <c r="AU860" s="1"/>
      <c r="AV860" s="1"/>
      <c r="AW860" s="4"/>
      <c r="AX860" s="1"/>
      <c r="AY860" s="1"/>
      <c r="AZ860" s="1"/>
      <c r="BA860" s="1"/>
      <c r="BB860" s="3"/>
      <c r="BC860" s="1"/>
      <c r="BD860" s="1"/>
      <c r="BE860" s="1"/>
      <c r="BF860" s="1"/>
      <c r="BG860" s="5"/>
      <c r="BH860" s="1"/>
      <c r="BI860" s="1"/>
      <c r="BJ860" s="1"/>
      <c r="BK860" s="1"/>
      <c r="BL860" s="3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4"/>
      <c r="CB860" s="1"/>
      <c r="CC860" s="1"/>
      <c r="CD860" s="1"/>
      <c r="CE860" s="1"/>
      <c r="CF860" s="6"/>
      <c r="CG860" s="1"/>
      <c r="CH860" s="1"/>
      <c r="CI860" s="1"/>
      <c r="CJ860" s="1"/>
      <c r="CK860" s="6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7"/>
      <c r="DA860" s="1"/>
      <c r="DB860" s="1"/>
      <c r="DC860" s="1"/>
      <c r="DD860" s="1"/>
      <c r="DE860" s="8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1"/>
      <c r="EB860" s="11"/>
      <c r="EC860" s="11"/>
      <c r="ED860" s="11"/>
      <c r="EE860" s="3"/>
      <c r="EF860" s="11"/>
      <c r="EG860" s="11"/>
      <c r="EH860" s="11"/>
      <c r="EI860" s="11"/>
      <c r="EJ860" s="3"/>
      <c r="EK860" s="11"/>
      <c r="EL860" s="11"/>
      <c r="EM860" s="11"/>
      <c r="EN860" s="11"/>
      <c r="EO860" s="3"/>
      <c r="EP860" s="11"/>
      <c r="EQ860" s="11"/>
      <c r="ER860" s="11"/>
      <c r="ES860" s="11"/>
      <c r="ET860" s="3"/>
      <c r="EU860" s="11"/>
      <c r="EV860" s="11"/>
      <c r="EW860" s="11"/>
      <c r="EX860" s="11"/>
      <c r="EY860" s="3"/>
      <c r="EZ860" s="11"/>
      <c r="FA860" s="11"/>
      <c r="FB860" s="11"/>
      <c r="FC860" s="11"/>
      <c r="FD860" s="3"/>
      <c r="FE860" s="11"/>
      <c r="FF860" s="11"/>
      <c r="FG860" s="11"/>
      <c r="FH860" s="11"/>
      <c r="FI860" s="3"/>
      <c r="FJ860" s="11"/>
      <c r="FK860" s="11"/>
      <c r="FL860" s="11"/>
      <c r="FM860" s="11"/>
      <c r="FN860" s="3"/>
      <c r="FO860" s="11"/>
      <c r="FP860" s="11"/>
      <c r="FQ860" s="11"/>
      <c r="FR860" s="11"/>
      <c r="FS860" s="3"/>
      <c r="FT860" s="11"/>
      <c r="FU860" s="11"/>
      <c r="FV860" s="11"/>
      <c r="FW860" s="11"/>
      <c r="FX860" s="3"/>
      <c r="FY860" s="11"/>
      <c r="FZ860" s="11"/>
      <c r="GA860" s="11"/>
      <c r="GB860" s="11"/>
      <c r="GC860" s="3"/>
      <c r="GD860" s="11"/>
      <c r="GE860" s="11"/>
      <c r="GF860" s="11"/>
      <c r="GG860" s="11"/>
      <c r="GH860" s="3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6"/>
      <c r="HB860" s="6"/>
      <c r="HC860" s="6"/>
      <c r="HD860" s="6"/>
      <c r="HE860" s="6"/>
      <c r="HF860" s="6"/>
      <c r="HG860" s="9"/>
      <c r="HH860" s="1"/>
      <c r="HI860" s="3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3"/>
      <c r="HZ860" s="1"/>
      <c r="IA860" s="1"/>
      <c r="IB860" s="1"/>
      <c r="IC860" s="1"/>
      <c r="ID860" s="1"/>
      <c r="IE860" s="1"/>
      <c r="IF860" s="1"/>
      <c r="IG860" s="1"/>
      <c r="IH860" s="1"/>
      <c r="II860" s="11"/>
      <c r="IJ860" s="11"/>
      <c r="IK860" s="11"/>
      <c r="IL860" s="11"/>
      <c r="IM860" s="11"/>
      <c r="IN860" s="11"/>
      <c r="IO860" s="11"/>
      <c r="IP860" s="11"/>
      <c r="IQ860" s="11"/>
      <c r="IR860" s="11"/>
      <c r="IS860" s="11"/>
      <c r="IT860" s="11"/>
      <c r="IU860" s="11"/>
    </row>
    <row r="861" spans="1:255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3"/>
      <c r="T861" s="1"/>
      <c r="U861" s="1"/>
      <c r="V861" s="1"/>
      <c r="W861" s="1"/>
      <c r="X861" s="3"/>
      <c r="Y861" s="1"/>
      <c r="Z861" s="1"/>
      <c r="AA861" s="1"/>
      <c r="AB861" s="1"/>
      <c r="AC861" s="3"/>
      <c r="AD861" s="11"/>
      <c r="AE861" s="11"/>
      <c r="AF861" s="11"/>
      <c r="AG861" s="11"/>
      <c r="AH861" s="3"/>
      <c r="AI861" s="1"/>
      <c r="AJ861" s="1"/>
      <c r="AK861" s="1"/>
      <c r="AL861" s="1"/>
      <c r="AM861" s="3"/>
      <c r="AN861" s="1"/>
      <c r="AO861" s="1"/>
      <c r="AP861" s="1"/>
      <c r="AQ861" s="1"/>
      <c r="AR861" s="3"/>
      <c r="AS861" s="1"/>
      <c r="AT861" s="1"/>
      <c r="AU861" s="1"/>
      <c r="AV861" s="1"/>
      <c r="AW861" s="4"/>
      <c r="AX861" s="1"/>
      <c r="AY861" s="1"/>
      <c r="AZ861" s="1"/>
      <c r="BA861" s="1"/>
      <c r="BB861" s="3"/>
      <c r="BC861" s="1"/>
      <c r="BD861" s="1"/>
      <c r="BE861" s="1"/>
      <c r="BF861" s="1"/>
      <c r="BG861" s="5"/>
      <c r="BH861" s="1"/>
      <c r="BI861" s="1"/>
      <c r="BJ861" s="1"/>
      <c r="BK861" s="1"/>
      <c r="BL861" s="3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4"/>
      <c r="CB861" s="1"/>
      <c r="CC861" s="1"/>
      <c r="CD861" s="1"/>
      <c r="CE861" s="1"/>
      <c r="CF861" s="6"/>
      <c r="CG861" s="1"/>
      <c r="CH861" s="1"/>
      <c r="CI861" s="1"/>
      <c r="CJ861" s="1"/>
      <c r="CK861" s="6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7"/>
      <c r="DA861" s="1"/>
      <c r="DB861" s="1"/>
      <c r="DC861" s="1"/>
      <c r="DD861" s="1"/>
      <c r="DE861" s="8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1"/>
      <c r="EB861" s="11"/>
      <c r="EC861" s="11"/>
      <c r="ED861" s="11"/>
      <c r="EE861" s="3"/>
      <c r="EF861" s="11"/>
      <c r="EG861" s="11"/>
      <c r="EH861" s="11"/>
      <c r="EI861" s="11"/>
      <c r="EJ861" s="3"/>
      <c r="EK861" s="11"/>
      <c r="EL861" s="11"/>
      <c r="EM861" s="11"/>
      <c r="EN861" s="11"/>
      <c r="EO861" s="3"/>
      <c r="EP861" s="11"/>
      <c r="EQ861" s="11"/>
      <c r="ER861" s="11"/>
      <c r="ES861" s="11"/>
      <c r="ET861" s="3"/>
      <c r="EU861" s="11"/>
      <c r="EV861" s="11"/>
      <c r="EW861" s="11"/>
      <c r="EX861" s="11"/>
      <c r="EY861" s="3"/>
      <c r="EZ861" s="11"/>
      <c r="FA861" s="11"/>
      <c r="FB861" s="11"/>
      <c r="FC861" s="11"/>
      <c r="FD861" s="3"/>
      <c r="FE861" s="11"/>
      <c r="FF861" s="11"/>
      <c r="FG861" s="11"/>
      <c r="FH861" s="11"/>
      <c r="FI861" s="3"/>
      <c r="FJ861" s="11"/>
      <c r="FK861" s="11"/>
      <c r="FL861" s="11"/>
      <c r="FM861" s="11"/>
      <c r="FN861" s="3"/>
      <c r="FO861" s="11"/>
      <c r="FP861" s="11"/>
      <c r="FQ861" s="11"/>
      <c r="FR861" s="11"/>
      <c r="FS861" s="3"/>
      <c r="FT861" s="11"/>
      <c r="FU861" s="11"/>
      <c r="FV861" s="11"/>
      <c r="FW861" s="11"/>
      <c r="FX861" s="3"/>
      <c r="FY861" s="11"/>
      <c r="FZ861" s="11"/>
      <c r="GA861" s="11"/>
      <c r="GB861" s="11"/>
      <c r="GC861" s="3"/>
      <c r="GD861" s="11"/>
      <c r="GE861" s="11"/>
      <c r="GF861" s="11"/>
      <c r="GG861" s="11"/>
      <c r="GH861" s="3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6"/>
      <c r="HB861" s="6"/>
      <c r="HC861" s="6"/>
      <c r="HD861" s="6"/>
      <c r="HE861" s="6"/>
      <c r="HF861" s="6"/>
      <c r="HG861" s="9"/>
      <c r="HH861" s="1"/>
      <c r="HI861" s="3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3"/>
      <c r="HZ861" s="1"/>
      <c r="IA861" s="1"/>
      <c r="IB861" s="1"/>
      <c r="IC861" s="1"/>
      <c r="ID861" s="1"/>
      <c r="IE861" s="1"/>
      <c r="IF861" s="1"/>
      <c r="IG861" s="1"/>
      <c r="IH861" s="1"/>
      <c r="II861" s="11"/>
      <c r="IJ861" s="11"/>
      <c r="IK861" s="11"/>
      <c r="IL861" s="11"/>
      <c r="IM861" s="11"/>
      <c r="IN861" s="11"/>
      <c r="IO861" s="11"/>
      <c r="IP861" s="11"/>
      <c r="IQ861" s="11"/>
      <c r="IR861" s="11"/>
      <c r="IS861" s="11"/>
      <c r="IT861" s="11"/>
      <c r="IU861" s="11"/>
    </row>
    <row r="862" spans="1:255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3"/>
      <c r="T862" s="1"/>
      <c r="U862" s="1"/>
      <c r="V862" s="1"/>
      <c r="W862" s="1"/>
      <c r="X862" s="3"/>
      <c r="Y862" s="1"/>
      <c r="Z862" s="1"/>
      <c r="AA862" s="1"/>
      <c r="AB862" s="1"/>
      <c r="AC862" s="3"/>
      <c r="AD862" s="11"/>
      <c r="AE862" s="11"/>
      <c r="AF862" s="11"/>
      <c r="AG862" s="11"/>
      <c r="AH862" s="3"/>
      <c r="AI862" s="1"/>
      <c r="AJ862" s="1"/>
      <c r="AK862" s="1"/>
      <c r="AL862" s="1"/>
      <c r="AM862" s="3"/>
      <c r="AN862" s="1"/>
      <c r="AO862" s="1"/>
      <c r="AP862" s="1"/>
      <c r="AQ862" s="1"/>
      <c r="AR862" s="3"/>
      <c r="AS862" s="1"/>
      <c r="AT862" s="1"/>
      <c r="AU862" s="1"/>
      <c r="AV862" s="1"/>
      <c r="AW862" s="4"/>
      <c r="AX862" s="1"/>
      <c r="AY862" s="1"/>
      <c r="AZ862" s="1"/>
      <c r="BA862" s="1"/>
      <c r="BB862" s="3"/>
      <c r="BC862" s="1"/>
      <c r="BD862" s="1"/>
      <c r="BE862" s="1"/>
      <c r="BF862" s="1"/>
      <c r="BG862" s="5"/>
      <c r="BH862" s="1"/>
      <c r="BI862" s="1"/>
      <c r="BJ862" s="1"/>
      <c r="BK862" s="1"/>
      <c r="BL862" s="3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4"/>
      <c r="CB862" s="1"/>
      <c r="CC862" s="1"/>
      <c r="CD862" s="1"/>
      <c r="CE862" s="1"/>
      <c r="CF862" s="6"/>
      <c r="CG862" s="1"/>
      <c r="CH862" s="1"/>
      <c r="CI862" s="1"/>
      <c r="CJ862" s="1"/>
      <c r="CK862" s="6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7"/>
      <c r="DA862" s="1"/>
      <c r="DB862" s="1"/>
      <c r="DC862" s="1"/>
      <c r="DD862" s="1"/>
      <c r="DE862" s="8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1"/>
      <c r="EB862" s="11"/>
      <c r="EC862" s="11"/>
      <c r="ED862" s="11"/>
      <c r="EE862" s="3"/>
      <c r="EF862" s="11"/>
      <c r="EG862" s="11"/>
      <c r="EH862" s="11"/>
      <c r="EI862" s="11"/>
      <c r="EJ862" s="3"/>
      <c r="EK862" s="11"/>
      <c r="EL862" s="11"/>
      <c r="EM862" s="11"/>
      <c r="EN862" s="11"/>
      <c r="EO862" s="3"/>
      <c r="EP862" s="11"/>
      <c r="EQ862" s="11"/>
      <c r="ER862" s="11"/>
      <c r="ES862" s="11"/>
      <c r="ET862" s="3"/>
      <c r="EU862" s="11"/>
      <c r="EV862" s="11"/>
      <c r="EW862" s="11"/>
      <c r="EX862" s="11"/>
      <c r="EY862" s="3"/>
      <c r="EZ862" s="11"/>
      <c r="FA862" s="11"/>
      <c r="FB862" s="11"/>
      <c r="FC862" s="11"/>
      <c r="FD862" s="3"/>
      <c r="FE862" s="11"/>
      <c r="FF862" s="11"/>
      <c r="FG862" s="11"/>
      <c r="FH862" s="11"/>
      <c r="FI862" s="3"/>
      <c r="FJ862" s="11"/>
      <c r="FK862" s="11"/>
      <c r="FL862" s="11"/>
      <c r="FM862" s="11"/>
      <c r="FN862" s="3"/>
      <c r="FO862" s="11"/>
      <c r="FP862" s="11"/>
      <c r="FQ862" s="11"/>
      <c r="FR862" s="11"/>
      <c r="FS862" s="3"/>
      <c r="FT862" s="11"/>
      <c r="FU862" s="11"/>
      <c r="FV862" s="11"/>
      <c r="FW862" s="11"/>
      <c r="FX862" s="3"/>
      <c r="FY862" s="11"/>
      <c r="FZ862" s="11"/>
      <c r="GA862" s="11"/>
      <c r="GB862" s="11"/>
      <c r="GC862" s="3"/>
      <c r="GD862" s="11"/>
      <c r="GE862" s="11"/>
      <c r="GF862" s="11"/>
      <c r="GG862" s="11"/>
      <c r="GH862" s="3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6"/>
      <c r="HB862" s="6"/>
      <c r="HC862" s="6"/>
      <c r="HD862" s="6"/>
      <c r="HE862" s="6"/>
      <c r="HF862" s="6"/>
      <c r="HG862" s="9"/>
      <c r="HH862" s="1"/>
      <c r="HI862" s="3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3"/>
      <c r="HZ862" s="1"/>
      <c r="IA862" s="1"/>
      <c r="IB862" s="1"/>
      <c r="IC862" s="1"/>
      <c r="ID862" s="1"/>
      <c r="IE862" s="1"/>
      <c r="IF862" s="1"/>
      <c r="IG862" s="1"/>
      <c r="IH862" s="1"/>
      <c r="II862" s="11"/>
      <c r="IJ862" s="11"/>
      <c r="IK862" s="11"/>
      <c r="IL862" s="11"/>
      <c r="IM862" s="11"/>
      <c r="IN862" s="11"/>
      <c r="IO862" s="11"/>
      <c r="IP862" s="11"/>
      <c r="IQ862" s="11"/>
      <c r="IR862" s="11"/>
      <c r="IS862" s="11"/>
      <c r="IT862" s="11"/>
      <c r="IU862" s="11"/>
    </row>
    <row r="863" spans="1:255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3"/>
      <c r="T863" s="1"/>
      <c r="U863" s="1"/>
      <c r="V863" s="1"/>
      <c r="W863" s="1"/>
      <c r="X863" s="3"/>
      <c r="Y863" s="1"/>
      <c r="Z863" s="1"/>
      <c r="AA863" s="1"/>
      <c r="AB863" s="1"/>
      <c r="AC863" s="3"/>
      <c r="AD863" s="11"/>
      <c r="AE863" s="11"/>
      <c r="AF863" s="11"/>
      <c r="AG863" s="11"/>
      <c r="AH863" s="3"/>
      <c r="AI863" s="1"/>
      <c r="AJ863" s="1"/>
      <c r="AK863" s="1"/>
      <c r="AL863" s="1"/>
      <c r="AM863" s="3"/>
      <c r="AN863" s="1"/>
      <c r="AO863" s="1"/>
      <c r="AP863" s="1"/>
      <c r="AQ863" s="1"/>
      <c r="AR863" s="3"/>
      <c r="AS863" s="1"/>
      <c r="AT863" s="1"/>
      <c r="AU863" s="1"/>
      <c r="AV863" s="1"/>
      <c r="AW863" s="4"/>
      <c r="AX863" s="1"/>
      <c r="AY863" s="1"/>
      <c r="AZ863" s="1"/>
      <c r="BA863" s="1"/>
      <c r="BB863" s="3"/>
      <c r="BC863" s="1"/>
      <c r="BD863" s="1"/>
      <c r="BE863" s="1"/>
      <c r="BF863" s="1"/>
      <c r="BG863" s="5"/>
      <c r="BH863" s="1"/>
      <c r="BI863" s="1"/>
      <c r="BJ863" s="1"/>
      <c r="BK863" s="1"/>
      <c r="BL863" s="3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4"/>
      <c r="CB863" s="1"/>
      <c r="CC863" s="1"/>
      <c r="CD863" s="1"/>
      <c r="CE863" s="1"/>
      <c r="CF863" s="6"/>
      <c r="CG863" s="1"/>
      <c r="CH863" s="1"/>
      <c r="CI863" s="1"/>
      <c r="CJ863" s="1"/>
      <c r="CK863" s="6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7"/>
      <c r="DA863" s="1"/>
      <c r="DB863" s="1"/>
      <c r="DC863" s="1"/>
      <c r="DD863" s="1"/>
      <c r="DE863" s="8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1"/>
      <c r="EB863" s="11"/>
      <c r="EC863" s="11"/>
      <c r="ED863" s="11"/>
      <c r="EE863" s="3"/>
      <c r="EF863" s="11"/>
      <c r="EG863" s="11"/>
      <c r="EH863" s="11"/>
      <c r="EI863" s="11"/>
      <c r="EJ863" s="3"/>
      <c r="EK863" s="11"/>
      <c r="EL863" s="11"/>
      <c r="EM863" s="11"/>
      <c r="EN863" s="11"/>
      <c r="EO863" s="3"/>
      <c r="EP863" s="11"/>
      <c r="EQ863" s="11"/>
      <c r="ER863" s="11"/>
      <c r="ES863" s="11"/>
      <c r="ET863" s="3"/>
      <c r="EU863" s="11"/>
      <c r="EV863" s="11"/>
      <c r="EW863" s="11"/>
      <c r="EX863" s="11"/>
      <c r="EY863" s="3"/>
      <c r="EZ863" s="11"/>
      <c r="FA863" s="11"/>
      <c r="FB863" s="11"/>
      <c r="FC863" s="11"/>
      <c r="FD863" s="3"/>
      <c r="FE863" s="11"/>
      <c r="FF863" s="11"/>
      <c r="FG863" s="11"/>
      <c r="FH863" s="11"/>
      <c r="FI863" s="3"/>
      <c r="FJ863" s="11"/>
      <c r="FK863" s="11"/>
      <c r="FL863" s="11"/>
      <c r="FM863" s="11"/>
      <c r="FN863" s="3"/>
      <c r="FO863" s="11"/>
      <c r="FP863" s="11"/>
      <c r="FQ863" s="11"/>
      <c r="FR863" s="11"/>
      <c r="FS863" s="3"/>
      <c r="FT863" s="11"/>
      <c r="FU863" s="11"/>
      <c r="FV863" s="11"/>
      <c r="FW863" s="11"/>
      <c r="FX863" s="3"/>
      <c r="FY863" s="11"/>
      <c r="FZ863" s="11"/>
      <c r="GA863" s="11"/>
      <c r="GB863" s="11"/>
      <c r="GC863" s="3"/>
      <c r="GD863" s="11"/>
      <c r="GE863" s="11"/>
      <c r="GF863" s="11"/>
      <c r="GG863" s="11"/>
      <c r="GH863" s="3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6"/>
      <c r="HB863" s="6"/>
      <c r="HC863" s="6"/>
      <c r="HD863" s="6"/>
      <c r="HE863" s="6"/>
      <c r="HF863" s="6"/>
      <c r="HG863" s="9"/>
      <c r="HH863" s="1"/>
      <c r="HI863" s="3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3"/>
      <c r="HZ863" s="1"/>
      <c r="IA863" s="1"/>
      <c r="IB863" s="1"/>
      <c r="IC863" s="1"/>
      <c r="ID863" s="1"/>
      <c r="IE863" s="1"/>
      <c r="IF863" s="1"/>
      <c r="IG863" s="1"/>
      <c r="IH863" s="1"/>
      <c r="II863" s="11"/>
      <c r="IJ863" s="11"/>
      <c r="IK863" s="11"/>
      <c r="IL863" s="11"/>
      <c r="IM863" s="11"/>
      <c r="IN863" s="11"/>
      <c r="IO863" s="11"/>
      <c r="IP863" s="11"/>
      <c r="IQ863" s="11"/>
      <c r="IR863" s="11"/>
      <c r="IS863" s="11"/>
      <c r="IT863" s="11"/>
      <c r="IU863" s="11"/>
    </row>
    <row r="864" spans="1:255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3"/>
      <c r="T864" s="1"/>
      <c r="U864" s="1"/>
      <c r="V864" s="1"/>
      <c r="W864" s="1"/>
      <c r="X864" s="3"/>
      <c r="Y864" s="1"/>
      <c r="Z864" s="1"/>
      <c r="AA864" s="1"/>
      <c r="AB864" s="1"/>
      <c r="AC864" s="3"/>
      <c r="AD864" s="11"/>
      <c r="AE864" s="11"/>
      <c r="AF864" s="11"/>
      <c r="AG864" s="11"/>
      <c r="AH864" s="3"/>
      <c r="AI864" s="1"/>
      <c r="AJ864" s="1"/>
      <c r="AK864" s="1"/>
      <c r="AL864" s="1"/>
      <c r="AM864" s="3"/>
      <c r="AN864" s="1"/>
      <c r="AO864" s="1"/>
      <c r="AP864" s="1"/>
      <c r="AQ864" s="1"/>
      <c r="AR864" s="3"/>
      <c r="AS864" s="1"/>
      <c r="AT864" s="1"/>
      <c r="AU864" s="1"/>
      <c r="AV864" s="1"/>
      <c r="AW864" s="4"/>
      <c r="AX864" s="1"/>
      <c r="AY864" s="1"/>
      <c r="AZ864" s="1"/>
      <c r="BA864" s="1"/>
      <c r="BB864" s="3"/>
      <c r="BC864" s="1"/>
      <c r="BD864" s="1"/>
      <c r="BE864" s="1"/>
      <c r="BF864" s="1"/>
      <c r="BG864" s="5"/>
      <c r="BH864" s="1"/>
      <c r="BI864" s="1"/>
      <c r="BJ864" s="1"/>
      <c r="BK864" s="1"/>
      <c r="BL864" s="3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4"/>
      <c r="CB864" s="1"/>
      <c r="CC864" s="1"/>
      <c r="CD864" s="1"/>
      <c r="CE864" s="1"/>
      <c r="CF864" s="6"/>
      <c r="CG864" s="1"/>
      <c r="CH864" s="1"/>
      <c r="CI864" s="1"/>
      <c r="CJ864" s="1"/>
      <c r="CK864" s="6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7"/>
      <c r="DA864" s="1"/>
      <c r="DB864" s="1"/>
      <c r="DC864" s="1"/>
      <c r="DD864" s="1"/>
      <c r="DE864" s="8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1"/>
      <c r="EB864" s="11"/>
      <c r="EC864" s="11"/>
      <c r="ED864" s="11"/>
      <c r="EE864" s="3"/>
      <c r="EF864" s="11"/>
      <c r="EG864" s="11"/>
      <c r="EH864" s="11"/>
      <c r="EI864" s="11"/>
      <c r="EJ864" s="3"/>
      <c r="EK864" s="11"/>
      <c r="EL864" s="11"/>
      <c r="EM864" s="11"/>
      <c r="EN864" s="11"/>
      <c r="EO864" s="3"/>
      <c r="EP864" s="11"/>
      <c r="EQ864" s="11"/>
      <c r="ER864" s="11"/>
      <c r="ES864" s="11"/>
      <c r="ET864" s="3"/>
      <c r="EU864" s="11"/>
      <c r="EV864" s="11"/>
      <c r="EW864" s="11"/>
      <c r="EX864" s="11"/>
      <c r="EY864" s="3"/>
      <c r="EZ864" s="11"/>
      <c r="FA864" s="11"/>
      <c r="FB864" s="11"/>
      <c r="FC864" s="11"/>
      <c r="FD864" s="3"/>
      <c r="FE864" s="11"/>
      <c r="FF864" s="11"/>
      <c r="FG864" s="11"/>
      <c r="FH864" s="11"/>
      <c r="FI864" s="3"/>
      <c r="FJ864" s="11"/>
      <c r="FK864" s="11"/>
      <c r="FL864" s="11"/>
      <c r="FM864" s="11"/>
      <c r="FN864" s="3"/>
      <c r="FO864" s="11"/>
      <c r="FP864" s="11"/>
      <c r="FQ864" s="11"/>
      <c r="FR864" s="11"/>
      <c r="FS864" s="3"/>
      <c r="FT864" s="11"/>
      <c r="FU864" s="11"/>
      <c r="FV864" s="11"/>
      <c r="FW864" s="11"/>
      <c r="FX864" s="3"/>
      <c r="FY864" s="11"/>
      <c r="FZ864" s="11"/>
      <c r="GA864" s="11"/>
      <c r="GB864" s="11"/>
      <c r="GC864" s="3"/>
      <c r="GD864" s="11"/>
      <c r="GE864" s="11"/>
      <c r="GF864" s="11"/>
      <c r="GG864" s="11"/>
      <c r="GH864" s="3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6"/>
      <c r="HB864" s="6"/>
      <c r="HC864" s="6"/>
      <c r="HD864" s="6"/>
      <c r="HE864" s="6"/>
      <c r="HF864" s="6"/>
      <c r="HG864" s="9"/>
      <c r="HH864" s="1"/>
      <c r="HI864" s="3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3"/>
      <c r="HZ864" s="1"/>
      <c r="IA864" s="1"/>
      <c r="IB864" s="1"/>
      <c r="IC864" s="1"/>
      <c r="ID864" s="1"/>
      <c r="IE864" s="1"/>
      <c r="IF864" s="1"/>
      <c r="IG864" s="1"/>
      <c r="IH864" s="1"/>
      <c r="II864" s="11"/>
      <c r="IJ864" s="11"/>
      <c r="IK864" s="11"/>
      <c r="IL864" s="11"/>
      <c r="IM864" s="11"/>
      <c r="IN864" s="11"/>
      <c r="IO864" s="11"/>
      <c r="IP864" s="11"/>
      <c r="IQ864" s="11"/>
      <c r="IR864" s="11"/>
      <c r="IS864" s="11"/>
      <c r="IT864" s="11"/>
      <c r="IU864" s="11"/>
    </row>
    <row r="865" spans="1:255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3"/>
      <c r="T865" s="1"/>
      <c r="U865" s="1"/>
      <c r="V865" s="1"/>
      <c r="W865" s="1"/>
      <c r="X865" s="3"/>
      <c r="Y865" s="1"/>
      <c r="Z865" s="1"/>
      <c r="AA865" s="1"/>
      <c r="AB865" s="1"/>
      <c r="AC865" s="3"/>
      <c r="AD865" s="11"/>
      <c r="AE865" s="11"/>
      <c r="AF865" s="11"/>
      <c r="AG865" s="11"/>
      <c r="AH865" s="3"/>
      <c r="AI865" s="1"/>
      <c r="AJ865" s="1"/>
      <c r="AK865" s="1"/>
      <c r="AL865" s="1"/>
      <c r="AM865" s="3"/>
      <c r="AN865" s="1"/>
      <c r="AO865" s="1"/>
      <c r="AP865" s="1"/>
      <c r="AQ865" s="1"/>
      <c r="AR865" s="3"/>
      <c r="AS865" s="1"/>
      <c r="AT865" s="1"/>
      <c r="AU865" s="1"/>
      <c r="AV865" s="1"/>
      <c r="AW865" s="4"/>
      <c r="AX865" s="1"/>
      <c r="AY865" s="1"/>
      <c r="AZ865" s="1"/>
      <c r="BA865" s="1"/>
      <c r="BB865" s="3"/>
      <c r="BC865" s="1"/>
      <c r="BD865" s="1"/>
      <c r="BE865" s="1"/>
      <c r="BF865" s="1"/>
      <c r="BG865" s="5"/>
      <c r="BH865" s="1"/>
      <c r="BI865" s="1"/>
      <c r="BJ865" s="1"/>
      <c r="BK865" s="1"/>
      <c r="BL865" s="3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4"/>
      <c r="CB865" s="1"/>
      <c r="CC865" s="1"/>
      <c r="CD865" s="1"/>
      <c r="CE865" s="1"/>
      <c r="CF865" s="6"/>
      <c r="CG865" s="1"/>
      <c r="CH865" s="1"/>
      <c r="CI865" s="1"/>
      <c r="CJ865" s="1"/>
      <c r="CK865" s="6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7"/>
      <c r="DA865" s="1"/>
      <c r="DB865" s="1"/>
      <c r="DC865" s="1"/>
      <c r="DD865" s="1"/>
      <c r="DE865" s="8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1"/>
      <c r="EB865" s="11"/>
      <c r="EC865" s="11"/>
      <c r="ED865" s="11"/>
      <c r="EE865" s="3"/>
      <c r="EF865" s="11"/>
      <c r="EG865" s="11"/>
      <c r="EH865" s="11"/>
      <c r="EI865" s="11"/>
      <c r="EJ865" s="3"/>
      <c r="EK865" s="11"/>
      <c r="EL865" s="11"/>
      <c r="EM865" s="11"/>
      <c r="EN865" s="11"/>
      <c r="EO865" s="3"/>
      <c r="EP865" s="11"/>
      <c r="EQ865" s="11"/>
      <c r="ER865" s="11"/>
      <c r="ES865" s="11"/>
      <c r="ET865" s="3"/>
      <c r="EU865" s="11"/>
      <c r="EV865" s="11"/>
      <c r="EW865" s="11"/>
      <c r="EX865" s="11"/>
      <c r="EY865" s="3"/>
      <c r="EZ865" s="11"/>
      <c r="FA865" s="11"/>
      <c r="FB865" s="11"/>
      <c r="FC865" s="11"/>
      <c r="FD865" s="3"/>
      <c r="FE865" s="11"/>
      <c r="FF865" s="11"/>
      <c r="FG865" s="11"/>
      <c r="FH865" s="11"/>
      <c r="FI865" s="3"/>
      <c r="FJ865" s="11"/>
      <c r="FK865" s="11"/>
      <c r="FL865" s="11"/>
      <c r="FM865" s="11"/>
      <c r="FN865" s="3"/>
      <c r="FO865" s="11"/>
      <c r="FP865" s="11"/>
      <c r="FQ865" s="11"/>
      <c r="FR865" s="11"/>
      <c r="FS865" s="3"/>
      <c r="FT865" s="11"/>
      <c r="FU865" s="11"/>
      <c r="FV865" s="11"/>
      <c r="FW865" s="11"/>
      <c r="FX865" s="3"/>
      <c r="FY865" s="11"/>
      <c r="FZ865" s="11"/>
      <c r="GA865" s="11"/>
      <c r="GB865" s="11"/>
      <c r="GC865" s="3"/>
      <c r="GD865" s="11"/>
      <c r="GE865" s="11"/>
      <c r="GF865" s="11"/>
      <c r="GG865" s="11"/>
      <c r="GH865" s="3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6"/>
      <c r="HB865" s="6"/>
      <c r="HC865" s="6"/>
      <c r="HD865" s="6"/>
      <c r="HE865" s="6"/>
      <c r="HF865" s="6"/>
      <c r="HG865" s="9"/>
      <c r="HH865" s="1"/>
      <c r="HI865" s="3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3"/>
      <c r="HZ865" s="1"/>
      <c r="IA865" s="1"/>
      <c r="IB865" s="1"/>
      <c r="IC865" s="1"/>
      <c r="ID865" s="1"/>
      <c r="IE865" s="1"/>
      <c r="IF865" s="1"/>
      <c r="IG865" s="1"/>
      <c r="IH865" s="1"/>
      <c r="II865" s="11"/>
      <c r="IJ865" s="11"/>
      <c r="IK865" s="11"/>
      <c r="IL865" s="11"/>
      <c r="IM865" s="11"/>
      <c r="IN865" s="11"/>
      <c r="IO865" s="11"/>
      <c r="IP865" s="11"/>
      <c r="IQ865" s="11"/>
      <c r="IR865" s="11"/>
      <c r="IS865" s="11"/>
      <c r="IT865" s="11"/>
      <c r="IU865" s="11"/>
    </row>
    <row r="866" spans="1:255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3"/>
      <c r="T866" s="1"/>
      <c r="U866" s="1"/>
      <c r="V866" s="1"/>
      <c r="W866" s="1"/>
      <c r="X866" s="3"/>
      <c r="Y866" s="1"/>
      <c r="Z866" s="1"/>
      <c r="AA866" s="1"/>
      <c r="AB866" s="1"/>
      <c r="AC866" s="3"/>
      <c r="AD866" s="11"/>
      <c r="AE866" s="11"/>
      <c r="AF866" s="11"/>
      <c r="AG866" s="11"/>
      <c r="AH866" s="3"/>
      <c r="AI866" s="1"/>
      <c r="AJ866" s="1"/>
      <c r="AK866" s="1"/>
      <c r="AL866" s="1"/>
      <c r="AM866" s="3"/>
      <c r="AN866" s="1"/>
      <c r="AO866" s="1"/>
      <c r="AP866" s="1"/>
      <c r="AQ866" s="1"/>
      <c r="AR866" s="3"/>
      <c r="AS866" s="1"/>
      <c r="AT866" s="1"/>
      <c r="AU866" s="1"/>
      <c r="AV866" s="1"/>
      <c r="AW866" s="4"/>
      <c r="AX866" s="1"/>
      <c r="AY866" s="1"/>
      <c r="AZ866" s="1"/>
      <c r="BA866" s="1"/>
      <c r="BB866" s="3"/>
      <c r="BC866" s="1"/>
      <c r="BD866" s="1"/>
      <c r="BE866" s="1"/>
      <c r="BF866" s="1"/>
      <c r="BG866" s="5"/>
      <c r="BH866" s="1"/>
      <c r="BI866" s="1"/>
      <c r="BJ866" s="1"/>
      <c r="BK866" s="1"/>
      <c r="BL866" s="3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4"/>
      <c r="CB866" s="1"/>
      <c r="CC866" s="1"/>
      <c r="CD866" s="1"/>
      <c r="CE866" s="1"/>
      <c r="CF866" s="6"/>
      <c r="CG866" s="1"/>
      <c r="CH866" s="1"/>
      <c r="CI866" s="1"/>
      <c r="CJ866" s="1"/>
      <c r="CK866" s="6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7"/>
      <c r="DA866" s="1"/>
      <c r="DB866" s="1"/>
      <c r="DC866" s="1"/>
      <c r="DD866" s="1"/>
      <c r="DE866" s="8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1"/>
      <c r="EB866" s="11"/>
      <c r="EC866" s="11"/>
      <c r="ED866" s="11"/>
      <c r="EE866" s="3"/>
      <c r="EF866" s="11"/>
      <c r="EG866" s="11"/>
      <c r="EH866" s="11"/>
      <c r="EI866" s="11"/>
      <c r="EJ866" s="3"/>
      <c r="EK866" s="11"/>
      <c r="EL866" s="11"/>
      <c r="EM866" s="11"/>
      <c r="EN866" s="11"/>
      <c r="EO866" s="3"/>
      <c r="EP866" s="11"/>
      <c r="EQ866" s="11"/>
      <c r="ER866" s="11"/>
      <c r="ES866" s="11"/>
      <c r="ET866" s="3"/>
      <c r="EU866" s="11"/>
      <c r="EV866" s="11"/>
      <c r="EW866" s="11"/>
      <c r="EX866" s="11"/>
      <c r="EY866" s="3"/>
      <c r="EZ866" s="11"/>
      <c r="FA866" s="11"/>
      <c r="FB866" s="11"/>
      <c r="FC866" s="11"/>
      <c r="FD866" s="3"/>
      <c r="FE866" s="11"/>
      <c r="FF866" s="11"/>
      <c r="FG866" s="11"/>
      <c r="FH866" s="11"/>
      <c r="FI866" s="3"/>
      <c r="FJ866" s="11"/>
      <c r="FK866" s="11"/>
      <c r="FL866" s="11"/>
      <c r="FM866" s="11"/>
      <c r="FN866" s="3"/>
      <c r="FO866" s="11"/>
      <c r="FP866" s="11"/>
      <c r="FQ866" s="11"/>
      <c r="FR866" s="11"/>
      <c r="FS866" s="3"/>
      <c r="FT866" s="11"/>
      <c r="FU866" s="11"/>
      <c r="FV866" s="11"/>
      <c r="FW866" s="11"/>
      <c r="FX866" s="3"/>
      <c r="FY866" s="11"/>
      <c r="FZ866" s="11"/>
      <c r="GA866" s="11"/>
      <c r="GB866" s="11"/>
      <c r="GC866" s="3"/>
      <c r="GD866" s="11"/>
      <c r="GE866" s="11"/>
      <c r="GF866" s="11"/>
      <c r="GG866" s="11"/>
      <c r="GH866" s="3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6"/>
      <c r="HB866" s="6"/>
      <c r="HC866" s="6"/>
      <c r="HD866" s="6"/>
      <c r="HE866" s="6"/>
      <c r="HF866" s="6"/>
      <c r="HG866" s="9"/>
      <c r="HH866" s="1"/>
      <c r="HI866" s="3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3"/>
      <c r="HZ866" s="1"/>
      <c r="IA866" s="1"/>
      <c r="IB866" s="1"/>
      <c r="IC866" s="1"/>
      <c r="ID866" s="1"/>
      <c r="IE866" s="1"/>
      <c r="IF866" s="1"/>
      <c r="IG866" s="1"/>
      <c r="IH866" s="1"/>
      <c r="II866" s="11"/>
      <c r="IJ866" s="11"/>
      <c r="IK866" s="11"/>
      <c r="IL866" s="11"/>
      <c r="IM866" s="11"/>
      <c r="IN866" s="11"/>
      <c r="IO866" s="11"/>
      <c r="IP866" s="11"/>
      <c r="IQ866" s="11"/>
      <c r="IR866" s="11"/>
      <c r="IS866" s="11"/>
      <c r="IT866" s="11"/>
      <c r="IU866" s="11"/>
    </row>
    <row r="867" spans="1:255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3"/>
      <c r="T867" s="1"/>
      <c r="U867" s="1"/>
      <c r="V867" s="1"/>
      <c r="W867" s="1"/>
      <c r="X867" s="3"/>
      <c r="Y867" s="1"/>
      <c r="Z867" s="1"/>
      <c r="AA867" s="1"/>
      <c r="AB867" s="1"/>
      <c r="AC867" s="3"/>
      <c r="AD867" s="11"/>
      <c r="AE867" s="11"/>
      <c r="AF867" s="11"/>
      <c r="AG867" s="11"/>
      <c r="AH867" s="3"/>
      <c r="AI867" s="1"/>
      <c r="AJ867" s="1"/>
      <c r="AK867" s="1"/>
      <c r="AL867" s="1"/>
      <c r="AM867" s="3"/>
      <c r="AN867" s="1"/>
      <c r="AO867" s="1"/>
      <c r="AP867" s="1"/>
      <c r="AQ867" s="1"/>
      <c r="AR867" s="3"/>
      <c r="AS867" s="1"/>
      <c r="AT867" s="1"/>
      <c r="AU867" s="1"/>
      <c r="AV867" s="1"/>
      <c r="AW867" s="4"/>
      <c r="AX867" s="1"/>
      <c r="AY867" s="1"/>
      <c r="AZ867" s="1"/>
      <c r="BA867" s="1"/>
      <c r="BB867" s="3"/>
      <c r="BC867" s="1"/>
      <c r="BD867" s="1"/>
      <c r="BE867" s="1"/>
      <c r="BF867" s="1"/>
      <c r="BG867" s="5"/>
      <c r="BH867" s="1"/>
      <c r="BI867" s="1"/>
      <c r="BJ867" s="1"/>
      <c r="BK867" s="1"/>
      <c r="BL867" s="3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4"/>
      <c r="CB867" s="1"/>
      <c r="CC867" s="1"/>
      <c r="CD867" s="1"/>
      <c r="CE867" s="1"/>
      <c r="CF867" s="6"/>
      <c r="CG867" s="1"/>
      <c r="CH867" s="1"/>
      <c r="CI867" s="1"/>
      <c r="CJ867" s="1"/>
      <c r="CK867" s="6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7"/>
      <c r="DA867" s="1"/>
      <c r="DB867" s="1"/>
      <c r="DC867" s="1"/>
      <c r="DD867" s="1"/>
      <c r="DE867" s="8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1"/>
      <c r="EB867" s="11"/>
      <c r="EC867" s="11"/>
      <c r="ED867" s="11"/>
      <c r="EE867" s="3"/>
      <c r="EF867" s="11"/>
      <c r="EG867" s="11"/>
      <c r="EH867" s="11"/>
      <c r="EI867" s="11"/>
      <c r="EJ867" s="3"/>
      <c r="EK867" s="11"/>
      <c r="EL867" s="11"/>
      <c r="EM867" s="11"/>
      <c r="EN867" s="11"/>
      <c r="EO867" s="3"/>
      <c r="EP867" s="11"/>
      <c r="EQ867" s="11"/>
      <c r="ER867" s="11"/>
      <c r="ES867" s="11"/>
      <c r="ET867" s="3"/>
      <c r="EU867" s="11"/>
      <c r="EV867" s="11"/>
      <c r="EW867" s="11"/>
      <c r="EX867" s="11"/>
      <c r="EY867" s="3"/>
      <c r="EZ867" s="11"/>
      <c r="FA867" s="11"/>
      <c r="FB867" s="11"/>
      <c r="FC867" s="11"/>
      <c r="FD867" s="3"/>
      <c r="FE867" s="11"/>
      <c r="FF867" s="11"/>
      <c r="FG867" s="11"/>
      <c r="FH867" s="11"/>
      <c r="FI867" s="3"/>
      <c r="FJ867" s="11"/>
      <c r="FK867" s="11"/>
      <c r="FL867" s="11"/>
      <c r="FM867" s="11"/>
      <c r="FN867" s="3"/>
      <c r="FO867" s="11"/>
      <c r="FP867" s="11"/>
      <c r="FQ867" s="11"/>
      <c r="FR867" s="11"/>
      <c r="FS867" s="3"/>
      <c r="FT867" s="11"/>
      <c r="FU867" s="11"/>
      <c r="FV867" s="11"/>
      <c r="FW867" s="11"/>
      <c r="FX867" s="3"/>
      <c r="FY867" s="11"/>
      <c r="FZ867" s="11"/>
      <c r="GA867" s="11"/>
      <c r="GB867" s="11"/>
      <c r="GC867" s="3"/>
      <c r="GD867" s="11"/>
      <c r="GE867" s="11"/>
      <c r="GF867" s="11"/>
      <c r="GG867" s="11"/>
      <c r="GH867" s="3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6"/>
      <c r="HB867" s="6"/>
      <c r="HC867" s="6"/>
      <c r="HD867" s="6"/>
      <c r="HE867" s="6"/>
      <c r="HF867" s="6"/>
      <c r="HG867" s="9"/>
      <c r="HH867" s="1"/>
      <c r="HI867" s="3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3"/>
      <c r="HZ867" s="1"/>
      <c r="IA867" s="1"/>
      <c r="IB867" s="1"/>
      <c r="IC867" s="1"/>
      <c r="ID867" s="1"/>
      <c r="IE867" s="1"/>
      <c r="IF867" s="1"/>
      <c r="IG867" s="1"/>
      <c r="IH867" s="1"/>
      <c r="II867" s="11"/>
      <c r="IJ867" s="11"/>
      <c r="IK867" s="11"/>
      <c r="IL867" s="11"/>
      <c r="IM867" s="11"/>
      <c r="IN867" s="11"/>
      <c r="IO867" s="11"/>
      <c r="IP867" s="11"/>
      <c r="IQ867" s="11"/>
      <c r="IR867" s="11"/>
      <c r="IS867" s="11"/>
      <c r="IT867" s="11"/>
      <c r="IU867" s="11"/>
    </row>
    <row r="868" spans="1:255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3"/>
      <c r="T868" s="1"/>
      <c r="U868" s="1"/>
      <c r="V868" s="1"/>
      <c r="W868" s="1"/>
      <c r="X868" s="3"/>
      <c r="Y868" s="1"/>
      <c r="Z868" s="1"/>
      <c r="AA868" s="1"/>
      <c r="AB868" s="1"/>
      <c r="AC868" s="3"/>
      <c r="AD868" s="11"/>
      <c r="AE868" s="11"/>
      <c r="AF868" s="11"/>
      <c r="AG868" s="11"/>
      <c r="AH868" s="3"/>
      <c r="AI868" s="1"/>
      <c r="AJ868" s="1"/>
      <c r="AK868" s="1"/>
      <c r="AL868" s="1"/>
      <c r="AM868" s="3"/>
      <c r="AN868" s="1"/>
      <c r="AO868" s="1"/>
      <c r="AP868" s="1"/>
      <c r="AQ868" s="1"/>
      <c r="AR868" s="3"/>
      <c r="AS868" s="1"/>
      <c r="AT868" s="1"/>
      <c r="AU868" s="1"/>
      <c r="AV868" s="1"/>
      <c r="AW868" s="4"/>
      <c r="AX868" s="1"/>
      <c r="AY868" s="1"/>
      <c r="AZ868" s="1"/>
      <c r="BA868" s="1"/>
      <c r="BB868" s="3"/>
      <c r="BC868" s="1"/>
      <c r="BD868" s="1"/>
      <c r="BE868" s="1"/>
      <c r="BF868" s="1"/>
      <c r="BG868" s="5"/>
      <c r="BH868" s="1"/>
      <c r="BI868" s="1"/>
      <c r="BJ868" s="1"/>
      <c r="BK868" s="1"/>
      <c r="BL868" s="3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4"/>
      <c r="CB868" s="1"/>
      <c r="CC868" s="1"/>
      <c r="CD868" s="1"/>
      <c r="CE868" s="1"/>
      <c r="CF868" s="6"/>
      <c r="CG868" s="1"/>
      <c r="CH868" s="1"/>
      <c r="CI868" s="1"/>
      <c r="CJ868" s="1"/>
      <c r="CK868" s="6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7"/>
      <c r="DA868" s="1"/>
      <c r="DB868" s="1"/>
      <c r="DC868" s="1"/>
      <c r="DD868" s="1"/>
      <c r="DE868" s="8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1"/>
      <c r="EB868" s="11"/>
      <c r="EC868" s="11"/>
      <c r="ED868" s="11"/>
      <c r="EE868" s="3"/>
      <c r="EF868" s="11"/>
      <c r="EG868" s="11"/>
      <c r="EH868" s="11"/>
      <c r="EI868" s="11"/>
      <c r="EJ868" s="3"/>
      <c r="EK868" s="11"/>
      <c r="EL868" s="11"/>
      <c r="EM868" s="11"/>
      <c r="EN868" s="11"/>
      <c r="EO868" s="3"/>
      <c r="EP868" s="11"/>
      <c r="EQ868" s="11"/>
      <c r="ER868" s="11"/>
      <c r="ES868" s="11"/>
      <c r="ET868" s="3"/>
      <c r="EU868" s="11"/>
      <c r="EV868" s="11"/>
      <c r="EW868" s="11"/>
      <c r="EX868" s="11"/>
      <c r="EY868" s="3"/>
      <c r="EZ868" s="11"/>
      <c r="FA868" s="11"/>
      <c r="FB868" s="11"/>
      <c r="FC868" s="11"/>
      <c r="FD868" s="3"/>
      <c r="FE868" s="11"/>
      <c r="FF868" s="11"/>
      <c r="FG868" s="11"/>
      <c r="FH868" s="11"/>
      <c r="FI868" s="3"/>
      <c r="FJ868" s="11"/>
      <c r="FK868" s="11"/>
      <c r="FL868" s="11"/>
      <c r="FM868" s="11"/>
      <c r="FN868" s="3"/>
      <c r="FO868" s="11"/>
      <c r="FP868" s="11"/>
      <c r="FQ868" s="11"/>
      <c r="FR868" s="11"/>
      <c r="FS868" s="3"/>
      <c r="FT868" s="11"/>
      <c r="FU868" s="11"/>
      <c r="FV868" s="11"/>
      <c r="FW868" s="11"/>
      <c r="FX868" s="3"/>
      <c r="FY868" s="11"/>
      <c r="FZ868" s="11"/>
      <c r="GA868" s="11"/>
      <c r="GB868" s="11"/>
      <c r="GC868" s="3"/>
      <c r="GD868" s="11"/>
      <c r="GE868" s="11"/>
      <c r="GF868" s="11"/>
      <c r="GG868" s="11"/>
      <c r="GH868" s="3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6"/>
      <c r="HB868" s="6"/>
      <c r="HC868" s="6"/>
      <c r="HD868" s="6"/>
      <c r="HE868" s="6"/>
      <c r="HF868" s="6"/>
      <c r="HG868" s="9"/>
      <c r="HH868" s="1"/>
      <c r="HI868" s="3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3"/>
      <c r="HZ868" s="1"/>
      <c r="IA868" s="1"/>
      <c r="IB868" s="1"/>
      <c r="IC868" s="1"/>
      <c r="ID868" s="1"/>
      <c r="IE868" s="1"/>
      <c r="IF868" s="1"/>
      <c r="IG868" s="1"/>
      <c r="IH868" s="1"/>
      <c r="II868" s="11"/>
      <c r="IJ868" s="11"/>
      <c r="IK868" s="11"/>
      <c r="IL868" s="11"/>
      <c r="IM868" s="11"/>
      <c r="IN868" s="11"/>
      <c r="IO868" s="11"/>
      <c r="IP868" s="11"/>
      <c r="IQ868" s="11"/>
      <c r="IR868" s="11"/>
      <c r="IS868" s="11"/>
      <c r="IT868" s="11"/>
      <c r="IU868" s="11"/>
    </row>
    <row r="869" spans="1:255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3"/>
      <c r="T869" s="1"/>
      <c r="U869" s="1"/>
      <c r="V869" s="1"/>
      <c r="W869" s="1"/>
      <c r="X869" s="3"/>
      <c r="Y869" s="1"/>
      <c r="Z869" s="1"/>
      <c r="AA869" s="1"/>
      <c r="AB869" s="1"/>
      <c r="AC869" s="3"/>
      <c r="AD869" s="11"/>
      <c r="AE869" s="11"/>
      <c r="AF869" s="11"/>
      <c r="AG869" s="11"/>
      <c r="AH869" s="3"/>
      <c r="AI869" s="1"/>
      <c r="AJ869" s="1"/>
      <c r="AK869" s="1"/>
      <c r="AL869" s="1"/>
      <c r="AM869" s="3"/>
      <c r="AN869" s="1"/>
      <c r="AO869" s="1"/>
      <c r="AP869" s="1"/>
      <c r="AQ869" s="1"/>
      <c r="AR869" s="3"/>
      <c r="AS869" s="1"/>
      <c r="AT869" s="1"/>
      <c r="AU869" s="1"/>
      <c r="AV869" s="1"/>
      <c r="AW869" s="4"/>
      <c r="AX869" s="1"/>
      <c r="AY869" s="1"/>
      <c r="AZ869" s="1"/>
      <c r="BA869" s="1"/>
      <c r="BB869" s="3"/>
      <c r="BC869" s="1"/>
      <c r="BD869" s="1"/>
      <c r="BE869" s="1"/>
      <c r="BF869" s="1"/>
      <c r="BG869" s="5"/>
      <c r="BH869" s="1"/>
      <c r="BI869" s="1"/>
      <c r="BJ869" s="1"/>
      <c r="BK869" s="1"/>
      <c r="BL869" s="3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4"/>
      <c r="CB869" s="1"/>
      <c r="CC869" s="1"/>
      <c r="CD869" s="1"/>
      <c r="CE869" s="1"/>
      <c r="CF869" s="6"/>
      <c r="CG869" s="1"/>
      <c r="CH869" s="1"/>
      <c r="CI869" s="1"/>
      <c r="CJ869" s="1"/>
      <c r="CK869" s="6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7"/>
      <c r="DA869" s="1"/>
      <c r="DB869" s="1"/>
      <c r="DC869" s="1"/>
      <c r="DD869" s="1"/>
      <c r="DE869" s="8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1"/>
      <c r="EB869" s="11"/>
      <c r="EC869" s="11"/>
      <c r="ED869" s="11"/>
      <c r="EE869" s="3"/>
      <c r="EF869" s="11"/>
      <c r="EG869" s="11"/>
      <c r="EH869" s="11"/>
      <c r="EI869" s="11"/>
      <c r="EJ869" s="3"/>
      <c r="EK869" s="11"/>
      <c r="EL869" s="11"/>
      <c r="EM869" s="11"/>
      <c r="EN869" s="11"/>
      <c r="EO869" s="3"/>
      <c r="EP869" s="11"/>
      <c r="EQ869" s="11"/>
      <c r="ER869" s="11"/>
      <c r="ES869" s="11"/>
      <c r="ET869" s="3"/>
      <c r="EU869" s="11"/>
      <c r="EV869" s="11"/>
      <c r="EW869" s="11"/>
      <c r="EX869" s="11"/>
      <c r="EY869" s="3"/>
      <c r="EZ869" s="11"/>
      <c r="FA869" s="11"/>
      <c r="FB869" s="11"/>
      <c r="FC869" s="11"/>
      <c r="FD869" s="3"/>
      <c r="FE869" s="11"/>
      <c r="FF869" s="11"/>
      <c r="FG869" s="11"/>
      <c r="FH869" s="11"/>
      <c r="FI869" s="3"/>
      <c r="FJ869" s="11"/>
      <c r="FK869" s="11"/>
      <c r="FL869" s="11"/>
      <c r="FM869" s="11"/>
      <c r="FN869" s="3"/>
      <c r="FO869" s="11"/>
      <c r="FP869" s="11"/>
      <c r="FQ869" s="11"/>
      <c r="FR869" s="11"/>
      <c r="FS869" s="3"/>
      <c r="FT869" s="11"/>
      <c r="FU869" s="11"/>
      <c r="FV869" s="11"/>
      <c r="FW869" s="11"/>
      <c r="FX869" s="3"/>
      <c r="FY869" s="11"/>
      <c r="FZ869" s="11"/>
      <c r="GA869" s="11"/>
      <c r="GB869" s="11"/>
      <c r="GC869" s="3"/>
      <c r="GD869" s="11"/>
      <c r="GE869" s="11"/>
      <c r="GF869" s="11"/>
      <c r="GG869" s="11"/>
      <c r="GH869" s="3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6"/>
      <c r="HB869" s="6"/>
      <c r="HC869" s="6"/>
      <c r="HD869" s="6"/>
      <c r="HE869" s="6"/>
      <c r="HF869" s="6"/>
      <c r="HG869" s="9"/>
      <c r="HH869" s="1"/>
      <c r="HI869" s="3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3"/>
      <c r="HZ869" s="1"/>
      <c r="IA869" s="1"/>
      <c r="IB869" s="1"/>
      <c r="IC869" s="1"/>
      <c r="ID869" s="1"/>
      <c r="IE869" s="1"/>
      <c r="IF869" s="1"/>
      <c r="IG869" s="1"/>
      <c r="IH869" s="1"/>
      <c r="II869" s="11"/>
      <c r="IJ869" s="11"/>
      <c r="IK869" s="11"/>
      <c r="IL869" s="11"/>
      <c r="IM869" s="11"/>
      <c r="IN869" s="11"/>
      <c r="IO869" s="11"/>
      <c r="IP869" s="11"/>
      <c r="IQ869" s="11"/>
      <c r="IR869" s="11"/>
      <c r="IS869" s="11"/>
      <c r="IT869" s="11"/>
      <c r="IU869" s="11"/>
    </row>
    <row r="870" spans="1:255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3"/>
      <c r="T870" s="1"/>
      <c r="U870" s="1"/>
      <c r="V870" s="1"/>
      <c r="W870" s="1"/>
      <c r="X870" s="3"/>
      <c r="Y870" s="1"/>
      <c r="Z870" s="1"/>
      <c r="AA870" s="1"/>
      <c r="AB870" s="1"/>
      <c r="AC870" s="3"/>
      <c r="AD870" s="11"/>
      <c r="AE870" s="11"/>
      <c r="AF870" s="11"/>
      <c r="AG870" s="11"/>
      <c r="AH870" s="3"/>
      <c r="AI870" s="1"/>
      <c r="AJ870" s="1"/>
      <c r="AK870" s="1"/>
      <c r="AL870" s="1"/>
      <c r="AM870" s="3"/>
      <c r="AN870" s="1"/>
      <c r="AO870" s="1"/>
      <c r="AP870" s="1"/>
      <c r="AQ870" s="1"/>
      <c r="AR870" s="3"/>
      <c r="AS870" s="1"/>
      <c r="AT870" s="1"/>
      <c r="AU870" s="1"/>
      <c r="AV870" s="1"/>
      <c r="AW870" s="4"/>
      <c r="AX870" s="1"/>
      <c r="AY870" s="1"/>
      <c r="AZ870" s="1"/>
      <c r="BA870" s="1"/>
      <c r="BB870" s="3"/>
      <c r="BC870" s="1"/>
      <c r="BD870" s="1"/>
      <c r="BE870" s="1"/>
      <c r="BF870" s="1"/>
      <c r="BG870" s="5"/>
      <c r="BH870" s="1"/>
      <c r="BI870" s="1"/>
      <c r="BJ870" s="1"/>
      <c r="BK870" s="1"/>
      <c r="BL870" s="3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4"/>
      <c r="CB870" s="1"/>
      <c r="CC870" s="1"/>
      <c r="CD870" s="1"/>
      <c r="CE870" s="1"/>
      <c r="CF870" s="6"/>
      <c r="CG870" s="1"/>
      <c r="CH870" s="1"/>
      <c r="CI870" s="1"/>
      <c r="CJ870" s="1"/>
      <c r="CK870" s="6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7"/>
      <c r="DA870" s="1"/>
      <c r="DB870" s="1"/>
      <c r="DC870" s="1"/>
      <c r="DD870" s="1"/>
      <c r="DE870" s="8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1"/>
      <c r="EB870" s="11"/>
      <c r="EC870" s="11"/>
      <c r="ED870" s="11"/>
      <c r="EE870" s="3"/>
      <c r="EF870" s="11"/>
      <c r="EG870" s="11"/>
      <c r="EH870" s="11"/>
      <c r="EI870" s="11"/>
      <c r="EJ870" s="3"/>
      <c r="EK870" s="11"/>
      <c r="EL870" s="11"/>
      <c r="EM870" s="11"/>
      <c r="EN870" s="11"/>
      <c r="EO870" s="3"/>
      <c r="EP870" s="11"/>
      <c r="EQ870" s="11"/>
      <c r="ER870" s="11"/>
      <c r="ES870" s="11"/>
      <c r="ET870" s="3"/>
      <c r="EU870" s="11"/>
      <c r="EV870" s="11"/>
      <c r="EW870" s="11"/>
      <c r="EX870" s="11"/>
      <c r="EY870" s="3"/>
      <c r="EZ870" s="11"/>
      <c r="FA870" s="11"/>
      <c r="FB870" s="11"/>
      <c r="FC870" s="11"/>
      <c r="FD870" s="3"/>
      <c r="FE870" s="11"/>
      <c r="FF870" s="11"/>
      <c r="FG870" s="11"/>
      <c r="FH870" s="11"/>
      <c r="FI870" s="3"/>
      <c r="FJ870" s="11"/>
      <c r="FK870" s="11"/>
      <c r="FL870" s="11"/>
      <c r="FM870" s="11"/>
      <c r="FN870" s="3"/>
      <c r="FO870" s="11"/>
      <c r="FP870" s="11"/>
      <c r="FQ870" s="11"/>
      <c r="FR870" s="11"/>
      <c r="FS870" s="3"/>
      <c r="FT870" s="11"/>
      <c r="FU870" s="11"/>
      <c r="FV870" s="11"/>
      <c r="FW870" s="11"/>
      <c r="FX870" s="3"/>
      <c r="FY870" s="11"/>
      <c r="FZ870" s="11"/>
      <c r="GA870" s="11"/>
      <c r="GB870" s="11"/>
      <c r="GC870" s="3"/>
      <c r="GD870" s="11"/>
      <c r="GE870" s="11"/>
      <c r="GF870" s="11"/>
      <c r="GG870" s="11"/>
      <c r="GH870" s="3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6"/>
      <c r="HB870" s="6"/>
      <c r="HC870" s="6"/>
      <c r="HD870" s="6"/>
      <c r="HE870" s="6"/>
      <c r="HF870" s="6"/>
      <c r="HG870" s="9"/>
      <c r="HH870" s="1"/>
      <c r="HI870" s="3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3"/>
      <c r="HZ870" s="1"/>
      <c r="IA870" s="1"/>
      <c r="IB870" s="1"/>
      <c r="IC870" s="1"/>
      <c r="ID870" s="1"/>
      <c r="IE870" s="1"/>
      <c r="IF870" s="1"/>
      <c r="IG870" s="1"/>
      <c r="IH870" s="1"/>
      <c r="II870" s="11"/>
      <c r="IJ870" s="11"/>
      <c r="IK870" s="11"/>
      <c r="IL870" s="11"/>
      <c r="IM870" s="11"/>
      <c r="IN870" s="11"/>
      <c r="IO870" s="11"/>
      <c r="IP870" s="11"/>
      <c r="IQ870" s="11"/>
      <c r="IR870" s="11"/>
      <c r="IS870" s="11"/>
      <c r="IT870" s="11"/>
      <c r="IU870" s="11"/>
    </row>
    <row r="871" spans="1:255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3"/>
      <c r="T871" s="1"/>
      <c r="U871" s="1"/>
      <c r="V871" s="1"/>
      <c r="W871" s="1"/>
      <c r="X871" s="3"/>
      <c r="Y871" s="1"/>
      <c r="Z871" s="1"/>
      <c r="AA871" s="1"/>
      <c r="AB871" s="1"/>
      <c r="AC871" s="3"/>
      <c r="AD871" s="11"/>
      <c r="AE871" s="11"/>
      <c r="AF871" s="11"/>
      <c r="AG871" s="11"/>
      <c r="AH871" s="3"/>
      <c r="AI871" s="1"/>
      <c r="AJ871" s="1"/>
      <c r="AK871" s="1"/>
      <c r="AL871" s="1"/>
      <c r="AM871" s="3"/>
      <c r="AN871" s="1"/>
      <c r="AO871" s="1"/>
      <c r="AP871" s="1"/>
      <c r="AQ871" s="1"/>
      <c r="AR871" s="3"/>
      <c r="AS871" s="1"/>
      <c r="AT871" s="1"/>
      <c r="AU871" s="1"/>
      <c r="AV871" s="1"/>
      <c r="AW871" s="4"/>
      <c r="AX871" s="1"/>
      <c r="AY871" s="1"/>
      <c r="AZ871" s="1"/>
      <c r="BA871" s="1"/>
      <c r="BB871" s="3"/>
      <c r="BC871" s="1"/>
      <c r="BD871" s="1"/>
      <c r="BE871" s="1"/>
      <c r="BF871" s="1"/>
      <c r="BG871" s="5"/>
      <c r="BH871" s="1"/>
      <c r="BI871" s="1"/>
      <c r="BJ871" s="1"/>
      <c r="BK871" s="1"/>
      <c r="BL871" s="3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4"/>
      <c r="CB871" s="1"/>
      <c r="CC871" s="1"/>
      <c r="CD871" s="1"/>
      <c r="CE871" s="1"/>
      <c r="CF871" s="6"/>
      <c r="CG871" s="1"/>
      <c r="CH871" s="1"/>
      <c r="CI871" s="1"/>
      <c r="CJ871" s="1"/>
      <c r="CK871" s="6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7"/>
      <c r="DA871" s="1"/>
      <c r="DB871" s="1"/>
      <c r="DC871" s="1"/>
      <c r="DD871" s="1"/>
      <c r="DE871" s="8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1"/>
      <c r="EB871" s="11"/>
      <c r="EC871" s="11"/>
      <c r="ED871" s="11"/>
      <c r="EE871" s="3"/>
      <c r="EF871" s="11"/>
      <c r="EG871" s="11"/>
      <c r="EH871" s="11"/>
      <c r="EI871" s="11"/>
      <c r="EJ871" s="3"/>
      <c r="EK871" s="11"/>
      <c r="EL871" s="11"/>
      <c r="EM871" s="11"/>
      <c r="EN871" s="11"/>
      <c r="EO871" s="3"/>
      <c r="EP871" s="11"/>
      <c r="EQ871" s="11"/>
      <c r="ER871" s="11"/>
      <c r="ES871" s="11"/>
      <c r="ET871" s="3"/>
      <c r="EU871" s="11"/>
      <c r="EV871" s="11"/>
      <c r="EW871" s="11"/>
      <c r="EX871" s="11"/>
      <c r="EY871" s="3"/>
      <c r="EZ871" s="11"/>
      <c r="FA871" s="11"/>
      <c r="FB871" s="11"/>
      <c r="FC871" s="11"/>
      <c r="FD871" s="3"/>
      <c r="FE871" s="11"/>
      <c r="FF871" s="11"/>
      <c r="FG871" s="11"/>
      <c r="FH871" s="11"/>
      <c r="FI871" s="3"/>
      <c r="FJ871" s="11"/>
      <c r="FK871" s="11"/>
      <c r="FL871" s="11"/>
      <c r="FM871" s="11"/>
      <c r="FN871" s="3"/>
      <c r="FO871" s="11"/>
      <c r="FP871" s="11"/>
      <c r="FQ871" s="11"/>
      <c r="FR871" s="11"/>
      <c r="FS871" s="3"/>
      <c r="FT871" s="11"/>
      <c r="FU871" s="11"/>
      <c r="FV871" s="11"/>
      <c r="FW871" s="11"/>
      <c r="FX871" s="3"/>
      <c r="FY871" s="11"/>
      <c r="FZ871" s="11"/>
      <c r="GA871" s="11"/>
      <c r="GB871" s="11"/>
      <c r="GC871" s="3"/>
      <c r="GD871" s="11"/>
      <c r="GE871" s="11"/>
      <c r="GF871" s="11"/>
      <c r="GG871" s="11"/>
      <c r="GH871" s="3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6"/>
      <c r="HB871" s="6"/>
      <c r="HC871" s="6"/>
      <c r="HD871" s="6"/>
      <c r="HE871" s="6"/>
      <c r="HF871" s="6"/>
      <c r="HG871" s="9"/>
      <c r="HH871" s="1"/>
      <c r="HI871" s="3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3"/>
      <c r="HZ871" s="1"/>
      <c r="IA871" s="1"/>
      <c r="IB871" s="1"/>
      <c r="IC871" s="1"/>
      <c r="ID871" s="1"/>
      <c r="IE871" s="1"/>
      <c r="IF871" s="1"/>
      <c r="IG871" s="1"/>
      <c r="IH871" s="1"/>
      <c r="II871" s="11"/>
      <c r="IJ871" s="11"/>
      <c r="IK871" s="11"/>
      <c r="IL871" s="11"/>
      <c r="IM871" s="11"/>
      <c r="IN871" s="11"/>
      <c r="IO871" s="11"/>
      <c r="IP871" s="11"/>
      <c r="IQ871" s="11"/>
      <c r="IR871" s="11"/>
      <c r="IS871" s="11"/>
      <c r="IT871" s="11"/>
      <c r="IU871" s="11"/>
    </row>
    <row r="872" spans="1:255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3"/>
      <c r="T872" s="1"/>
      <c r="U872" s="1"/>
      <c r="V872" s="1"/>
      <c r="W872" s="1"/>
      <c r="X872" s="3"/>
      <c r="Y872" s="1"/>
      <c r="Z872" s="1"/>
      <c r="AA872" s="1"/>
      <c r="AB872" s="1"/>
      <c r="AC872" s="3"/>
      <c r="AD872" s="11"/>
      <c r="AE872" s="11"/>
      <c r="AF872" s="11"/>
      <c r="AG872" s="11"/>
      <c r="AH872" s="3"/>
      <c r="AI872" s="1"/>
      <c r="AJ872" s="1"/>
      <c r="AK872" s="1"/>
      <c r="AL872" s="1"/>
      <c r="AM872" s="3"/>
      <c r="AN872" s="1"/>
      <c r="AO872" s="1"/>
      <c r="AP872" s="1"/>
      <c r="AQ872" s="1"/>
      <c r="AR872" s="3"/>
      <c r="AS872" s="1"/>
      <c r="AT872" s="1"/>
      <c r="AU872" s="1"/>
      <c r="AV872" s="1"/>
      <c r="AW872" s="4"/>
      <c r="AX872" s="1"/>
      <c r="AY872" s="1"/>
      <c r="AZ872" s="1"/>
      <c r="BA872" s="1"/>
      <c r="BB872" s="3"/>
      <c r="BC872" s="1"/>
      <c r="BD872" s="1"/>
      <c r="BE872" s="1"/>
      <c r="BF872" s="1"/>
      <c r="BG872" s="5"/>
      <c r="BH872" s="1"/>
      <c r="BI872" s="1"/>
      <c r="BJ872" s="1"/>
      <c r="BK872" s="1"/>
      <c r="BL872" s="3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4"/>
      <c r="CB872" s="1"/>
      <c r="CC872" s="1"/>
      <c r="CD872" s="1"/>
      <c r="CE872" s="1"/>
      <c r="CF872" s="6"/>
      <c r="CG872" s="1"/>
      <c r="CH872" s="1"/>
      <c r="CI872" s="1"/>
      <c r="CJ872" s="1"/>
      <c r="CK872" s="6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7"/>
      <c r="DA872" s="1"/>
      <c r="DB872" s="1"/>
      <c r="DC872" s="1"/>
      <c r="DD872" s="1"/>
      <c r="DE872" s="8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1"/>
      <c r="EB872" s="11"/>
      <c r="EC872" s="11"/>
      <c r="ED872" s="11"/>
      <c r="EE872" s="3"/>
      <c r="EF872" s="11"/>
      <c r="EG872" s="11"/>
      <c r="EH872" s="11"/>
      <c r="EI872" s="11"/>
      <c r="EJ872" s="3"/>
      <c r="EK872" s="11"/>
      <c r="EL872" s="11"/>
      <c r="EM872" s="11"/>
      <c r="EN872" s="11"/>
      <c r="EO872" s="3"/>
      <c r="EP872" s="11"/>
      <c r="EQ872" s="11"/>
      <c r="ER872" s="11"/>
      <c r="ES872" s="11"/>
      <c r="ET872" s="3"/>
      <c r="EU872" s="11"/>
      <c r="EV872" s="11"/>
      <c r="EW872" s="11"/>
      <c r="EX872" s="11"/>
      <c r="EY872" s="3"/>
      <c r="EZ872" s="11"/>
      <c r="FA872" s="11"/>
      <c r="FB872" s="11"/>
      <c r="FC872" s="11"/>
      <c r="FD872" s="3"/>
      <c r="FE872" s="11"/>
      <c r="FF872" s="11"/>
      <c r="FG872" s="11"/>
      <c r="FH872" s="11"/>
      <c r="FI872" s="3"/>
      <c r="FJ872" s="11"/>
      <c r="FK872" s="11"/>
      <c r="FL872" s="11"/>
      <c r="FM872" s="11"/>
      <c r="FN872" s="3"/>
      <c r="FO872" s="11"/>
      <c r="FP872" s="11"/>
      <c r="FQ872" s="11"/>
      <c r="FR872" s="11"/>
      <c r="FS872" s="3"/>
      <c r="FT872" s="11"/>
      <c r="FU872" s="11"/>
      <c r="FV872" s="11"/>
      <c r="FW872" s="11"/>
      <c r="FX872" s="3"/>
      <c r="FY872" s="11"/>
      <c r="FZ872" s="11"/>
      <c r="GA872" s="11"/>
      <c r="GB872" s="11"/>
      <c r="GC872" s="3"/>
      <c r="GD872" s="11"/>
      <c r="GE872" s="11"/>
      <c r="GF872" s="11"/>
      <c r="GG872" s="11"/>
      <c r="GH872" s="3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6"/>
      <c r="HB872" s="6"/>
      <c r="HC872" s="6"/>
      <c r="HD872" s="6"/>
      <c r="HE872" s="6"/>
      <c r="HF872" s="6"/>
      <c r="HG872" s="9"/>
      <c r="HH872" s="1"/>
      <c r="HI872" s="3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3"/>
      <c r="HZ872" s="1"/>
      <c r="IA872" s="1"/>
      <c r="IB872" s="1"/>
      <c r="IC872" s="1"/>
      <c r="ID872" s="1"/>
      <c r="IE872" s="1"/>
      <c r="IF872" s="1"/>
      <c r="IG872" s="1"/>
      <c r="IH872" s="1"/>
      <c r="II872" s="11"/>
      <c r="IJ872" s="11"/>
      <c r="IK872" s="11"/>
      <c r="IL872" s="11"/>
      <c r="IM872" s="11"/>
      <c r="IN872" s="11"/>
      <c r="IO872" s="11"/>
      <c r="IP872" s="11"/>
      <c r="IQ872" s="11"/>
      <c r="IR872" s="11"/>
      <c r="IS872" s="11"/>
      <c r="IT872" s="11"/>
      <c r="IU872" s="11"/>
    </row>
    <row r="873" spans="1:255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3"/>
      <c r="T873" s="1"/>
      <c r="U873" s="1"/>
      <c r="V873" s="1"/>
      <c r="W873" s="1"/>
      <c r="X873" s="3"/>
      <c r="Y873" s="1"/>
      <c r="Z873" s="1"/>
      <c r="AA873" s="1"/>
      <c r="AB873" s="1"/>
      <c r="AC873" s="3"/>
      <c r="AD873" s="11"/>
      <c r="AE873" s="11"/>
      <c r="AF873" s="11"/>
      <c r="AG873" s="11"/>
      <c r="AH873" s="3"/>
      <c r="AI873" s="1"/>
      <c r="AJ873" s="1"/>
      <c r="AK873" s="1"/>
      <c r="AL873" s="1"/>
      <c r="AM873" s="3"/>
      <c r="AN873" s="1"/>
      <c r="AO873" s="1"/>
      <c r="AP873" s="1"/>
      <c r="AQ873" s="1"/>
      <c r="AR873" s="3"/>
      <c r="AS873" s="1"/>
      <c r="AT873" s="1"/>
      <c r="AU873" s="1"/>
      <c r="AV873" s="1"/>
      <c r="AW873" s="4"/>
      <c r="AX873" s="1"/>
      <c r="AY873" s="1"/>
      <c r="AZ873" s="1"/>
      <c r="BA873" s="1"/>
      <c r="BB873" s="3"/>
      <c r="BC873" s="1"/>
      <c r="BD873" s="1"/>
      <c r="BE873" s="1"/>
      <c r="BF873" s="1"/>
      <c r="BG873" s="5"/>
      <c r="BH873" s="1"/>
      <c r="BI873" s="1"/>
      <c r="BJ873" s="1"/>
      <c r="BK873" s="1"/>
      <c r="BL873" s="3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4"/>
      <c r="CB873" s="1"/>
      <c r="CC873" s="1"/>
      <c r="CD873" s="1"/>
      <c r="CE873" s="1"/>
      <c r="CF873" s="6"/>
      <c r="CG873" s="1"/>
      <c r="CH873" s="1"/>
      <c r="CI873" s="1"/>
      <c r="CJ873" s="1"/>
      <c r="CK873" s="6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7"/>
      <c r="DA873" s="1"/>
      <c r="DB873" s="1"/>
      <c r="DC873" s="1"/>
      <c r="DD873" s="1"/>
      <c r="DE873" s="8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1"/>
      <c r="EB873" s="11"/>
      <c r="EC873" s="11"/>
      <c r="ED873" s="11"/>
      <c r="EE873" s="3"/>
      <c r="EF873" s="11"/>
      <c r="EG873" s="11"/>
      <c r="EH873" s="11"/>
      <c r="EI873" s="11"/>
      <c r="EJ873" s="3"/>
      <c r="EK873" s="11"/>
      <c r="EL873" s="11"/>
      <c r="EM873" s="11"/>
      <c r="EN873" s="11"/>
      <c r="EO873" s="3"/>
      <c r="EP873" s="11"/>
      <c r="EQ873" s="11"/>
      <c r="ER873" s="11"/>
      <c r="ES873" s="11"/>
      <c r="ET873" s="3"/>
      <c r="EU873" s="11"/>
      <c r="EV873" s="11"/>
      <c r="EW873" s="11"/>
      <c r="EX873" s="11"/>
      <c r="EY873" s="3"/>
      <c r="EZ873" s="11"/>
      <c r="FA873" s="11"/>
      <c r="FB873" s="11"/>
      <c r="FC873" s="11"/>
      <c r="FD873" s="3"/>
      <c r="FE873" s="11"/>
      <c r="FF873" s="11"/>
      <c r="FG873" s="11"/>
      <c r="FH873" s="11"/>
      <c r="FI873" s="3"/>
      <c r="FJ873" s="11"/>
      <c r="FK873" s="11"/>
      <c r="FL873" s="11"/>
      <c r="FM873" s="11"/>
      <c r="FN873" s="3"/>
      <c r="FO873" s="11"/>
      <c r="FP873" s="11"/>
      <c r="FQ873" s="11"/>
      <c r="FR873" s="11"/>
      <c r="FS873" s="3"/>
      <c r="FT873" s="11"/>
      <c r="FU873" s="11"/>
      <c r="FV873" s="11"/>
      <c r="FW873" s="11"/>
      <c r="FX873" s="3"/>
      <c r="FY873" s="11"/>
      <c r="FZ873" s="11"/>
      <c r="GA873" s="11"/>
      <c r="GB873" s="11"/>
      <c r="GC873" s="3"/>
      <c r="GD873" s="11"/>
      <c r="GE873" s="11"/>
      <c r="GF873" s="11"/>
      <c r="GG873" s="11"/>
      <c r="GH873" s="3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6"/>
      <c r="HB873" s="6"/>
      <c r="HC873" s="6"/>
      <c r="HD873" s="6"/>
      <c r="HE873" s="6"/>
      <c r="HF873" s="6"/>
      <c r="HG873" s="9"/>
      <c r="HH873" s="1"/>
      <c r="HI873" s="3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3"/>
      <c r="HZ873" s="1"/>
      <c r="IA873" s="1"/>
      <c r="IB873" s="1"/>
      <c r="IC873" s="1"/>
      <c r="ID873" s="1"/>
      <c r="IE873" s="1"/>
      <c r="IF873" s="1"/>
      <c r="IG873" s="1"/>
      <c r="IH873" s="1"/>
      <c r="II873" s="11"/>
      <c r="IJ873" s="11"/>
      <c r="IK873" s="11"/>
      <c r="IL873" s="11"/>
      <c r="IM873" s="11"/>
      <c r="IN873" s="11"/>
      <c r="IO873" s="11"/>
      <c r="IP873" s="11"/>
      <c r="IQ873" s="11"/>
      <c r="IR873" s="11"/>
      <c r="IS873" s="11"/>
      <c r="IT873" s="11"/>
      <c r="IU873" s="11"/>
    </row>
    <row r="874" spans="1:255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3"/>
      <c r="T874" s="1"/>
      <c r="U874" s="1"/>
      <c r="V874" s="1"/>
      <c r="W874" s="1"/>
      <c r="X874" s="3"/>
      <c r="Y874" s="1"/>
      <c r="Z874" s="1"/>
      <c r="AA874" s="1"/>
      <c r="AB874" s="1"/>
      <c r="AC874" s="3"/>
      <c r="AD874" s="11"/>
      <c r="AE874" s="11"/>
      <c r="AF874" s="11"/>
      <c r="AG874" s="11"/>
      <c r="AH874" s="3"/>
      <c r="AI874" s="1"/>
      <c r="AJ874" s="1"/>
      <c r="AK874" s="1"/>
      <c r="AL874" s="1"/>
      <c r="AM874" s="3"/>
      <c r="AN874" s="1"/>
      <c r="AO874" s="1"/>
      <c r="AP874" s="1"/>
      <c r="AQ874" s="1"/>
      <c r="AR874" s="3"/>
      <c r="AS874" s="1"/>
      <c r="AT874" s="1"/>
      <c r="AU874" s="1"/>
      <c r="AV874" s="1"/>
      <c r="AW874" s="4"/>
      <c r="AX874" s="1"/>
      <c r="AY874" s="1"/>
      <c r="AZ874" s="1"/>
      <c r="BA874" s="1"/>
      <c r="BB874" s="3"/>
      <c r="BC874" s="1"/>
      <c r="BD874" s="1"/>
      <c r="BE874" s="1"/>
      <c r="BF874" s="1"/>
      <c r="BG874" s="5"/>
      <c r="BH874" s="1"/>
      <c r="BI874" s="1"/>
      <c r="BJ874" s="1"/>
      <c r="BK874" s="1"/>
      <c r="BL874" s="3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4"/>
      <c r="CB874" s="1"/>
      <c r="CC874" s="1"/>
      <c r="CD874" s="1"/>
      <c r="CE874" s="1"/>
      <c r="CF874" s="6"/>
      <c r="CG874" s="1"/>
      <c r="CH874" s="1"/>
      <c r="CI874" s="1"/>
      <c r="CJ874" s="1"/>
      <c r="CK874" s="6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7"/>
      <c r="DA874" s="1"/>
      <c r="DB874" s="1"/>
      <c r="DC874" s="1"/>
      <c r="DD874" s="1"/>
      <c r="DE874" s="8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1"/>
      <c r="EB874" s="11"/>
      <c r="EC874" s="11"/>
      <c r="ED874" s="11"/>
      <c r="EE874" s="3"/>
      <c r="EF874" s="11"/>
      <c r="EG874" s="11"/>
      <c r="EH874" s="11"/>
      <c r="EI874" s="11"/>
      <c r="EJ874" s="3"/>
      <c r="EK874" s="11"/>
      <c r="EL874" s="11"/>
      <c r="EM874" s="11"/>
      <c r="EN874" s="11"/>
      <c r="EO874" s="3"/>
      <c r="EP874" s="11"/>
      <c r="EQ874" s="11"/>
      <c r="ER874" s="11"/>
      <c r="ES874" s="11"/>
      <c r="ET874" s="3"/>
      <c r="EU874" s="11"/>
      <c r="EV874" s="11"/>
      <c r="EW874" s="11"/>
      <c r="EX874" s="11"/>
      <c r="EY874" s="3"/>
      <c r="EZ874" s="11"/>
      <c r="FA874" s="11"/>
      <c r="FB874" s="11"/>
      <c r="FC874" s="11"/>
      <c r="FD874" s="3"/>
      <c r="FE874" s="11"/>
      <c r="FF874" s="11"/>
      <c r="FG874" s="11"/>
      <c r="FH874" s="11"/>
      <c r="FI874" s="3"/>
      <c r="FJ874" s="11"/>
      <c r="FK874" s="11"/>
      <c r="FL874" s="11"/>
      <c r="FM874" s="11"/>
      <c r="FN874" s="3"/>
      <c r="FO874" s="11"/>
      <c r="FP874" s="11"/>
      <c r="FQ874" s="11"/>
      <c r="FR874" s="11"/>
      <c r="FS874" s="3"/>
      <c r="FT874" s="11"/>
      <c r="FU874" s="11"/>
      <c r="FV874" s="11"/>
      <c r="FW874" s="11"/>
      <c r="FX874" s="3"/>
      <c r="FY874" s="11"/>
      <c r="FZ874" s="11"/>
      <c r="GA874" s="11"/>
      <c r="GB874" s="11"/>
      <c r="GC874" s="3"/>
      <c r="GD874" s="11"/>
      <c r="GE874" s="11"/>
      <c r="GF874" s="11"/>
      <c r="GG874" s="11"/>
      <c r="GH874" s="3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6"/>
      <c r="HB874" s="6"/>
      <c r="HC874" s="6"/>
      <c r="HD874" s="6"/>
      <c r="HE874" s="6"/>
      <c r="HF874" s="6"/>
      <c r="HG874" s="9"/>
      <c r="HH874" s="1"/>
      <c r="HI874" s="3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3"/>
      <c r="HZ874" s="1"/>
      <c r="IA874" s="1"/>
      <c r="IB874" s="1"/>
      <c r="IC874" s="1"/>
      <c r="ID874" s="1"/>
      <c r="IE874" s="1"/>
      <c r="IF874" s="1"/>
      <c r="IG874" s="1"/>
      <c r="IH874" s="1"/>
      <c r="II874" s="11"/>
      <c r="IJ874" s="11"/>
      <c r="IK874" s="11"/>
      <c r="IL874" s="11"/>
      <c r="IM874" s="11"/>
      <c r="IN874" s="11"/>
      <c r="IO874" s="11"/>
      <c r="IP874" s="11"/>
      <c r="IQ874" s="11"/>
      <c r="IR874" s="11"/>
      <c r="IS874" s="11"/>
      <c r="IT874" s="11"/>
      <c r="IU874" s="11"/>
    </row>
    <row r="875" spans="1:255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3"/>
      <c r="T875" s="1"/>
      <c r="U875" s="1"/>
      <c r="V875" s="1"/>
      <c r="W875" s="1"/>
      <c r="X875" s="3"/>
      <c r="Y875" s="1"/>
      <c r="Z875" s="1"/>
      <c r="AA875" s="1"/>
      <c r="AB875" s="1"/>
      <c r="AC875" s="3"/>
      <c r="AD875" s="11"/>
      <c r="AE875" s="11"/>
      <c r="AF875" s="11"/>
      <c r="AG875" s="11"/>
      <c r="AH875" s="3"/>
      <c r="AI875" s="1"/>
      <c r="AJ875" s="1"/>
      <c r="AK875" s="1"/>
      <c r="AL875" s="1"/>
      <c r="AM875" s="3"/>
      <c r="AN875" s="1"/>
      <c r="AO875" s="1"/>
      <c r="AP875" s="1"/>
      <c r="AQ875" s="1"/>
      <c r="AR875" s="3"/>
      <c r="AS875" s="1"/>
      <c r="AT875" s="1"/>
      <c r="AU875" s="1"/>
      <c r="AV875" s="1"/>
      <c r="AW875" s="4"/>
      <c r="AX875" s="1"/>
      <c r="AY875" s="1"/>
      <c r="AZ875" s="1"/>
      <c r="BA875" s="1"/>
      <c r="BB875" s="3"/>
      <c r="BC875" s="1"/>
      <c r="BD875" s="1"/>
      <c r="BE875" s="1"/>
      <c r="BF875" s="1"/>
      <c r="BG875" s="5"/>
      <c r="BH875" s="1"/>
      <c r="BI875" s="1"/>
      <c r="BJ875" s="1"/>
      <c r="BK875" s="1"/>
      <c r="BL875" s="3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4"/>
      <c r="CB875" s="1"/>
      <c r="CC875" s="1"/>
      <c r="CD875" s="1"/>
      <c r="CE875" s="1"/>
      <c r="CF875" s="6"/>
      <c r="CG875" s="1"/>
      <c r="CH875" s="1"/>
      <c r="CI875" s="1"/>
      <c r="CJ875" s="1"/>
      <c r="CK875" s="6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7"/>
      <c r="DA875" s="1"/>
      <c r="DB875" s="1"/>
      <c r="DC875" s="1"/>
      <c r="DD875" s="1"/>
      <c r="DE875" s="8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1"/>
      <c r="EB875" s="11"/>
      <c r="EC875" s="11"/>
      <c r="ED875" s="11"/>
      <c r="EE875" s="3"/>
      <c r="EF875" s="11"/>
      <c r="EG875" s="11"/>
      <c r="EH875" s="11"/>
      <c r="EI875" s="11"/>
      <c r="EJ875" s="3"/>
      <c r="EK875" s="11"/>
      <c r="EL875" s="11"/>
      <c r="EM875" s="11"/>
      <c r="EN875" s="11"/>
      <c r="EO875" s="3"/>
      <c r="EP875" s="11"/>
      <c r="EQ875" s="11"/>
      <c r="ER875" s="11"/>
      <c r="ES875" s="11"/>
      <c r="ET875" s="3"/>
      <c r="EU875" s="11"/>
      <c r="EV875" s="11"/>
      <c r="EW875" s="11"/>
      <c r="EX875" s="11"/>
      <c r="EY875" s="3"/>
      <c r="EZ875" s="11"/>
      <c r="FA875" s="11"/>
      <c r="FB875" s="11"/>
      <c r="FC875" s="11"/>
      <c r="FD875" s="3"/>
      <c r="FE875" s="11"/>
      <c r="FF875" s="11"/>
      <c r="FG875" s="11"/>
      <c r="FH875" s="11"/>
      <c r="FI875" s="3"/>
      <c r="FJ875" s="11"/>
      <c r="FK875" s="11"/>
      <c r="FL875" s="11"/>
      <c r="FM875" s="11"/>
      <c r="FN875" s="3"/>
      <c r="FO875" s="11"/>
      <c r="FP875" s="11"/>
      <c r="FQ875" s="11"/>
      <c r="FR875" s="11"/>
      <c r="FS875" s="3"/>
      <c r="FT875" s="11"/>
      <c r="FU875" s="11"/>
      <c r="FV875" s="11"/>
      <c r="FW875" s="11"/>
      <c r="FX875" s="3"/>
      <c r="FY875" s="11"/>
      <c r="FZ875" s="11"/>
      <c r="GA875" s="11"/>
      <c r="GB875" s="11"/>
      <c r="GC875" s="3"/>
      <c r="GD875" s="11"/>
      <c r="GE875" s="11"/>
      <c r="GF875" s="11"/>
      <c r="GG875" s="11"/>
      <c r="GH875" s="3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6"/>
      <c r="HB875" s="6"/>
      <c r="HC875" s="6"/>
      <c r="HD875" s="6"/>
      <c r="HE875" s="6"/>
      <c r="HF875" s="6"/>
      <c r="HG875" s="9"/>
      <c r="HH875" s="1"/>
      <c r="HI875" s="3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3"/>
      <c r="HZ875" s="1"/>
      <c r="IA875" s="1"/>
      <c r="IB875" s="1"/>
      <c r="IC875" s="1"/>
      <c r="ID875" s="1"/>
      <c r="IE875" s="1"/>
      <c r="IF875" s="1"/>
      <c r="IG875" s="1"/>
      <c r="IH875" s="1"/>
      <c r="II875" s="11"/>
      <c r="IJ875" s="11"/>
      <c r="IK875" s="11"/>
      <c r="IL875" s="11"/>
      <c r="IM875" s="11"/>
      <c r="IN875" s="11"/>
      <c r="IO875" s="11"/>
      <c r="IP875" s="11"/>
      <c r="IQ875" s="11"/>
      <c r="IR875" s="11"/>
      <c r="IS875" s="11"/>
      <c r="IT875" s="11"/>
      <c r="IU875" s="11"/>
    </row>
    <row r="876" spans="1:255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3"/>
      <c r="T876" s="1"/>
      <c r="U876" s="1"/>
      <c r="V876" s="1"/>
      <c r="W876" s="1"/>
      <c r="X876" s="3"/>
      <c r="Y876" s="1"/>
      <c r="Z876" s="1"/>
      <c r="AA876" s="1"/>
      <c r="AB876" s="1"/>
      <c r="AC876" s="3"/>
      <c r="AD876" s="11"/>
      <c r="AE876" s="11"/>
      <c r="AF876" s="11"/>
      <c r="AG876" s="11"/>
      <c r="AH876" s="3"/>
      <c r="AI876" s="1"/>
      <c r="AJ876" s="1"/>
      <c r="AK876" s="1"/>
      <c r="AL876" s="1"/>
      <c r="AM876" s="3"/>
      <c r="AN876" s="1"/>
      <c r="AO876" s="1"/>
      <c r="AP876" s="1"/>
      <c r="AQ876" s="1"/>
      <c r="AR876" s="3"/>
      <c r="AS876" s="1"/>
      <c r="AT876" s="1"/>
      <c r="AU876" s="1"/>
      <c r="AV876" s="1"/>
      <c r="AW876" s="4"/>
      <c r="AX876" s="1"/>
      <c r="AY876" s="1"/>
      <c r="AZ876" s="1"/>
      <c r="BA876" s="1"/>
      <c r="BB876" s="3"/>
      <c r="BC876" s="1"/>
      <c r="BD876" s="1"/>
      <c r="BE876" s="1"/>
      <c r="BF876" s="1"/>
      <c r="BG876" s="5"/>
      <c r="BH876" s="1"/>
      <c r="BI876" s="1"/>
      <c r="BJ876" s="1"/>
      <c r="BK876" s="1"/>
      <c r="BL876" s="3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4"/>
      <c r="CB876" s="1"/>
      <c r="CC876" s="1"/>
      <c r="CD876" s="1"/>
      <c r="CE876" s="1"/>
      <c r="CF876" s="6"/>
      <c r="CG876" s="1"/>
      <c r="CH876" s="1"/>
      <c r="CI876" s="1"/>
      <c r="CJ876" s="1"/>
      <c r="CK876" s="6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7"/>
      <c r="DA876" s="1"/>
      <c r="DB876" s="1"/>
      <c r="DC876" s="1"/>
      <c r="DD876" s="1"/>
      <c r="DE876" s="8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1"/>
      <c r="EB876" s="11"/>
      <c r="EC876" s="11"/>
      <c r="ED876" s="11"/>
      <c r="EE876" s="3"/>
      <c r="EF876" s="11"/>
      <c r="EG876" s="11"/>
      <c r="EH876" s="11"/>
      <c r="EI876" s="11"/>
      <c r="EJ876" s="3"/>
      <c r="EK876" s="11"/>
      <c r="EL876" s="11"/>
      <c r="EM876" s="11"/>
      <c r="EN876" s="11"/>
      <c r="EO876" s="3"/>
      <c r="EP876" s="11"/>
      <c r="EQ876" s="11"/>
      <c r="ER876" s="11"/>
      <c r="ES876" s="11"/>
      <c r="ET876" s="3"/>
      <c r="EU876" s="11"/>
      <c r="EV876" s="11"/>
      <c r="EW876" s="11"/>
      <c r="EX876" s="11"/>
      <c r="EY876" s="3"/>
      <c r="EZ876" s="11"/>
      <c r="FA876" s="11"/>
      <c r="FB876" s="11"/>
      <c r="FC876" s="11"/>
      <c r="FD876" s="3"/>
      <c r="FE876" s="11"/>
      <c r="FF876" s="11"/>
      <c r="FG876" s="11"/>
      <c r="FH876" s="11"/>
      <c r="FI876" s="3"/>
      <c r="FJ876" s="11"/>
      <c r="FK876" s="11"/>
      <c r="FL876" s="11"/>
      <c r="FM876" s="11"/>
      <c r="FN876" s="3"/>
      <c r="FO876" s="11"/>
      <c r="FP876" s="11"/>
      <c r="FQ876" s="11"/>
      <c r="FR876" s="11"/>
      <c r="FS876" s="3"/>
      <c r="FT876" s="11"/>
      <c r="FU876" s="11"/>
      <c r="FV876" s="11"/>
      <c r="FW876" s="11"/>
      <c r="FX876" s="3"/>
      <c r="FY876" s="11"/>
      <c r="FZ876" s="11"/>
      <c r="GA876" s="11"/>
      <c r="GB876" s="11"/>
      <c r="GC876" s="3"/>
      <c r="GD876" s="11"/>
      <c r="GE876" s="11"/>
      <c r="GF876" s="11"/>
      <c r="GG876" s="11"/>
      <c r="GH876" s="3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6"/>
      <c r="HB876" s="6"/>
      <c r="HC876" s="6"/>
      <c r="HD876" s="6"/>
      <c r="HE876" s="6"/>
      <c r="HF876" s="6"/>
      <c r="HG876" s="9"/>
      <c r="HH876" s="1"/>
      <c r="HI876" s="3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3"/>
      <c r="HZ876" s="1"/>
      <c r="IA876" s="1"/>
      <c r="IB876" s="1"/>
      <c r="IC876" s="1"/>
      <c r="ID876" s="1"/>
      <c r="IE876" s="1"/>
      <c r="IF876" s="1"/>
      <c r="IG876" s="1"/>
      <c r="IH876" s="1"/>
      <c r="II876" s="11"/>
      <c r="IJ876" s="11"/>
      <c r="IK876" s="11"/>
      <c r="IL876" s="11"/>
      <c r="IM876" s="11"/>
      <c r="IN876" s="11"/>
      <c r="IO876" s="11"/>
      <c r="IP876" s="11"/>
      <c r="IQ876" s="11"/>
      <c r="IR876" s="11"/>
      <c r="IS876" s="11"/>
      <c r="IT876" s="11"/>
      <c r="IU876" s="11"/>
    </row>
    <row r="877" spans="1:255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3"/>
      <c r="T877" s="1"/>
      <c r="U877" s="1"/>
      <c r="V877" s="1"/>
      <c r="W877" s="1"/>
      <c r="X877" s="3"/>
      <c r="Y877" s="1"/>
      <c r="Z877" s="1"/>
      <c r="AA877" s="1"/>
      <c r="AB877" s="1"/>
      <c r="AC877" s="3"/>
      <c r="AD877" s="11"/>
      <c r="AE877" s="11"/>
      <c r="AF877" s="11"/>
      <c r="AG877" s="11"/>
      <c r="AH877" s="3"/>
      <c r="AI877" s="1"/>
      <c r="AJ877" s="1"/>
      <c r="AK877" s="1"/>
      <c r="AL877" s="1"/>
      <c r="AM877" s="3"/>
      <c r="AN877" s="1"/>
      <c r="AO877" s="1"/>
      <c r="AP877" s="1"/>
      <c r="AQ877" s="1"/>
      <c r="AR877" s="3"/>
      <c r="AS877" s="1"/>
      <c r="AT877" s="1"/>
      <c r="AU877" s="1"/>
      <c r="AV877" s="1"/>
      <c r="AW877" s="4"/>
      <c r="AX877" s="1"/>
      <c r="AY877" s="1"/>
      <c r="AZ877" s="1"/>
      <c r="BA877" s="1"/>
      <c r="BB877" s="3"/>
      <c r="BC877" s="1"/>
      <c r="BD877" s="1"/>
      <c r="BE877" s="1"/>
      <c r="BF877" s="1"/>
      <c r="BG877" s="5"/>
      <c r="BH877" s="1"/>
      <c r="BI877" s="1"/>
      <c r="BJ877" s="1"/>
      <c r="BK877" s="1"/>
      <c r="BL877" s="3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4"/>
      <c r="CB877" s="1"/>
      <c r="CC877" s="1"/>
      <c r="CD877" s="1"/>
      <c r="CE877" s="1"/>
      <c r="CF877" s="6"/>
      <c r="CG877" s="1"/>
      <c r="CH877" s="1"/>
      <c r="CI877" s="1"/>
      <c r="CJ877" s="1"/>
      <c r="CK877" s="6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7"/>
      <c r="DA877" s="1"/>
      <c r="DB877" s="1"/>
      <c r="DC877" s="1"/>
      <c r="DD877" s="1"/>
      <c r="DE877" s="8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1"/>
      <c r="EB877" s="11"/>
      <c r="EC877" s="11"/>
      <c r="ED877" s="11"/>
      <c r="EE877" s="3"/>
      <c r="EF877" s="11"/>
      <c r="EG877" s="11"/>
      <c r="EH877" s="11"/>
      <c r="EI877" s="11"/>
      <c r="EJ877" s="3"/>
      <c r="EK877" s="11"/>
      <c r="EL877" s="11"/>
      <c r="EM877" s="11"/>
      <c r="EN877" s="11"/>
      <c r="EO877" s="3"/>
      <c r="EP877" s="11"/>
      <c r="EQ877" s="11"/>
      <c r="ER877" s="11"/>
      <c r="ES877" s="11"/>
      <c r="ET877" s="3"/>
      <c r="EU877" s="11"/>
      <c r="EV877" s="11"/>
      <c r="EW877" s="11"/>
      <c r="EX877" s="11"/>
      <c r="EY877" s="3"/>
      <c r="EZ877" s="11"/>
      <c r="FA877" s="11"/>
      <c r="FB877" s="11"/>
      <c r="FC877" s="11"/>
      <c r="FD877" s="3"/>
      <c r="FE877" s="11"/>
      <c r="FF877" s="11"/>
      <c r="FG877" s="11"/>
      <c r="FH877" s="11"/>
      <c r="FI877" s="3"/>
      <c r="FJ877" s="11"/>
      <c r="FK877" s="11"/>
      <c r="FL877" s="11"/>
      <c r="FM877" s="11"/>
      <c r="FN877" s="3"/>
      <c r="FO877" s="11"/>
      <c r="FP877" s="11"/>
      <c r="FQ877" s="11"/>
      <c r="FR877" s="11"/>
      <c r="FS877" s="3"/>
      <c r="FT877" s="11"/>
      <c r="FU877" s="11"/>
      <c r="FV877" s="11"/>
      <c r="FW877" s="11"/>
      <c r="FX877" s="3"/>
      <c r="FY877" s="11"/>
      <c r="FZ877" s="11"/>
      <c r="GA877" s="11"/>
      <c r="GB877" s="11"/>
      <c r="GC877" s="3"/>
      <c r="GD877" s="11"/>
      <c r="GE877" s="11"/>
      <c r="GF877" s="11"/>
      <c r="GG877" s="11"/>
      <c r="GH877" s="3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6"/>
      <c r="HB877" s="6"/>
      <c r="HC877" s="6"/>
      <c r="HD877" s="6"/>
      <c r="HE877" s="6"/>
      <c r="HF877" s="6"/>
      <c r="HG877" s="9"/>
      <c r="HH877" s="1"/>
      <c r="HI877" s="3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3"/>
      <c r="HZ877" s="1"/>
      <c r="IA877" s="1"/>
      <c r="IB877" s="1"/>
      <c r="IC877" s="1"/>
      <c r="ID877" s="1"/>
      <c r="IE877" s="1"/>
      <c r="IF877" s="1"/>
      <c r="IG877" s="1"/>
      <c r="IH877" s="1"/>
      <c r="II877" s="11"/>
      <c r="IJ877" s="11"/>
      <c r="IK877" s="11"/>
      <c r="IL877" s="11"/>
      <c r="IM877" s="11"/>
      <c r="IN877" s="11"/>
      <c r="IO877" s="11"/>
      <c r="IP877" s="11"/>
      <c r="IQ877" s="11"/>
      <c r="IR877" s="11"/>
      <c r="IS877" s="11"/>
      <c r="IT877" s="11"/>
      <c r="IU877" s="11"/>
    </row>
    <row r="878" spans="1:255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3"/>
      <c r="T878" s="1"/>
      <c r="U878" s="1"/>
      <c r="V878" s="1"/>
      <c r="W878" s="1"/>
      <c r="X878" s="3"/>
      <c r="Y878" s="1"/>
      <c r="Z878" s="1"/>
      <c r="AA878" s="1"/>
      <c r="AB878" s="1"/>
      <c r="AC878" s="3"/>
      <c r="AD878" s="11"/>
      <c r="AE878" s="11"/>
      <c r="AF878" s="11"/>
      <c r="AG878" s="11"/>
      <c r="AH878" s="3"/>
      <c r="AI878" s="1"/>
      <c r="AJ878" s="1"/>
      <c r="AK878" s="1"/>
      <c r="AL878" s="1"/>
      <c r="AM878" s="3"/>
      <c r="AN878" s="1"/>
      <c r="AO878" s="1"/>
      <c r="AP878" s="1"/>
      <c r="AQ878" s="1"/>
      <c r="AR878" s="3"/>
      <c r="AS878" s="1"/>
      <c r="AT878" s="1"/>
      <c r="AU878" s="1"/>
      <c r="AV878" s="1"/>
      <c r="AW878" s="4"/>
      <c r="AX878" s="1"/>
      <c r="AY878" s="1"/>
      <c r="AZ878" s="1"/>
      <c r="BA878" s="1"/>
      <c r="BB878" s="3"/>
      <c r="BC878" s="1"/>
      <c r="BD878" s="1"/>
      <c r="BE878" s="1"/>
      <c r="BF878" s="1"/>
      <c r="BG878" s="5"/>
      <c r="BH878" s="1"/>
      <c r="BI878" s="1"/>
      <c r="BJ878" s="1"/>
      <c r="BK878" s="1"/>
      <c r="BL878" s="3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4"/>
      <c r="CB878" s="1"/>
      <c r="CC878" s="1"/>
      <c r="CD878" s="1"/>
      <c r="CE878" s="1"/>
      <c r="CF878" s="6"/>
      <c r="CG878" s="1"/>
      <c r="CH878" s="1"/>
      <c r="CI878" s="1"/>
      <c r="CJ878" s="1"/>
      <c r="CK878" s="6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7"/>
      <c r="DA878" s="1"/>
      <c r="DB878" s="1"/>
      <c r="DC878" s="1"/>
      <c r="DD878" s="1"/>
      <c r="DE878" s="8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1"/>
      <c r="EB878" s="11"/>
      <c r="EC878" s="11"/>
      <c r="ED878" s="11"/>
      <c r="EE878" s="3"/>
      <c r="EF878" s="11"/>
      <c r="EG878" s="11"/>
      <c r="EH878" s="11"/>
      <c r="EI878" s="11"/>
      <c r="EJ878" s="3"/>
      <c r="EK878" s="11"/>
      <c r="EL878" s="11"/>
      <c r="EM878" s="11"/>
      <c r="EN878" s="11"/>
      <c r="EO878" s="3"/>
      <c r="EP878" s="11"/>
      <c r="EQ878" s="11"/>
      <c r="ER878" s="11"/>
      <c r="ES878" s="11"/>
      <c r="ET878" s="3"/>
      <c r="EU878" s="11"/>
      <c r="EV878" s="11"/>
      <c r="EW878" s="11"/>
      <c r="EX878" s="11"/>
      <c r="EY878" s="3"/>
      <c r="EZ878" s="11"/>
      <c r="FA878" s="11"/>
      <c r="FB878" s="11"/>
      <c r="FC878" s="11"/>
      <c r="FD878" s="3"/>
      <c r="FE878" s="11"/>
      <c r="FF878" s="11"/>
      <c r="FG878" s="11"/>
      <c r="FH878" s="11"/>
      <c r="FI878" s="3"/>
      <c r="FJ878" s="11"/>
      <c r="FK878" s="11"/>
      <c r="FL878" s="11"/>
      <c r="FM878" s="11"/>
      <c r="FN878" s="3"/>
      <c r="FO878" s="11"/>
      <c r="FP878" s="11"/>
      <c r="FQ878" s="11"/>
      <c r="FR878" s="11"/>
      <c r="FS878" s="3"/>
      <c r="FT878" s="11"/>
      <c r="FU878" s="11"/>
      <c r="FV878" s="11"/>
      <c r="FW878" s="11"/>
      <c r="FX878" s="3"/>
      <c r="FY878" s="11"/>
      <c r="FZ878" s="11"/>
      <c r="GA878" s="11"/>
      <c r="GB878" s="11"/>
      <c r="GC878" s="3"/>
      <c r="GD878" s="11"/>
      <c r="GE878" s="11"/>
      <c r="GF878" s="11"/>
      <c r="GG878" s="11"/>
      <c r="GH878" s="3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6"/>
      <c r="HB878" s="6"/>
      <c r="HC878" s="6"/>
      <c r="HD878" s="6"/>
      <c r="HE878" s="6"/>
      <c r="HF878" s="6"/>
      <c r="HG878" s="9"/>
      <c r="HH878" s="1"/>
      <c r="HI878" s="3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3"/>
      <c r="HZ878" s="1"/>
      <c r="IA878" s="1"/>
      <c r="IB878" s="1"/>
      <c r="IC878" s="1"/>
      <c r="ID878" s="1"/>
      <c r="IE878" s="1"/>
      <c r="IF878" s="1"/>
      <c r="IG878" s="1"/>
      <c r="IH878" s="1"/>
      <c r="II878" s="11"/>
      <c r="IJ878" s="11"/>
      <c r="IK878" s="11"/>
      <c r="IL878" s="11"/>
      <c r="IM878" s="11"/>
      <c r="IN878" s="11"/>
      <c r="IO878" s="11"/>
      <c r="IP878" s="11"/>
      <c r="IQ878" s="11"/>
      <c r="IR878" s="11"/>
      <c r="IS878" s="11"/>
      <c r="IT878" s="11"/>
      <c r="IU878" s="11"/>
    </row>
    <row r="879" spans="1:255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3"/>
      <c r="T879" s="1"/>
      <c r="U879" s="1"/>
      <c r="V879" s="1"/>
      <c r="W879" s="1"/>
      <c r="X879" s="3"/>
      <c r="Y879" s="1"/>
      <c r="Z879" s="1"/>
      <c r="AA879" s="1"/>
      <c r="AB879" s="1"/>
      <c r="AC879" s="3"/>
      <c r="AD879" s="11"/>
      <c r="AE879" s="11"/>
      <c r="AF879" s="11"/>
      <c r="AG879" s="11"/>
      <c r="AH879" s="3"/>
      <c r="AI879" s="1"/>
      <c r="AJ879" s="1"/>
      <c r="AK879" s="1"/>
      <c r="AL879" s="1"/>
      <c r="AM879" s="3"/>
      <c r="AN879" s="1"/>
      <c r="AO879" s="1"/>
      <c r="AP879" s="1"/>
      <c r="AQ879" s="1"/>
      <c r="AR879" s="3"/>
      <c r="AS879" s="1"/>
      <c r="AT879" s="1"/>
      <c r="AU879" s="1"/>
      <c r="AV879" s="1"/>
      <c r="AW879" s="4"/>
      <c r="AX879" s="1"/>
      <c r="AY879" s="1"/>
      <c r="AZ879" s="1"/>
      <c r="BA879" s="1"/>
      <c r="BB879" s="3"/>
      <c r="BC879" s="1"/>
      <c r="BD879" s="1"/>
      <c r="BE879" s="1"/>
      <c r="BF879" s="1"/>
      <c r="BG879" s="5"/>
      <c r="BH879" s="1"/>
      <c r="BI879" s="1"/>
      <c r="BJ879" s="1"/>
      <c r="BK879" s="1"/>
      <c r="BL879" s="3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4"/>
      <c r="CB879" s="1"/>
      <c r="CC879" s="1"/>
      <c r="CD879" s="1"/>
      <c r="CE879" s="1"/>
      <c r="CF879" s="6"/>
      <c r="CG879" s="1"/>
      <c r="CH879" s="1"/>
      <c r="CI879" s="1"/>
      <c r="CJ879" s="1"/>
      <c r="CK879" s="6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7"/>
      <c r="DA879" s="1"/>
      <c r="DB879" s="1"/>
      <c r="DC879" s="1"/>
      <c r="DD879" s="1"/>
      <c r="DE879" s="8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1"/>
      <c r="EB879" s="11"/>
      <c r="EC879" s="11"/>
      <c r="ED879" s="11"/>
      <c r="EE879" s="3"/>
      <c r="EF879" s="11"/>
      <c r="EG879" s="11"/>
      <c r="EH879" s="11"/>
      <c r="EI879" s="11"/>
      <c r="EJ879" s="3"/>
      <c r="EK879" s="11"/>
      <c r="EL879" s="11"/>
      <c r="EM879" s="11"/>
      <c r="EN879" s="11"/>
      <c r="EO879" s="3"/>
      <c r="EP879" s="11"/>
      <c r="EQ879" s="11"/>
      <c r="ER879" s="11"/>
      <c r="ES879" s="11"/>
      <c r="ET879" s="3"/>
      <c r="EU879" s="11"/>
      <c r="EV879" s="11"/>
      <c r="EW879" s="11"/>
      <c r="EX879" s="11"/>
      <c r="EY879" s="3"/>
      <c r="EZ879" s="11"/>
      <c r="FA879" s="11"/>
      <c r="FB879" s="11"/>
      <c r="FC879" s="11"/>
      <c r="FD879" s="3"/>
      <c r="FE879" s="11"/>
      <c r="FF879" s="11"/>
      <c r="FG879" s="11"/>
      <c r="FH879" s="11"/>
      <c r="FI879" s="3"/>
      <c r="FJ879" s="11"/>
      <c r="FK879" s="11"/>
      <c r="FL879" s="11"/>
      <c r="FM879" s="11"/>
      <c r="FN879" s="3"/>
      <c r="FO879" s="11"/>
      <c r="FP879" s="11"/>
      <c r="FQ879" s="11"/>
      <c r="FR879" s="11"/>
      <c r="FS879" s="3"/>
      <c r="FT879" s="11"/>
      <c r="FU879" s="11"/>
      <c r="FV879" s="11"/>
      <c r="FW879" s="11"/>
      <c r="FX879" s="3"/>
      <c r="FY879" s="11"/>
      <c r="FZ879" s="11"/>
      <c r="GA879" s="11"/>
      <c r="GB879" s="11"/>
      <c r="GC879" s="3"/>
      <c r="GD879" s="11"/>
      <c r="GE879" s="11"/>
      <c r="GF879" s="11"/>
      <c r="GG879" s="11"/>
      <c r="GH879" s="3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6"/>
      <c r="HB879" s="6"/>
      <c r="HC879" s="6"/>
      <c r="HD879" s="6"/>
      <c r="HE879" s="6"/>
      <c r="HF879" s="6"/>
      <c r="HG879" s="9"/>
      <c r="HH879" s="1"/>
      <c r="HI879" s="3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3"/>
      <c r="HZ879" s="1"/>
      <c r="IA879" s="1"/>
      <c r="IB879" s="1"/>
      <c r="IC879" s="1"/>
      <c r="ID879" s="1"/>
      <c r="IE879" s="1"/>
      <c r="IF879" s="1"/>
      <c r="IG879" s="1"/>
      <c r="IH879" s="1"/>
      <c r="II879" s="11"/>
      <c r="IJ879" s="11"/>
      <c r="IK879" s="11"/>
      <c r="IL879" s="11"/>
      <c r="IM879" s="11"/>
      <c r="IN879" s="11"/>
      <c r="IO879" s="11"/>
      <c r="IP879" s="11"/>
      <c r="IQ879" s="11"/>
      <c r="IR879" s="11"/>
      <c r="IS879" s="11"/>
      <c r="IT879" s="11"/>
      <c r="IU879" s="11"/>
    </row>
    <row r="880" spans="1:255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3"/>
      <c r="T880" s="1"/>
      <c r="U880" s="1"/>
      <c r="V880" s="1"/>
      <c r="W880" s="1"/>
      <c r="X880" s="3"/>
      <c r="Y880" s="1"/>
      <c r="Z880" s="1"/>
      <c r="AA880" s="1"/>
      <c r="AB880" s="1"/>
      <c r="AC880" s="3"/>
      <c r="AD880" s="11"/>
      <c r="AE880" s="11"/>
      <c r="AF880" s="11"/>
      <c r="AG880" s="11"/>
      <c r="AH880" s="3"/>
      <c r="AI880" s="1"/>
      <c r="AJ880" s="1"/>
      <c r="AK880" s="1"/>
      <c r="AL880" s="1"/>
      <c r="AM880" s="3"/>
      <c r="AN880" s="1"/>
      <c r="AO880" s="1"/>
      <c r="AP880" s="1"/>
      <c r="AQ880" s="1"/>
      <c r="AR880" s="3"/>
      <c r="AS880" s="1"/>
      <c r="AT880" s="1"/>
      <c r="AU880" s="1"/>
      <c r="AV880" s="1"/>
      <c r="AW880" s="4"/>
      <c r="AX880" s="1"/>
      <c r="AY880" s="1"/>
      <c r="AZ880" s="1"/>
      <c r="BA880" s="1"/>
      <c r="BB880" s="3"/>
      <c r="BC880" s="1"/>
      <c r="BD880" s="1"/>
      <c r="BE880" s="1"/>
      <c r="BF880" s="1"/>
      <c r="BG880" s="5"/>
      <c r="BH880" s="1"/>
      <c r="BI880" s="1"/>
      <c r="BJ880" s="1"/>
      <c r="BK880" s="1"/>
      <c r="BL880" s="3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4"/>
      <c r="CB880" s="1"/>
      <c r="CC880" s="1"/>
      <c r="CD880" s="1"/>
      <c r="CE880" s="1"/>
      <c r="CF880" s="6"/>
      <c r="CG880" s="1"/>
      <c r="CH880" s="1"/>
      <c r="CI880" s="1"/>
      <c r="CJ880" s="1"/>
      <c r="CK880" s="6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7"/>
      <c r="DA880" s="1"/>
      <c r="DB880" s="1"/>
      <c r="DC880" s="1"/>
      <c r="DD880" s="1"/>
      <c r="DE880" s="8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1"/>
      <c r="EB880" s="11"/>
      <c r="EC880" s="11"/>
      <c r="ED880" s="11"/>
      <c r="EE880" s="3"/>
      <c r="EF880" s="11"/>
      <c r="EG880" s="11"/>
      <c r="EH880" s="11"/>
      <c r="EI880" s="11"/>
      <c r="EJ880" s="3"/>
      <c r="EK880" s="11"/>
      <c r="EL880" s="11"/>
      <c r="EM880" s="11"/>
      <c r="EN880" s="11"/>
      <c r="EO880" s="3"/>
      <c r="EP880" s="11"/>
      <c r="EQ880" s="11"/>
      <c r="ER880" s="11"/>
      <c r="ES880" s="11"/>
      <c r="ET880" s="3"/>
      <c r="EU880" s="11"/>
      <c r="EV880" s="11"/>
      <c r="EW880" s="11"/>
      <c r="EX880" s="11"/>
      <c r="EY880" s="3"/>
      <c r="EZ880" s="11"/>
      <c r="FA880" s="11"/>
      <c r="FB880" s="11"/>
      <c r="FC880" s="11"/>
      <c r="FD880" s="3"/>
      <c r="FE880" s="11"/>
      <c r="FF880" s="11"/>
      <c r="FG880" s="11"/>
      <c r="FH880" s="11"/>
      <c r="FI880" s="3"/>
      <c r="FJ880" s="11"/>
      <c r="FK880" s="11"/>
      <c r="FL880" s="11"/>
      <c r="FM880" s="11"/>
      <c r="FN880" s="3"/>
      <c r="FO880" s="11"/>
      <c r="FP880" s="11"/>
      <c r="FQ880" s="11"/>
      <c r="FR880" s="11"/>
      <c r="FS880" s="3"/>
      <c r="FT880" s="11"/>
      <c r="FU880" s="11"/>
      <c r="FV880" s="11"/>
      <c r="FW880" s="11"/>
      <c r="FX880" s="3"/>
      <c r="FY880" s="11"/>
      <c r="FZ880" s="11"/>
      <c r="GA880" s="11"/>
      <c r="GB880" s="11"/>
      <c r="GC880" s="3"/>
      <c r="GD880" s="11"/>
      <c r="GE880" s="11"/>
      <c r="GF880" s="11"/>
      <c r="GG880" s="11"/>
      <c r="GH880" s="3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6"/>
      <c r="HB880" s="6"/>
      <c r="HC880" s="6"/>
      <c r="HD880" s="6"/>
      <c r="HE880" s="6"/>
      <c r="HF880" s="6"/>
      <c r="HG880" s="9"/>
      <c r="HH880" s="1"/>
      <c r="HI880" s="3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3"/>
      <c r="HZ880" s="1"/>
      <c r="IA880" s="1"/>
      <c r="IB880" s="1"/>
      <c r="IC880" s="1"/>
      <c r="ID880" s="1"/>
      <c r="IE880" s="1"/>
      <c r="IF880" s="1"/>
      <c r="IG880" s="1"/>
      <c r="IH880" s="1"/>
      <c r="II880" s="11"/>
      <c r="IJ880" s="11"/>
      <c r="IK880" s="11"/>
      <c r="IL880" s="11"/>
      <c r="IM880" s="11"/>
      <c r="IN880" s="11"/>
      <c r="IO880" s="11"/>
      <c r="IP880" s="11"/>
      <c r="IQ880" s="11"/>
      <c r="IR880" s="11"/>
      <c r="IS880" s="11"/>
      <c r="IT880" s="11"/>
      <c r="IU880" s="11"/>
    </row>
    <row r="881" spans="1:255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3"/>
      <c r="T881" s="1"/>
      <c r="U881" s="1"/>
      <c r="V881" s="1"/>
      <c r="W881" s="1"/>
      <c r="X881" s="3"/>
      <c r="Y881" s="1"/>
      <c r="Z881" s="1"/>
      <c r="AA881" s="1"/>
      <c r="AB881" s="1"/>
      <c r="AC881" s="3"/>
      <c r="AD881" s="11"/>
      <c r="AE881" s="11"/>
      <c r="AF881" s="11"/>
      <c r="AG881" s="11"/>
      <c r="AH881" s="3"/>
      <c r="AI881" s="1"/>
      <c r="AJ881" s="1"/>
      <c r="AK881" s="1"/>
      <c r="AL881" s="1"/>
      <c r="AM881" s="3"/>
      <c r="AN881" s="1"/>
      <c r="AO881" s="1"/>
      <c r="AP881" s="1"/>
      <c r="AQ881" s="1"/>
      <c r="AR881" s="3"/>
      <c r="AS881" s="1"/>
      <c r="AT881" s="1"/>
      <c r="AU881" s="1"/>
      <c r="AV881" s="1"/>
      <c r="AW881" s="4"/>
      <c r="AX881" s="1"/>
      <c r="AY881" s="1"/>
      <c r="AZ881" s="1"/>
      <c r="BA881" s="1"/>
      <c r="BB881" s="3"/>
      <c r="BC881" s="1"/>
      <c r="BD881" s="1"/>
      <c r="BE881" s="1"/>
      <c r="BF881" s="1"/>
      <c r="BG881" s="5"/>
      <c r="BH881" s="1"/>
      <c r="BI881" s="1"/>
      <c r="BJ881" s="1"/>
      <c r="BK881" s="1"/>
      <c r="BL881" s="3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4"/>
      <c r="CB881" s="1"/>
      <c r="CC881" s="1"/>
      <c r="CD881" s="1"/>
      <c r="CE881" s="1"/>
      <c r="CF881" s="6"/>
      <c r="CG881" s="1"/>
      <c r="CH881" s="1"/>
      <c r="CI881" s="1"/>
      <c r="CJ881" s="1"/>
      <c r="CK881" s="6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7"/>
      <c r="DA881" s="1"/>
      <c r="DB881" s="1"/>
      <c r="DC881" s="1"/>
      <c r="DD881" s="1"/>
      <c r="DE881" s="8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1"/>
      <c r="EB881" s="11"/>
      <c r="EC881" s="11"/>
      <c r="ED881" s="11"/>
      <c r="EE881" s="3"/>
      <c r="EF881" s="11"/>
      <c r="EG881" s="11"/>
      <c r="EH881" s="11"/>
      <c r="EI881" s="11"/>
      <c r="EJ881" s="3"/>
      <c r="EK881" s="11"/>
      <c r="EL881" s="11"/>
      <c r="EM881" s="11"/>
      <c r="EN881" s="11"/>
      <c r="EO881" s="3"/>
      <c r="EP881" s="11"/>
      <c r="EQ881" s="11"/>
      <c r="ER881" s="11"/>
      <c r="ES881" s="11"/>
      <c r="ET881" s="3"/>
      <c r="EU881" s="11"/>
      <c r="EV881" s="11"/>
      <c r="EW881" s="11"/>
      <c r="EX881" s="11"/>
      <c r="EY881" s="3"/>
      <c r="EZ881" s="11"/>
      <c r="FA881" s="11"/>
      <c r="FB881" s="11"/>
      <c r="FC881" s="11"/>
      <c r="FD881" s="3"/>
      <c r="FE881" s="11"/>
      <c r="FF881" s="11"/>
      <c r="FG881" s="11"/>
      <c r="FH881" s="11"/>
      <c r="FI881" s="3"/>
      <c r="FJ881" s="11"/>
      <c r="FK881" s="11"/>
      <c r="FL881" s="11"/>
      <c r="FM881" s="11"/>
      <c r="FN881" s="3"/>
      <c r="FO881" s="11"/>
      <c r="FP881" s="11"/>
      <c r="FQ881" s="11"/>
      <c r="FR881" s="11"/>
      <c r="FS881" s="3"/>
      <c r="FT881" s="11"/>
      <c r="FU881" s="11"/>
      <c r="FV881" s="11"/>
      <c r="FW881" s="11"/>
      <c r="FX881" s="3"/>
      <c r="FY881" s="11"/>
      <c r="FZ881" s="11"/>
      <c r="GA881" s="11"/>
      <c r="GB881" s="11"/>
      <c r="GC881" s="3"/>
      <c r="GD881" s="11"/>
      <c r="GE881" s="11"/>
      <c r="GF881" s="11"/>
      <c r="GG881" s="11"/>
      <c r="GH881" s="3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6"/>
      <c r="HB881" s="6"/>
      <c r="HC881" s="6"/>
      <c r="HD881" s="6"/>
      <c r="HE881" s="6"/>
      <c r="HF881" s="6"/>
      <c r="HG881" s="9"/>
      <c r="HH881" s="1"/>
      <c r="HI881" s="3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3"/>
      <c r="HZ881" s="1"/>
      <c r="IA881" s="1"/>
      <c r="IB881" s="1"/>
      <c r="IC881" s="1"/>
      <c r="ID881" s="1"/>
      <c r="IE881" s="1"/>
      <c r="IF881" s="1"/>
      <c r="IG881" s="1"/>
      <c r="IH881" s="1"/>
      <c r="II881" s="11"/>
      <c r="IJ881" s="11"/>
      <c r="IK881" s="11"/>
      <c r="IL881" s="11"/>
      <c r="IM881" s="11"/>
      <c r="IN881" s="11"/>
      <c r="IO881" s="11"/>
      <c r="IP881" s="11"/>
      <c r="IQ881" s="11"/>
      <c r="IR881" s="11"/>
      <c r="IS881" s="11"/>
      <c r="IT881" s="11"/>
      <c r="IU881" s="11"/>
    </row>
    <row r="882" spans="1:255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3"/>
      <c r="T882" s="1"/>
      <c r="U882" s="1"/>
      <c r="V882" s="1"/>
      <c r="W882" s="1"/>
      <c r="X882" s="3"/>
      <c r="Y882" s="1"/>
      <c r="Z882" s="1"/>
      <c r="AA882" s="1"/>
      <c r="AB882" s="1"/>
      <c r="AC882" s="3"/>
      <c r="AD882" s="11"/>
      <c r="AE882" s="11"/>
      <c r="AF882" s="11"/>
      <c r="AG882" s="11"/>
      <c r="AH882" s="3"/>
      <c r="AI882" s="1"/>
      <c r="AJ882" s="1"/>
      <c r="AK882" s="1"/>
      <c r="AL882" s="1"/>
      <c r="AM882" s="3"/>
      <c r="AN882" s="1"/>
      <c r="AO882" s="1"/>
      <c r="AP882" s="1"/>
      <c r="AQ882" s="1"/>
      <c r="AR882" s="3"/>
      <c r="AS882" s="1"/>
      <c r="AT882" s="1"/>
      <c r="AU882" s="1"/>
      <c r="AV882" s="1"/>
      <c r="AW882" s="4"/>
      <c r="AX882" s="1"/>
      <c r="AY882" s="1"/>
      <c r="AZ882" s="1"/>
      <c r="BA882" s="1"/>
      <c r="BB882" s="3"/>
      <c r="BC882" s="1"/>
      <c r="BD882" s="1"/>
      <c r="BE882" s="1"/>
      <c r="BF882" s="1"/>
      <c r="BG882" s="5"/>
      <c r="BH882" s="1"/>
      <c r="BI882" s="1"/>
      <c r="BJ882" s="1"/>
      <c r="BK882" s="1"/>
      <c r="BL882" s="3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4"/>
      <c r="CB882" s="1"/>
      <c r="CC882" s="1"/>
      <c r="CD882" s="1"/>
      <c r="CE882" s="1"/>
      <c r="CF882" s="6"/>
      <c r="CG882" s="1"/>
      <c r="CH882" s="1"/>
      <c r="CI882" s="1"/>
      <c r="CJ882" s="1"/>
      <c r="CK882" s="6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7"/>
      <c r="DA882" s="1"/>
      <c r="DB882" s="1"/>
      <c r="DC882" s="1"/>
      <c r="DD882" s="1"/>
      <c r="DE882" s="8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1"/>
      <c r="EB882" s="11"/>
      <c r="EC882" s="11"/>
      <c r="ED882" s="11"/>
      <c r="EE882" s="3"/>
      <c r="EF882" s="11"/>
      <c r="EG882" s="11"/>
      <c r="EH882" s="11"/>
      <c r="EI882" s="11"/>
      <c r="EJ882" s="3"/>
      <c r="EK882" s="11"/>
      <c r="EL882" s="11"/>
      <c r="EM882" s="11"/>
      <c r="EN882" s="11"/>
      <c r="EO882" s="3"/>
      <c r="EP882" s="11"/>
      <c r="EQ882" s="11"/>
      <c r="ER882" s="11"/>
      <c r="ES882" s="11"/>
      <c r="ET882" s="3"/>
      <c r="EU882" s="11"/>
      <c r="EV882" s="11"/>
      <c r="EW882" s="11"/>
      <c r="EX882" s="11"/>
      <c r="EY882" s="3"/>
      <c r="EZ882" s="11"/>
      <c r="FA882" s="11"/>
      <c r="FB882" s="11"/>
      <c r="FC882" s="11"/>
      <c r="FD882" s="3"/>
      <c r="FE882" s="11"/>
      <c r="FF882" s="11"/>
      <c r="FG882" s="11"/>
      <c r="FH882" s="11"/>
      <c r="FI882" s="3"/>
      <c r="FJ882" s="11"/>
      <c r="FK882" s="11"/>
      <c r="FL882" s="11"/>
      <c r="FM882" s="11"/>
      <c r="FN882" s="3"/>
      <c r="FO882" s="11"/>
      <c r="FP882" s="11"/>
      <c r="FQ882" s="11"/>
      <c r="FR882" s="11"/>
      <c r="FS882" s="3"/>
      <c r="FT882" s="11"/>
      <c r="FU882" s="11"/>
      <c r="FV882" s="11"/>
      <c r="FW882" s="11"/>
      <c r="FX882" s="3"/>
      <c r="FY882" s="11"/>
      <c r="FZ882" s="11"/>
      <c r="GA882" s="11"/>
      <c r="GB882" s="11"/>
      <c r="GC882" s="3"/>
      <c r="GD882" s="11"/>
      <c r="GE882" s="11"/>
      <c r="GF882" s="11"/>
      <c r="GG882" s="11"/>
      <c r="GH882" s="3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6"/>
      <c r="HB882" s="6"/>
      <c r="HC882" s="6"/>
      <c r="HD882" s="6"/>
      <c r="HE882" s="6"/>
      <c r="HF882" s="6"/>
      <c r="HG882" s="9"/>
      <c r="HH882" s="1"/>
      <c r="HI882" s="3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3"/>
      <c r="HZ882" s="1"/>
      <c r="IA882" s="1"/>
      <c r="IB882" s="1"/>
      <c r="IC882" s="1"/>
      <c r="ID882" s="1"/>
      <c r="IE882" s="1"/>
      <c r="IF882" s="1"/>
      <c r="IG882" s="1"/>
      <c r="IH882" s="1"/>
      <c r="II882" s="11"/>
      <c r="IJ882" s="11"/>
      <c r="IK882" s="11"/>
      <c r="IL882" s="11"/>
      <c r="IM882" s="11"/>
      <c r="IN882" s="11"/>
      <c r="IO882" s="11"/>
      <c r="IP882" s="11"/>
      <c r="IQ882" s="11"/>
      <c r="IR882" s="11"/>
      <c r="IS882" s="11"/>
      <c r="IT882" s="11"/>
      <c r="IU882" s="11"/>
    </row>
    <row r="883" spans="1:255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3"/>
      <c r="T883" s="1"/>
      <c r="U883" s="1"/>
      <c r="V883" s="1"/>
      <c r="W883" s="1"/>
      <c r="X883" s="3"/>
      <c r="Y883" s="1"/>
      <c r="Z883" s="1"/>
      <c r="AA883" s="1"/>
      <c r="AB883" s="1"/>
      <c r="AC883" s="3"/>
      <c r="AD883" s="11"/>
      <c r="AE883" s="11"/>
      <c r="AF883" s="11"/>
      <c r="AG883" s="11"/>
      <c r="AH883" s="3"/>
      <c r="AI883" s="1"/>
      <c r="AJ883" s="1"/>
      <c r="AK883" s="1"/>
      <c r="AL883" s="1"/>
      <c r="AM883" s="3"/>
      <c r="AN883" s="1"/>
      <c r="AO883" s="1"/>
      <c r="AP883" s="1"/>
      <c r="AQ883" s="1"/>
      <c r="AR883" s="3"/>
      <c r="AS883" s="1"/>
      <c r="AT883" s="1"/>
      <c r="AU883" s="1"/>
      <c r="AV883" s="1"/>
      <c r="AW883" s="4"/>
      <c r="AX883" s="1"/>
      <c r="AY883" s="1"/>
      <c r="AZ883" s="1"/>
      <c r="BA883" s="1"/>
      <c r="BB883" s="3"/>
      <c r="BC883" s="1"/>
      <c r="BD883" s="1"/>
      <c r="BE883" s="1"/>
      <c r="BF883" s="1"/>
      <c r="BG883" s="5"/>
      <c r="BH883" s="1"/>
      <c r="BI883" s="1"/>
      <c r="BJ883" s="1"/>
      <c r="BK883" s="1"/>
      <c r="BL883" s="3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4"/>
      <c r="CB883" s="1"/>
      <c r="CC883" s="1"/>
      <c r="CD883" s="1"/>
      <c r="CE883" s="1"/>
      <c r="CF883" s="6"/>
      <c r="CG883" s="1"/>
      <c r="CH883" s="1"/>
      <c r="CI883" s="1"/>
      <c r="CJ883" s="1"/>
      <c r="CK883" s="6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7"/>
      <c r="DA883" s="1"/>
      <c r="DB883" s="1"/>
      <c r="DC883" s="1"/>
      <c r="DD883" s="1"/>
      <c r="DE883" s="8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1"/>
      <c r="EB883" s="11"/>
      <c r="EC883" s="11"/>
      <c r="ED883" s="11"/>
      <c r="EE883" s="3"/>
      <c r="EF883" s="11"/>
      <c r="EG883" s="11"/>
      <c r="EH883" s="11"/>
      <c r="EI883" s="11"/>
      <c r="EJ883" s="3"/>
      <c r="EK883" s="11"/>
      <c r="EL883" s="11"/>
      <c r="EM883" s="11"/>
      <c r="EN883" s="11"/>
      <c r="EO883" s="3"/>
      <c r="EP883" s="11"/>
      <c r="EQ883" s="11"/>
      <c r="ER883" s="11"/>
      <c r="ES883" s="11"/>
      <c r="ET883" s="3"/>
      <c r="EU883" s="11"/>
      <c r="EV883" s="11"/>
      <c r="EW883" s="11"/>
      <c r="EX883" s="11"/>
      <c r="EY883" s="3"/>
      <c r="EZ883" s="11"/>
      <c r="FA883" s="11"/>
      <c r="FB883" s="11"/>
      <c r="FC883" s="11"/>
      <c r="FD883" s="3"/>
      <c r="FE883" s="11"/>
      <c r="FF883" s="11"/>
      <c r="FG883" s="11"/>
      <c r="FH883" s="11"/>
      <c r="FI883" s="3"/>
      <c r="FJ883" s="11"/>
      <c r="FK883" s="11"/>
      <c r="FL883" s="11"/>
      <c r="FM883" s="11"/>
      <c r="FN883" s="3"/>
      <c r="FO883" s="11"/>
      <c r="FP883" s="11"/>
      <c r="FQ883" s="11"/>
      <c r="FR883" s="11"/>
      <c r="FS883" s="3"/>
      <c r="FT883" s="11"/>
      <c r="FU883" s="11"/>
      <c r="FV883" s="11"/>
      <c r="FW883" s="11"/>
      <c r="FX883" s="3"/>
      <c r="FY883" s="11"/>
      <c r="FZ883" s="11"/>
      <c r="GA883" s="11"/>
      <c r="GB883" s="11"/>
      <c r="GC883" s="3"/>
      <c r="GD883" s="11"/>
      <c r="GE883" s="11"/>
      <c r="GF883" s="11"/>
      <c r="GG883" s="11"/>
      <c r="GH883" s="3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6"/>
      <c r="HB883" s="6"/>
      <c r="HC883" s="6"/>
      <c r="HD883" s="6"/>
      <c r="HE883" s="6"/>
      <c r="HF883" s="6"/>
      <c r="HG883" s="9"/>
      <c r="HH883" s="1"/>
      <c r="HI883" s="3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3"/>
      <c r="HZ883" s="1"/>
      <c r="IA883" s="1"/>
      <c r="IB883" s="1"/>
      <c r="IC883" s="1"/>
      <c r="ID883" s="1"/>
      <c r="IE883" s="1"/>
      <c r="IF883" s="1"/>
      <c r="IG883" s="1"/>
      <c r="IH883" s="1"/>
      <c r="II883" s="11"/>
      <c r="IJ883" s="11"/>
      <c r="IK883" s="11"/>
      <c r="IL883" s="11"/>
      <c r="IM883" s="11"/>
      <c r="IN883" s="11"/>
      <c r="IO883" s="11"/>
      <c r="IP883" s="11"/>
      <c r="IQ883" s="11"/>
      <c r="IR883" s="11"/>
      <c r="IS883" s="11"/>
      <c r="IT883" s="11"/>
      <c r="IU883" s="11"/>
    </row>
    <row r="884" spans="1:255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3"/>
      <c r="T884" s="1"/>
      <c r="U884" s="1"/>
      <c r="V884" s="1"/>
      <c r="W884" s="1"/>
      <c r="X884" s="3"/>
      <c r="Y884" s="1"/>
      <c r="Z884" s="1"/>
      <c r="AA884" s="1"/>
      <c r="AB884" s="1"/>
      <c r="AC884" s="3"/>
      <c r="AD884" s="11"/>
      <c r="AE884" s="11"/>
      <c r="AF884" s="11"/>
      <c r="AG884" s="11"/>
      <c r="AH884" s="3"/>
      <c r="AI884" s="1"/>
      <c r="AJ884" s="1"/>
      <c r="AK884" s="1"/>
      <c r="AL884" s="1"/>
      <c r="AM884" s="3"/>
      <c r="AN884" s="1"/>
      <c r="AO884" s="1"/>
      <c r="AP884" s="1"/>
      <c r="AQ884" s="1"/>
      <c r="AR884" s="3"/>
      <c r="AS884" s="1"/>
      <c r="AT884" s="1"/>
      <c r="AU884" s="1"/>
      <c r="AV884" s="1"/>
      <c r="AW884" s="4"/>
      <c r="AX884" s="1"/>
      <c r="AY884" s="1"/>
      <c r="AZ884" s="1"/>
      <c r="BA884" s="1"/>
      <c r="BB884" s="3"/>
      <c r="BC884" s="1"/>
      <c r="BD884" s="1"/>
      <c r="BE884" s="1"/>
      <c r="BF884" s="1"/>
      <c r="BG884" s="5"/>
      <c r="BH884" s="1"/>
      <c r="BI884" s="1"/>
      <c r="BJ884" s="1"/>
      <c r="BK884" s="1"/>
      <c r="BL884" s="3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4"/>
      <c r="CB884" s="1"/>
      <c r="CC884" s="1"/>
      <c r="CD884" s="1"/>
      <c r="CE884" s="1"/>
      <c r="CF884" s="6"/>
      <c r="CG884" s="1"/>
      <c r="CH884" s="1"/>
      <c r="CI884" s="1"/>
      <c r="CJ884" s="1"/>
      <c r="CK884" s="6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7"/>
      <c r="DA884" s="1"/>
      <c r="DB884" s="1"/>
      <c r="DC884" s="1"/>
      <c r="DD884" s="1"/>
      <c r="DE884" s="8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1"/>
      <c r="EB884" s="11"/>
      <c r="EC884" s="11"/>
      <c r="ED884" s="11"/>
      <c r="EE884" s="3"/>
      <c r="EF884" s="11"/>
      <c r="EG884" s="11"/>
      <c r="EH884" s="11"/>
      <c r="EI884" s="11"/>
      <c r="EJ884" s="3"/>
      <c r="EK884" s="11"/>
      <c r="EL884" s="11"/>
      <c r="EM884" s="11"/>
      <c r="EN884" s="11"/>
      <c r="EO884" s="3"/>
      <c r="EP884" s="11"/>
      <c r="EQ884" s="11"/>
      <c r="ER884" s="11"/>
      <c r="ES884" s="11"/>
      <c r="ET884" s="3"/>
      <c r="EU884" s="11"/>
      <c r="EV884" s="11"/>
      <c r="EW884" s="11"/>
      <c r="EX884" s="11"/>
      <c r="EY884" s="3"/>
      <c r="EZ884" s="11"/>
      <c r="FA884" s="11"/>
      <c r="FB884" s="11"/>
      <c r="FC884" s="11"/>
      <c r="FD884" s="3"/>
      <c r="FE884" s="11"/>
      <c r="FF884" s="11"/>
      <c r="FG884" s="11"/>
      <c r="FH884" s="11"/>
      <c r="FI884" s="3"/>
      <c r="FJ884" s="11"/>
      <c r="FK884" s="11"/>
      <c r="FL884" s="11"/>
      <c r="FM884" s="11"/>
      <c r="FN884" s="3"/>
      <c r="FO884" s="11"/>
      <c r="FP884" s="11"/>
      <c r="FQ884" s="11"/>
      <c r="FR884" s="11"/>
      <c r="FS884" s="3"/>
      <c r="FT884" s="11"/>
      <c r="FU884" s="11"/>
      <c r="FV884" s="11"/>
      <c r="FW884" s="11"/>
      <c r="FX884" s="3"/>
      <c r="FY884" s="11"/>
      <c r="FZ884" s="11"/>
      <c r="GA884" s="11"/>
      <c r="GB884" s="11"/>
      <c r="GC884" s="3"/>
      <c r="GD884" s="11"/>
      <c r="GE884" s="11"/>
      <c r="GF884" s="11"/>
      <c r="GG884" s="11"/>
      <c r="GH884" s="3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6"/>
      <c r="HB884" s="6"/>
      <c r="HC884" s="6"/>
      <c r="HD884" s="6"/>
      <c r="HE884" s="6"/>
      <c r="HF884" s="6"/>
      <c r="HG884" s="9"/>
      <c r="HH884" s="1"/>
      <c r="HI884" s="3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3"/>
      <c r="HZ884" s="1"/>
      <c r="IA884" s="1"/>
      <c r="IB884" s="1"/>
      <c r="IC884" s="1"/>
      <c r="ID884" s="1"/>
      <c r="IE884" s="1"/>
      <c r="IF884" s="1"/>
      <c r="IG884" s="1"/>
      <c r="IH884" s="1"/>
      <c r="II884" s="11"/>
      <c r="IJ884" s="11"/>
      <c r="IK884" s="11"/>
      <c r="IL884" s="11"/>
      <c r="IM884" s="11"/>
      <c r="IN884" s="11"/>
      <c r="IO884" s="11"/>
      <c r="IP884" s="11"/>
      <c r="IQ884" s="11"/>
      <c r="IR884" s="11"/>
      <c r="IS884" s="11"/>
      <c r="IT884" s="11"/>
      <c r="IU884" s="11"/>
    </row>
    <row r="885" spans="1:255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3"/>
      <c r="T885" s="1"/>
      <c r="U885" s="1"/>
      <c r="V885" s="1"/>
      <c r="W885" s="1"/>
      <c r="X885" s="3"/>
      <c r="Y885" s="1"/>
      <c r="Z885" s="1"/>
      <c r="AA885" s="1"/>
      <c r="AB885" s="1"/>
      <c r="AC885" s="3"/>
      <c r="AD885" s="11"/>
      <c r="AE885" s="11"/>
      <c r="AF885" s="11"/>
      <c r="AG885" s="11"/>
      <c r="AH885" s="3"/>
      <c r="AI885" s="1"/>
      <c r="AJ885" s="1"/>
      <c r="AK885" s="1"/>
      <c r="AL885" s="1"/>
      <c r="AM885" s="3"/>
      <c r="AN885" s="1"/>
      <c r="AO885" s="1"/>
      <c r="AP885" s="1"/>
      <c r="AQ885" s="1"/>
      <c r="AR885" s="3"/>
      <c r="AS885" s="1"/>
      <c r="AT885" s="1"/>
      <c r="AU885" s="1"/>
      <c r="AV885" s="1"/>
      <c r="AW885" s="4"/>
      <c r="AX885" s="1"/>
      <c r="AY885" s="1"/>
      <c r="AZ885" s="1"/>
      <c r="BA885" s="1"/>
      <c r="BB885" s="3"/>
      <c r="BC885" s="1"/>
      <c r="BD885" s="1"/>
      <c r="BE885" s="1"/>
      <c r="BF885" s="1"/>
      <c r="BG885" s="5"/>
      <c r="BH885" s="1"/>
      <c r="BI885" s="1"/>
      <c r="BJ885" s="1"/>
      <c r="BK885" s="1"/>
      <c r="BL885" s="3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4"/>
      <c r="CB885" s="1"/>
      <c r="CC885" s="1"/>
      <c r="CD885" s="1"/>
      <c r="CE885" s="1"/>
      <c r="CF885" s="6"/>
      <c r="CG885" s="1"/>
      <c r="CH885" s="1"/>
      <c r="CI885" s="1"/>
      <c r="CJ885" s="1"/>
      <c r="CK885" s="6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7"/>
      <c r="DA885" s="1"/>
      <c r="DB885" s="1"/>
      <c r="DC885" s="1"/>
      <c r="DD885" s="1"/>
      <c r="DE885" s="8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1"/>
      <c r="EB885" s="11"/>
      <c r="EC885" s="11"/>
      <c r="ED885" s="11"/>
      <c r="EE885" s="3"/>
      <c r="EF885" s="11"/>
      <c r="EG885" s="11"/>
      <c r="EH885" s="11"/>
      <c r="EI885" s="11"/>
      <c r="EJ885" s="3"/>
      <c r="EK885" s="11"/>
      <c r="EL885" s="11"/>
      <c r="EM885" s="11"/>
      <c r="EN885" s="11"/>
      <c r="EO885" s="3"/>
      <c r="EP885" s="11"/>
      <c r="EQ885" s="11"/>
      <c r="ER885" s="11"/>
      <c r="ES885" s="11"/>
      <c r="ET885" s="3"/>
      <c r="EU885" s="11"/>
      <c r="EV885" s="11"/>
      <c r="EW885" s="11"/>
      <c r="EX885" s="11"/>
      <c r="EY885" s="3"/>
      <c r="EZ885" s="11"/>
      <c r="FA885" s="11"/>
      <c r="FB885" s="11"/>
      <c r="FC885" s="11"/>
      <c r="FD885" s="3"/>
      <c r="FE885" s="11"/>
      <c r="FF885" s="11"/>
      <c r="FG885" s="11"/>
      <c r="FH885" s="11"/>
      <c r="FI885" s="3"/>
      <c r="FJ885" s="11"/>
      <c r="FK885" s="11"/>
      <c r="FL885" s="11"/>
      <c r="FM885" s="11"/>
      <c r="FN885" s="3"/>
      <c r="FO885" s="11"/>
      <c r="FP885" s="11"/>
      <c r="FQ885" s="11"/>
      <c r="FR885" s="11"/>
      <c r="FS885" s="3"/>
      <c r="FT885" s="11"/>
      <c r="FU885" s="11"/>
      <c r="FV885" s="11"/>
      <c r="FW885" s="11"/>
      <c r="FX885" s="3"/>
      <c r="FY885" s="11"/>
      <c r="FZ885" s="11"/>
      <c r="GA885" s="11"/>
      <c r="GB885" s="11"/>
      <c r="GC885" s="3"/>
      <c r="GD885" s="11"/>
      <c r="GE885" s="11"/>
      <c r="GF885" s="11"/>
      <c r="GG885" s="11"/>
      <c r="GH885" s="3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6"/>
      <c r="HB885" s="6"/>
      <c r="HC885" s="6"/>
      <c r="HD885" s="6"/>
      <c r="HE885" s="6"/>
      <c r="HF885" s="6"/>
      <c r="HG885" s="9"/>
      <c r="HH885" s="1"/>
      <c r="HI885" s="3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3"/>
      <c r="HZ885" s="1"/>
      <c r="IA885" s="1"/>
      <c r="IB885" s="1"/>
      <c r="IC885" s="1"/>
      <c r="ID885" s="1"/>
      <c r="IE885" s="1"/>
      <c r="IF885" s="1"/>
      <c r="IG885" s="1"/>
      <c r="IH885" s="1"/>
      <c r="II885" s="11"/>
      <c r="IJ885" s="11"/>
      <c r="IK885" s="11"/>
      <c r="IL885" s="11"/>
      <c r="IM885" s="11"/>
      <c r="IN885" s="11"/>
      <c r="IO885" s="11"/>
      <c r="IP885" s="11"/>
      <c r="IQ885" s="11"/>
      <c r="IR885" s="11"/>
      <c r="IS885" s="11"/>
      <c r="IT885" s="11"/>
      <c r="IU885" s="11"/>
    </row>
    <row r="886" spans="1:255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3"/>
      <c r="T886" s="1"/>
      <c r="U886" s="1"/>
      <c r="V886" s="1"/>
      <c r="W886" s="1"/>
      <c r="X886" s="3"/>
      <c r="Y886" s="1"/>
      <c r="Z886" s="1"/>
      <c r="AA886" s="1"/>
      <c r="AB886" s="1"/>
      <c r="AC886" s="3"/>
      <c r="AD886" s="11"/>
      <c r="AE886" s="11"/>
      <c r="AF886" s="11"/>
      <c r="AG886" s="11"/>
      <c r="AH886" s="3"/>
      <c r="AI886" s="1"/>
      <c r="AJ886" s="1"/>
      <c r="AK886" s="1"/>
      <c r="AL886" s="1"/>
      <c r="AM886" s="3"/>
      <c r="AN886" s="1"/>
      <c r="AO886" s="1"/>
      <c r="AP886" s="1"/>
      <c r="AQ886" s="1"/>
      <c r="AR886" s="3"/>
      <c r="AS886" s="1"/>
      <c r="AT886" s="1"/>
      <c r="AU886" s="1"/>
      <c r="AV886" s="1"/>
      <c r="AW886" s="4"/>
      <c r="AX886" s="1"/>
      <c r="AY886" s="1"/>
      <c r="AZ886" s="1"/>
      <c r="BA886" s="1"/>
      <c r="BB886" s="3"/>
      <c r="BC886" s="1"/>
      <c r="BD886" s="1"/>
      <c r="BE886" s="1"/>
      <c r="BF886" s="1"/>
      <c r="BG886" s="5"/>
      <c r="BH886" s="1"/>
      <c r="BI886" s="1"/>
      <c r="BJ886" s="1"/>
      <c r="BK886" s="1"/>
      <c r="BL886" s="3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4"/>
      <c r="CB886" s="1"/>
      <c r="CC886" s="1"/>
      <c r="CD886" s="1"/>
      <c r="CE886" s="1"/>
      <c r="CF886" s="6"/>
      <c r="CG886" s="1"/>
      <c r="CH886" s="1"/>
      <c r="CI886" s="1"/>
      <c r="CJ886" s="1"/>
      <c r="CK886" s="6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7"/>
      <c r="DA886" s="1"/>
      <c r="DB886" s="1"/>
      <c r="DC886" s="1"/>
      <c r="DD886" s="1"/>
      <c r="DE886" s="8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1"/>
      <c r="EB886" s="11"/>
      <c r="EC886" s="11"/>
      <c r="ED886" s="11"/>
      <c r="EE886" s="3"/>
      <c r="EF886" s="11"/>
      <c r="EG886" s="11"/>
      <c r="EH886" s="11"/>
      <c r="EI886" s="11"/>
      <c r="EJ886" s="3"/>
      <c r="EK886" s="11"/>
      <c r="EL886" s="11"/>
      <c r="EM886" s="11"/>
      <c r="EN886" s="11"/>
      <c r="EO886" s="3"/>
      <c r="EP886" s="11"/>
      <c r="EQ886" s="11"/>
      <c r="ER886" s="11"/>
      <c r="ES886" s="11"/>
      <c r="ET886" s="3"/>
      <c r="EU886" s="11"/>
      <c r="EV886" s="11"/>
      <c r="EW886" s="11"/>
      <c r="EX886" s="11"/>
      <c r="EY886" s="3"/>
      <c r="EZ886" s="11"/>
      <c r="FA886" s="11"/>
      <c r="FB886" s="11"/>
      <c r="FC886" s="11"/>
      <c r="FD886" s="3"/>
      <c r="FE886" s="11"/>
      <c r="FF886" s="11"/>
      <c r="FG886" s="11"/>
      <c r="FH886" s="11"/>
      <c r="FI886" s="3"/>
      <c r="FJ886" s="11"/>
      <c r="FK886" s="11"/>
      <c r="FL886" s="11"/>
      <c r="FM886" s="11"/>
      <c r="FN886" s="3"/>
      <c r="FO886" s="11"/>
      <c r="FP886" s="11"/>
      <c r="FQ886" s="11"/>
      <c r="FR886" s="11"/>
      <c r="FS886" s="3"/>
      <c r="FT886" s="11"/>
      <c r="FU886" s="11"/>
      <c r="FV886" s="11"/>
      <c r="FW886" s="11"/>
      <c r="FX886" s="3"/>
      <c r="FY886" s="11"/>
      <c r="FZ886" s="11"/>
      <c r="GA886" s="11"/>
      <c r="GB886" s="11"/>
      <c r="GC886" s="3"/>
      <c r="GD886" s="11"/>
      <c r="GE886" s="11"/>
      <c r="GF886" s="11"/>
      <c r="GG886" s="11"/>
      <c r="GH886" s="3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6"/>
      <c r="HB886" s="6"/>
      <c r="HC886" s="6"/>
      <c r="HD886" s="6"/>
      <c r="HE886" s="6"/>
      <c r="HF886" s="6"/>
      <c r="HG886" s="9"/>
      <c r="HH886" s="1"/>
      <c r="HI886" s="3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3"/>
      <c r="HZ886" s="1"/>
      <c r="IA886" s="1"/>
      <c r="IB886" s="1"/>
      <c r="IC886" s="1"/>
      <c r="ID886" s="1"/>
      <c r="IE886" s="1"/>
      <c r="IF886" s="1"/>
      <c r="IG886" s="1"/>
      <c r="IH886" s="1"/>
      <c r="II886" s="11"/>
      <c r="IJ886" s="11"/>
      <c r="IK886" s="11"/>
      <c r="IL886" s="11"/>
      <c r="IM886" s="11"/>
      <c r="IN886" s="11"/>
      <c r="IO886" s="11"/>
      <c r="IP886" s="11"/>
      <c r="IQ886" s="11"/>
      <c r="IR886" s="11"/>
      <c r="IS886" s="11"/>
      <c r="IT886" s="11"/>
      <c r="IU886" s="11"/>
    </row>
    <row r="887" spans="1:255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3"/>
      <c r="T887" s="1"/>
      <c r="U887" s="1"/>
      <c r="V887" s="1"/>
      <c r="W887" s="1"/>
      <c r="X887" s="3"/>
      <c r="Y887" s="1"/>
      <c r="Z887" s="1"/>
      <c r="AA887" s="1"/>
      <c r="AB887" s="1"/>
      <c r="AC887" s="3"/>
      <c r="AD887" s="11"/>
      <c r="AE887" s="11"/>
      <c r="AF887" s="11"/>
      <c r="AG887" s="11"/>
      <c r="AH887" s="3"/>
      <c r="AI887" s="1"/>
      <c r="AJ887" s="1"/>
      <c r="AK887" s="1"/>
      <c r="AL887" s="1"/>
      <c r="AM887" s="3"/>
      <c r="AN887" s="1"/>
      <c r="AO887" s="1"/>
      <c r="AP887" s="1"/>
      <c r="AQ887" s="1"/>
      <c r="AR887" s="3"/>
      <c r="AS887" s="1"/>
      <c r="AT887" s="1"/>
      <c r="AU887" s="1"/>
      <c r="AV887" s="1"/>
      <c r="AW887" s="4"/>
      <c r="AX887" s="1"/>
      <c r="AY887" s="1"/>
      <c r="AZ887" s="1"/>
      <c r="BA887" s="1"/>
      <c r="BB887" s="3"/>
      <c r="BC887" s="1"/>
      <c r="BD887" s="1"/>
      <c r="BE887" s="1"/>
      <c r="BF887" s="1"/>
      <c r="BG887" s="5"/>
      <c r="BH887" s="1"/>
      <c r="BI887" s="1"/>
      <c r="BJ887" s="1"/>
      <c r="BK887" s="1"/>
      <c r="BL887" s="3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4"/>
      <c r="CB887" s="1"/>
      <c r="CC887" s="1"/>
      <c r="CD887" s="1"/>
      <c r="CE887" s="1"/>
      <c r="CF887" s="6"/>
      <c r="CG887" s="1"/>
      <c r="CH887" s="1"/>
      <c r="CI887" s="1"/>
      <c r="CJ887" s="1"/>
      <c r="CK887" s="6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7"/>
      <c r="DA887" s="1"/>
      <c r="DB887" s="1"/>
      <c r="DC887" s="1"/>
      <c r="DD887" s="1"/>
      <c r="DE887" s="8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1"/>
      <c r="EB887" s="11"/>
      <c r="EC887" s="11"/>
      <c r="ED887" s="11"/>
      <c r="EE887" s="3"/>
      <c r="EF887" s="11"/>
      <c r="EG887" s="11"/>
      <c r="EH887" s="11"/>
      <c r="EI887" s="11"/>
      <c r="EJ887" s="3"/>
      <c r="EK887" s="11"/>
      <c r="EL887" s="11"/>
      <c r="EM887" s="11"/>
      <c r="EN887" s="11"/>
      <c r="EO887" s="3"/>
      <c r="EP887" s="11"/>
      <c r="EQ887" s="11"/>
      <c r="ER887" s="11"/>
      <c r="ES887" s="11"/>
      <c r="ET887" s="3"/>
      <c r="EU887" s="11"/>
      <c r="EV887" s="11"/>
      <c r="EW887" s="11"/>
      <c r="EX887" s="11"/>
      <c r="EY887" s="3"/>
      <c r="EZ887" s="11"/>
      <c r="FA887" s="11"/>
      <c r="FB887" s="11"/>
      <c r="FC887" s="11"/>
      <c r="FD887" s="3"/>
      <c r="FE887" s="11"/>
      <c r="FF887" s="11"/>
      <c r="FG887" s="11"/>
      <c r="FH887" s="11"/>
      <c r="FI887" s="3"/>
      <c r="FJ887" s="11"/>
      <c r="FK887" s="11"/>
      <c r="FL887" s="11"/>
      <c r="FM887" s="11"/>
      <c r="FN887" s="3"/>
      <c r="FO887" s="11"/>
      <c r="FP887" s="11"/>
      <c r="FQ887" s="11"/>
      <c r="FR887" s="11"/>
      <c r="FS887" s="3"/>
      <c r="FT887" s="11"/>
      <c r="FU887" s="11"/>
      <c r="FV887" s="11"/>
      <c r="FW887" s="11"/>
      <c r="FX887" s="3"/>
      <c r="FY887" s="11"/>
      <c r="FZ887" s="11"/>
      <c r="GA887" s="11"/>
      <c r="GB887" s="11"/>
      <c r="GC887" s="3"/>
      <c r="GD887" s="11"/>
      <c r="GE887" s="11"/>
      <c r="GF887" s="11"/>
      <c r="GG887" s="11"/>
      <c r="GH887" s="3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6"/>
      <c r="HB887" s="6"/>
      <c r="HC887" s="6"/>
      <c r="HD887" s="6"/>
      <c r="HE887" s="6"/>
      <c r="HF887" s="6"/>
      <c r="HG887" s="9"/>
      <c r="HH887" s="1"/>
      <c r="HI887" s="3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3"/>
      <c r="HZ887" s="1"/>
      <c r="IA887" s="1"/>
      <c r="IB887" s="1"/>
      <c r="IC887" s="1"/>
      <c r="ID887" s="1"/>
      <c r="IE887" s="1"/>
      <c r="IF887" s="1"/>
      <c r="IG887" s="1"/>
      <c r="IH887" s="1"/>
      <c r="II887" s="11"/>
      <c r="IJ887" s="11"/>
      <c r="IK887" s="11"/>
      <c r="IL887" s="11"/>
      <c r="IM887" s="11"/>
      <c r="IN887" s="11"/>
      <c r="IO887" s="11"/>
      <c r="IP887" s="11"/>
      <c r="IQ887" s="11"/>
      <c r="IR887" s="11"/>
      <c r="IS887" s="11"/>
      <c r="IT887" s="11"/>
      <c r="IU887" s="11"/>
    </row>
    <row r="888" spans="1:255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3"/>
      <c r="T888" s="1"/>
      <c r="U888" s="1"/>
      <c r="V888" s="1"/>
      <c r="W888" s="1"/>
      <c r="X888" s="3"/>
      <c r="Y888" s="1"/>
      <c r="Z888" s="1"/>
      <c r="AA888" s="1"/>
      <c r="AB888" s="1"/>
      <c r="AC888" s="3"/>
      <c r="AD888" s="11"/>
      <c r="AE888" s="11"/>
      <c r="AF888" s="11"/>
      <c r="AG888" s="11"/>
      <c r="AH888" s="3"/>
      <c r="AI888" s="1"/>
      <c r="AJ888" s="1"/>
      <c r="AK888" s="1"/>
      <c r="AL888" s="1"/>
      <c r="AM888" s="3"/>
      <c r="AN888" s="1"/>
      <c r="AO888" s="1"/>
      <c r="AP888" s="1"/>
      <c r="AQ888" s="1"/>
      <c r="AR888" s="3"/>
      <c r="AS888" s="1"/>
      <c r="AT888" s="1"/>
      <c r="AU888" s="1"/>
      <c r="AV888" s="1"/>
      <c r="AW888" s="4"/>
      <c r="AX888" s="1"/>
      <c r="AY888" s="1"/>
      <c r="AZ888" s="1"/>
      <c r="BA888" s="1"/>
      <c r="BB888" s="3"/>
      <c r="BC888" s="1"/>
      <c r="BD888" s="1"/>
      <c r="BE888" s="1"/>
      <c r="BF888" s="1"/>
      <c r="BG888" s="5"/>
      <c r="BH888" s="1"/>
      <c r="BI888" s="1"/>
      <c r="BJ888" s="1"/>
      <c r="BK888" s="1"/>
      <c r="BL888" s="3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4"/>
      <c r="CB888" s="1"/>
      <c r="CC888" s="1"/>
      <c r="CD888" s="1"/>
      <c r="CE888" s="1"/>
      <c r="CF888" s="6"/>
      <c r="CG888" s="1"/>
      <c r="CH888" s="1"/>
      <c r="CI888" s="1"/>
      <c r="CJ888" s="1"/>
      <c r="CK888" s="6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7"/>
      <c r="DA888" s="1"/>
      <c r="DB888" s="1"/>
      <c r="DC888" s="1"/>
      <c r="DD888" s="1"/>
      <c r="DE888" s="8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1"/>
      <c r="EB888" s="11"/>
      <c r="EC888" s="11"/>
      <c r="ED888" s="11"/>
      <c r="EE888" s="3"/>
      <c r="EF888" s="11"/>
      <c r="EG888" s="11"/>
      <c r="EH888" s="11"/>
      <c r="EI888" s="11"/>
      <c r="EJ888" s="3"/>
      <c r="EK888" s="11"/>
      <c r="EL888" s="11"/>
      <c r="EM888" s="11"/>
      <c r="EN888" s="11"/>
      <c r="EO888" s="3"/>
      <c r="EP888" s="11"/>
      <c r="EQ888" s="11"/>
      <c r="ER888" s="11"/>
      <c r="ES888" s="11"/>
      <c r="ET888" s="3"/>
      <c r="EU888" s="11"/>
      <c r="EV888" s="11"/>
      <c r="EW888" s="11"/>
      <c r="EX888" s="11"/>
      <c r="EY888" s="3"/>
      <c r="EZ888" s="11"/>
      <c r="FA888" s="11"/>
      <c r="FB888" s="11"/>
      <c r="FC888" s="11"/>
      <c r="FD888" s="3"/>
      <c r="FE888" s="11"/>
      <c r="FF888" s="11"/>
      <c r="FG888" s="11"/>
      <c r="FH888" s="11"/>
      <c r="FI888" s="3"/>
      <c r="FJ888" s="11"/>
      <c r="FK888" s="11"/>
      <c r="FL888" s="11"/>
      <c r="FM888" s="11"/>
      <c r="FN888" s="3"/>
      <c r="FO888" s="11"/>
      <c r="FP888" s="11"/>
      <c r="FQ888" s="11"/>
      <c r="FR888" s="11"/>
      <c r="FS888" s="3"/>
      <c r="FT888" s="11"/>
      <c r="FU888" s="11"/>
      <c r="FV888" s="11"/>
      <c r="FW888" s="11"/>
      <c r="FX888" s="3"/>
      <c r="FY888" s="11"/>
      <c r="FZ888" s="11"/>
      <c r="GA888" s="11"/>
      <c r="GB888" s="11"/>
      <c r="GC888" s="3"/>
      <c r="GD888" s="11"/>
      <c r="GE888" s="11"/>
      <c r="GF888" s="11"/>
      <c r="GG888" s="11"/>
      <c r="GH888" s="3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6"/>
      <c r="HB888" s="6"/>
      <c r="HC888" s="6"/>
      <c r="HD888" s="6"/>
      <c r="HE888" s="6"/>
      <c r="HF888" s="6"/>
      <c r="HG888" s="9"/>
      <c r="HH888" s="1"/>
      <c r="HI888" s="3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3"/>
      <c r="HZ888" s="1"/>
      <c r="IA888" s="1"/>
      <c r="IB888" s="1"/>
      <c r="IC888" s="1"/>
      <c r="ID888" s="1"/>
      <c r="IE888" s="1"/>
      <c r="IF888" s="1"/>
      <c r="IG888" s="1"/>
      <c r="IH888" s="1"/>
      <c r="II888" s="11"/>
      <c r="IJ888" s="11"/>
      <c r="IK888" s="11"/>
      <c r="IL888" s="11"/>
      <c r="IM888" s="11"/>
      <c r="IN888" s="11"/>
      <c r="IO888" s="11"/>
      <c r="IP888" s="11"/>
      <c r="IQ888" s="11"/>
      <c r="IR888" s="11"/>
      <c r="IS888" s="11"/>
      <c r="IT888" s="11"/>
      <c r="IU888" s="11"/>
    </row>
    <row r="889" spans="1:255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3"/>
      <c r="T889" s="1"/>
      <c r="U889" s="1"/>
      <c r="V889" s="1"/>
      <c r="W889" s="1"/>
      <c r="X889" s="3"/>
      <c r="Y889" s="1"/>
      <c r="Z889" s="1"/>
      <c r="AA889" s="1"/>
      <c r="AB889" s="1"/>
      <c r="AC889" s="3"/>
      <c r="AD889" s="11"/>
      <c r="AE889" s="11"/>
      <c r="AF889" s="11"/>
      <c r="AG889" s="11"/>
      <c r="AH889" s="3"/>
      <c r="AI889" s="1"/>
      <c r="AJ889" s="1"/>
      <c r="AK889" s="1"/>
      <c r="AL889" s="1"/>
      <c r="AM889" s="3"/>
      <c r="AN889" s="1"/>
      <c r="AO889" s="1"/>
      <c r="AP889" s="1"/>
      <c r="AQ889" s="1"/>
      <c r="AR889" s="3"/>
      <c r="AS889" s="1"/>
      <c r="AT889" s="1"/>
      <c r="AU889" s="1"/>
      <c r="AV889" s="1"/>
      <c r="AW889" s="4"/>
      <c r="AX889" s="1"/>
      <c r="AY889" s="1"/>
      <c r="AZ889" s="1"/>
      <c r="BA889" s="1"/>
      <c r="BB889" s="3"/>
      <c r="BC889" s="1"/>
      <c r="BD889" s="1"/>
      <c r="BE889" s="1"/>
      <c r="BF889" s="1"/>
      <c r="BG889" s="5"/>
      <c r="BH889" s="1"/>
      <c r="BI889" s="1"/>
      <c r="BJ889" s="1"/>
      <c r="BK889" s="1"/>
      <c r="BL889" s="3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4"/>
      <c r="CB889" s="1"/>
      <c r="CC889" s="1"/>
      <c r="CD889" s="1"/>
      <c r="CE889" s="1"/>
      <c r="CF889" s="6"/>
      <c r="CG889" s="1"/>
      <c r="CH889" s="1"/>
      <c r="CI889" s="1"/>
      <c r="CJ889" s="1"/>
      <c r="CK889" s="6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7"/>
      <c r="DA889" s="1"/>
      <c r="DB889" s="1"/>
      <c r="DC889" s="1"/>
      <c r="DD889" s="1"/>
      <c r="DE889" s="8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1"/>
      <c r="EB889" s="11"/>
      <c r="EC889" s="11"/>
      <c r="ED889" s="11"/>
      <c r="EE889" s="3"/>
      <c r="EF889" s="11"/>
      <c r="EG889" s="11"/>
      <c r="EH889" s="11"/>
      <c r="EI889" s="11"/>
      <c r="EJ889" s="3"/>
      <c r="EK889" s="11"/>
      <c r="EL889" s="11"/>
      <c r="EM889" s="11"/>
      <c r="EN889" s="11"/>
      <c r="EO889" s="3"/>
      <c r="EP889" s="11"/>
      <c r="EQ889" s="11"/>
      <c r="ER889" s="11"/>
      <c r="ES889" s="11"/>
      <c r="ET889" s="3"/>
      <c r="EU889" s="11"/>
      <c r="EV889" s="11"/>
      <c r="EW889" s="11"/>
      <c r="EX889" s="11"/>
      <c r="EY889" s="3"/>
      <c r="EZ889" s="11"/>
      <c r="FA889" s="11"/>
      <c r="FB889" s="11"/>
      <c r="FC889" s="11"/>
      <c r="FD889" s="3"/>
      <c r="FE889" s="11"/>
      <c r="FF889" s="11"/>
      <c r="FG889" s="11"/>
      <c r="FH889" s="11"/>
      <c r="FI889" s="3"/>
      <c r="FJ889" s="11"/>
      <c r="FK889" s="11"/>
      <c r="FL889" s="11"/>
      <c r="FM889" s="11"/>
      <c r="FN889" s="3"/>
      <c r="FO889" s="11"/>
      <c r="FP889" s="11"/>
      <c r="FQ889" s="11"/>
      <c r="FR889" s="11"/>
      <c r="FS889" s="3"/>
      <c r="FT889" s="11"/>
      <c r="FU889" s="11"/>
      <c r="FV889" s="11"/>
      <c r="FW889" s="11"/>
      <c r="FX889" s="3"/>
      <c r="FY889" s="11"/>
      <c r="FZ889" s="11"/>
      <c r="GA889" s="11"/>
      <c r="GB889" s="11"/>
      <c r="GC889" s="3"/>
      <c r="GD889" s="11"/>
      <c r="GE889" s="11"/>
      <c r="GF889" s="11"/>
      <c r="GG889" s="11"/>
      <c r="GH889" s="3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6"/>
      <c r="HB889" s="6"/>
      <c r="HC889" s="6"/>
      <c r="HD889" s="6"/>
      <c r="HE889" s="6"/>
      <c r="HF889" s="6"/>
      <c r="HG889" s="9"/>
      <c r="HH889" s="1"/>
      <c r="HI889" s="3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3"/>
      <c r="HZ889" s="1"/>
      <c r="IA889" s="1"/>
      <c r="IB889" s="1"/>
      <c r="IC889" s="1"/>
      <c r="ID889" s="1"/>
      <c r="IE889" s="1"/>
      <c r="IF889" s="1"/>
      <c r="IG889" s="1"/>
      <c r="IH889" s="1"/>
      <c r="II889" s="11"/>
      <c r="IJ889" s="11"/>
      <c r="IK889" s="11"/>
      <c r="IL889" s="11"/>
      <c r="IM889" s="11"/>
      <c r="IN889" s="11"/>
      <c r="IO889" s="11"/>
      <c r="IP889" s="11"/>
      <c r="IQ889" s="11"/>
      <c r="IR889" s="11"/>
      <c r="IS889" s="11"/>
      <c r="IT889" s="11"/>
      <c r="IU889" s="11"/>
    </row>
    <row r="890" spans="1:255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3"/>
      <c r="T890" s="1"/>
      <c r="U890" s="1"/>
      <c r="V890" s="1"/>
      <c r="W890" s="1"/>
      <c r="X890" s="3"/>
      <c r="Y890" s="1"/>
      <c r="Z890" s="1"/>
      <c r="AA890" s="1"/>
      <c r="AB890" s="1"/>
      <c r="AC890" s="3"/>
      <c r="AD890" s="11"/>
      <c r="AE890" s="11"/>
      <c r="AF890" s="11"/>
      <c r="AG890" s="11"/>
      <c r="AH890" s="3"/>
      <c r="AI890" s="1"/>
      <c r="AJ890" s="1"/>
      <c r="AK890" s="1"/>
      <c r="AL890" s="1"/>
      <c r="AM890" s="3"/>
      <c r="AN890" s="1"/>
      <c r="AO890" s="1"/>
      <c r="AP890" s="1"/>
      <c r="AQ890" s="1"/>
      <c r="AR890" s="3"/>
      <c r="AS890" s="1"/>
      <c r="AT890" s="1"/>
      <c r="AU890" s="1"/>
      <c r="AV890" s="1"/>
      <c r="AW890" s="4"/>
      <c r="AX890" s="1"/>
      <c r="AY890" s="1"/>
      <c r="AZ890" s="1"/>
      <c r="BA890" s="1"/>
      <c r="BB890" s="3"/>
      <c r="BC890" s="1"/>
      <c r="BD890" s="1"/>
      <c r="BE890" s="1"/>
      <c r="BF890" s="1"/>
      <c r="BG890" s="5"/>
      <c r="BH890" s="1"/>
      <c r="BI890" s="1"/>
      <c r="BJ890" s="1"/>
      <c r="BK890" s="1"/>
      <c r="BL890" s="3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4"/>
      <c r="CB890" s="1"/>
      <c r="CC890" s="1"/>
      <c r="CD890" s="1"/>
      <c r="CE890" s="1"/>
      <c r="CF890" s="6"/>
      <c r="CG890" s="1"/>
      <c r="CH890" s="1"/>
      <c r="CI890" s="1"/>
      <c r="CJ890" s="1"/>
      <c r="CK890" s="6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7"/>
      <c r="DA890" s="1"/>
      <c r="DB890" s="1"/>
      <c r="DC890" s="1"/>
      <c r="DD890" s="1"/>
      <c r="DE890" s="8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1"/>
      <c r="EB890" s="11"/>
      <c r="EC890" s="11"/>
      <c r="ED890" s="11"/>
      <c r="EE890" s="3"/>
      <c r="EF890" s="11"/>
      <c r="EG890" s="11"/>
      <c r="EH890" s="11"/>
      <c r="EI890" s="11"/>
      <c r="EJ890" s="3"/>
      <c r="EK890" s="11"/>
      <c r="EL890" s="11"/>
      <c r="EM890" s="11"/>
      <c r="EN890" s="11"/>
      <c r="EO890" s="3"/>
      <c r="EP890" s="11"/>
      <c r="EQ890" s="11"/>
      <c r="ER890" s="11"/>
      <c r="ES890" s="11"/>
      <c r="ET890" s="3"/>
      <c r="EU890" s="11"/>
      <c r="EV890" s="11"/>
      <c r="EW890" s="11"/>
      <c r="EX890" s="11"/>
      <c r="EY890" s="3"/>
      <c r="EZ890" s="11"/>
      <c r="FA890" s="11"/>
      <c r="FB890" s="11"/>
      <c r="FC890" s="11"/>
      <c r="FD890" s="3"/>
      <c r="FE890" s="11"/>
      <c r="FF890" s="11"/>
      <c r="FG890" s="11"/>
      <c r="FH890" s="11"/>
      <c r="FI890" s="3"/>
      <c r="FJ890" s="11"/>
      <c r="FK890" s="11"/>
      <c r="FL890" s="11"/>
      <c r="FM890" s="11"/>
      <c r="FN890" s="3"/>
      <c r="FO890" s="11"/>
      <c r="FP890" s="11"/>
      <c r="FQ890" s="11"/>
      <c r="FR890" s="11"/>
      <c r="FS890" s="3"/>
      <c r="FT890" s="11"/>
      <c r="FU890" s="11"/>
      <c r="FV890" s="11"/>
      <c r="FW890" s="11"/>
      <c r="FX890" s="3"/>
      <c r="FY890" s="11"/>
      <c r="FZ890" s="11"/>
      <c r="GA890" s="11"/>
      <c r="GB890" s="11"/>
      <c r="GC890" s="3"/>
      <c r="GD890" s="11"/>
      <c r="GE890" s="11"/>
      <c r="GF890" s="11"/>
      <c r="GG890" s="11"/>
      <c r="GH890" s="3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6"/>
      <c r="HB890" s="6"/>
      <c r="HC890" s="6"/>
      <c r="HD890" s="6"/>
      <c r="HE890" s="6"/>
      <c r="HF890" s="6"/>
      <c r="HG890" s="9"/>
      <c r="HH890" s="1"/>
      <c r="HI890" s="3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3"/>
      <c r="HZ890" s="1"/>
      <c r="IA890" s="1"/>
      <c r="IB890" s="1"/>
      <c r="IC890" s="1"/>
      <c r="ID890" s="1"/>
      <c r="IE890" s="1"/>
      <c r="IF890" s="1"/>
      <c r="IG890" s="1"/>
      <c r="IH890" s="1"/>
      <c r="II890" s="11"/>
      <c r="IJ890" s="11"/>
      <c r="IK890" s="11"/>
      <c r="IL890" s="11"/>
      <c r="IM890" s="11"/>
      <c r="IN890" s="11"/>
      <c r="IO890" s="11"/>
      <c r="IP890" s="11"/>
      <c r="IQ890" s="11"/>
      <c r="IR890" s="11"/>
      <c r="IS890" s="11"/>
      <c r="IT890" s="11"/>
      <c r="IU890" s="11"/>
    </row>
    <row r="891" spans="1:255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3"/>
      <c r="T891" s="1"/>
      <c r="U891" s="1"/>
      <c r="V891" s="1"/>
      <c r="W891" s="1"/>
      <c r="X891" s="3"/>
      <c r="Y891" s="1"/>
      <c r="Z891" s="1"/>
      <c r="AA891" s="1"/>
      <c r="AB891" s="1"/>
      <c r="AC891" s="3"/>
      <c r="AD891" s="11"/>
      <c r="AE891" s="11"/>
      <c r="AF891" s="11"/>
      <c r="AG891" s="11"/>
      <c r="AH891" s="3"/>
      <c r="AI891" s="1"/>
      <c r="AJ891" s="1"/>
      <c r="AK891" s="1"/>
      <c r="AL891" s="1"/>
      <c r="AM891" s="3"/>
      <c r="AN891" s="1"/>
      <c r="AO891" s="1"/>
      <c r="AP891" s="1"/>
      <c r="AQ891" s="1"/>
      <c r="AR891" s="3"/>
      <c r="AS891" s="1"/>
      <c r="AT891" s="1"/>
      <c r="AU891" s="1"/>
      <c r="AV891" s="1"/>
      <c r="AW891" s="4"/>
      <c r="AX891" s="1"/>
      <c r="AY891" s="1"/>
      <c r="AZ891" s="1"/>
      <c r="BA891" s="1"/>
      <c r="BB891" s="3"/>
      <c r="BC891" s="1"/>
      <c r="BD891" s="1"/>
      <c r="BE891" s="1"/>
      <c r="BF891" s="1"/>
      <c r="BG891" s="5"/>
      <c r="BH891" s="1"/>
      <c r="BI891" s="1"/>
      <c r="BJ891" s="1"/>
      <c r="BK891" s="1"/>
      <c r="BL891" s="3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4"/>
      <c r="CB891" s="1"/>
      <c r="CC891" s="1"/>
      <c r="CD891" s="1"/>
      <c r="CE891" s="1"/>
      <c r="CF891" s="6"/>
      <c r="CG891" s="1"/>
      <c r="CH891" s="1"/>
      <c r="CI891" s="1"/>
      <c r="CJ891" s="1"/>
      <c r="CK891" s="6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7"/>
      <c r="DA891" s="1"/>
      <c r="DB891" s="1"/>
      <c r="DC891" s="1"/>
      <c r="DD891" s="1"/>
      <c r="DE891" s="8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1"/>
      <c r="EB891" s="11"/>
      <c r="EC891" s="11"/>
      <c r="ED891" s="11"/>
      <c r="EE891" s="3"/>
      <c r="EF891" s="11"/>
      <c r="EG891" s="11"/>
      <c r="EH891" s="11"/>
      <c r="EI891" s="11"/>
      <c r="EJ891" s="3"/>
      <c r="EK891" s="11"/>
      <c r="EL891" s="11"/>
      <c r="EM891" s="11"/>
      <c r="EN891" s="11"/>
      <c r="EO891" s="3"/>
      <c r="EP891" s="11"/>
      <c r="EQ891" s="11"/>
      <c r="ER891" s="11"/>
      <c r="ES891" s="11"/>
      <c r="ET891" s="3"/>
      <c r="EU891" s="11"/>
      <c r="EV891" s="11"/>
      <c r="EW891" s="11"/>
      <c r="EX891" s="11"/>
      <c r="EY891" s="3"/>
      <c r="EZ891" s="11"/>
      <c r="FA891" s="11"/>
      <c r="FB891" s="11"/>
      <c r="FC891" s="11"/>
      <c r="FD891" s="3"/>
      <c r="FE891" s="11"/>
      <c r="FF891" s="11"/>
      <c r="FG891" s="11"/>
      <c r="FH891" s="11"/>
      <c r="FI891" s="3"/>
      <c r="FJ891" s="11"/>
      <c r="FK891" s="11"/>
      <c r="FL891" s="11"/>
      <c r="FM891" s="11"/>
      <c r="FN891" s="3"/>
      <c r="FO891" s="11"/>
      <c r="FP891" s="11"/>
      <c r="FQ891" s="11"/>
      <c r="FR891" s="11"/>
      <c r="FS891" s="3"/>
      <c r="FT891" s="11"/>
      <c r="FU891" s="11"/>
      <c r="FV891" s="11"/>
      <c r="FW891" s="11"/>
      <c r="FX891" s="3"/>
      <c r="FY891" s="11"/>
      <c r="FZ891" s="11"/>
      <c r="GA891" s="11"/>
      <c r="GB891" s="11"/>
      <c r="GC891" s="3"/>
      <c r="GD891" s="11"/>
      <c r="GE891" s="11"/>
      <c r="GF891" s="11"/>
      <c r="GG891" s="11"/>
      <c r="GH891" s="3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6"/>
      <c r="HB891" s="6"/>
      <c r="HC891" s="6"/>
      <c r="HD891" s="6"/>
      <c r="HE891" s="6"/>
      <c r="HF891" s="6"/>
      <c r="HG891" s="9"/>
      <c r="HH891" s="1"/>
      <c r="HI891" s="3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3"/>
      <c r="HZ891" s="1"/>
      <c r="IA891" s="1"/>
      <c r="IB891" s="1"/>
      <c r="IC891" s="1"/>
      <c r="ID891" s="1"/>
      <c r="IE891" s="1"/>
      <c r="IF891" s="1"/>
      <c r="IG891" s="1"/>
      <c r="IH891" s="1"/>
      <c r="II891" s="11"/>
      <c r="IJ891" s="11"/>
      <c r="IK891" s="11"/>
      <c r="IL891" s="11"/>
      <c r="IM891" s="11"/>
      <c r="IN891" s="11"/>
      <c r="IO891" s="11"/>
      <c r="IP891" s="11"/>
      <c r="IQ891" s="11"/>
      <c r="IR891" s="11"/>
      <c r="IS891" s="11"/>
      <c r="IT891" s="11"/>
      <c r="IU891" s="11"/>
    </row>
    <row r="892" spans="1:255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3"/>
      <c r="T892" s="1"/>
      <c r="U892" s="1"/>
      <c r="V892" s="1"/>
      <c r="W892" s="1"/>
      <c r="X892" s="3"/>
      <c r="Y892" s="1"/>
      <c r="Z892" s="1"/>
      <c r="AA892" s="1"/>
      <c r="AB892" s="1"/>
      <c r="AC892" s="3"/>
      <c r="AD892" s="11"/>
      <c r="AE892" s="11"/>
      <c r="AF892" s="11"/>
      <c r="AG892" s="11"/>
      <c r="AH892" s="3"/>
      <c r="AI892" s="1"/>
      <c r="AJ892" s="1"/>
      <c r="AK892" s="1"/>
      <c r="AL892" s="1"/>
      <c r="AM892" s="3"/>
      <c r="AN892" s="1"/>
      <c r="AO892" s="1"/>
      <c r="AP892" s="1"/>
      <c r="AQ892" s="1"/>
      <c r="AR892" s="3"/>
      <c r="AS892" s="1"/>
      <c r="AT892" s="1"/>
      <c r="AU892" s="1"/>
      <c r="AV892" s="1"/>
      <c r="AW892" s="4"/>
      <c r="AX892" s="1"/>
      <c r="AY892" s="1"/>
      <c r="AZ892" s="1"/>
      <c r="BA892" s="1"/>
      <c r="BB892" s="3"/>
      <c r="BC892" s="1"/>
      <c r="BD892" s="1"/>
      <c r="BE892" s="1"/>
      <c r="BF892" s="1"/>
      <c r="BG892" s="5"/>
      <c r="BH892" s="1"/>
      <c r="BI892" s="1"/>
      <c r="BJ892" s="1"/>
      <c r="BK892" s="1"/>
      <c r="BL892" s="3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4"/>
      <c r="CB892" s="1"/>
      <c r="CC892" s="1"/>
      <c r="CD892" s="1"/>
      <c r="CE892" s="1"/>
      <c r="CF892" s="6"/>
      <c r="CG892" s="1"/>
      <c r="CH892" s="1"/>
      <c r="CI892" s="1"/>
      <c r="CJ892" s="1"/>
      <c r="CK892" s="6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7"/>
      <c r="DA892" s="1"/>
      <c r="DB892" s="1"/>
      <c r="DC892" s="1"/>
      <c r="DD892" s="1"/>
      <c r="DE892" s="8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1"/>
      <c r="EB892" s="11"/>
      <c r="EC892" s="11"/>
      <c r="ED892" s="11"/>
      <c r="EE892" s="3"/>
      <c r="EF892" s="11"/>
      <c r="EG892" s="11"/>
      <c r="EH892" s="11"/>
      <c r="EI892" s="11"/>
      <c r="EJ892" s="3"/>
      <c r="EK892" s="11"/>
      <c r="EL892" s="11"/>
      <c r="EM892" s="11"/>
      <c r="EN892" s="11"/>
      <c r="EO892" s="3"/>
      <c r="EP892" s="11"/>
      <c r="EQ892" s="11"/>
      <c r="ER892" s="11"/>
      <c r="ES892" s="11"/>
      <c r="ET892" s="3"/>
      <c r="EU892" s="11"/>
      <c r="EV892" s="11"/>
      <c r="EW892" s="11"/>
      <c r="EX892" s="11"/>
      <c r="EY892" s="3"/>
      <c r="EZ892" s="11"/>
      <c r="FA892" s="11"/>
      <c r="FB892" s="11"/>
      <c r="FC892" s="11"/>
      <c r="FD892" s="3"/>
      <c r="FE892" s="11"/>
      <c r="FF892" s="11"/>
      <c r="FG892" s="11"/>
      <c r="FH892" s="11"/>
      <c r="FI892" s="3"/>
      <c r="FJ892" s="11"/>
      <c r="FK892" s="11"/>
      <c r="FL892" s="11"/>
      <c r="FM892" s="11"/>
      <c r="FN892" s="3"/>
      <c r="FO892" s="11"/>
      <c r="FP892" s="11"/>
      <c r="FQ892" s="11"/>
      <c r="FR892" s="11"/>
      <c r="FS892" s="3"/>
      <c r="FT892" s="11"/>
      <c r="FU892" s="11"/>
      <c r="FV892" s="11"/>
      <c r="FW892" s="11"/>
      <c r="FX892" s="3"/>
      <c r="FY892" s="11"/>
      <c r="FZ892" s="11"/>
      <c r="GA892" s="11"/>
      <c r="GB892" s="11"/>
      <c r="GC892" s="3"/>
      <c r="GD892" s="11"/>
      <c r="GE892" s="11"/>
      <c r="GF892" s="11"/>
      <c r="GG892" s="11"/>
      <c r="GH892" s="3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6"/>
      <c r="HB892" s="6"/>
      <c r="HC892" s="6"/>
      <c r="HD892" s="6"/>
      <c r="HE892" s="6"/>
      <c r="HF892" s="6"/>
      <c r="HG892" s="9"/>
      <c r="HH892" s="1"/>
      <c r="HI892" s="3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3"/>
      <c r="HZ892" s="1"/>
      <c r="IA892" s="1"/>
      <c r="IB892" s="1"/>
      <c r="IC892" s="1"/>
      <c r="ID892" s="1"/>
      <c r="IE892" s="1"/>
      <c r="IF892" s="1"/>
      <c r="IG892" s="1"/>
      <c r="IH892" s="1"/>
      <c r="II892" s="11"/>
      <c r="IJ892" s="11"/>
      <c r="IK892" s="11"/>
      <c r="IL892" s="11"/>
      <c r="IM892" s="11"/>
      <c r="IN892" s="11"/>
      <c r="IO892" s="11"/>
      <c r="IP892" s="11"/>
      <c r="IQ892" s="11"/>
      <c r="IR892" s="11"/>
      <c r="IS892" s="11"/>
      <c r="IT892" s="11"/>
      <c r="IU892" s="11"/>
    </row>
    <row r="893" spans="1:255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3"/>
      <c r="T893" s="1"/>
      <c r="U893" s="1"/>
      <c r="V893" s="1"/>
      <c r="W893" s="1"/>
      <c r="X893" s="3"/>
      <c r="Y893" s="1"/>
      <c r="Z893" s="1"/>
      <c r="AA893" s="1"/>
      <c r="AB893" s="1"/>
      <c r="AC893" s="3"/>
      <c r="AD893" s="11"/>
      <c r="AE893" s="11"/>
      <c r="AF893" s="11"/>
      <c r="AG893" s="11"/>
      <c r="AH893" s="3"/>
      <c r="AI893" s="1"/>
      <c r="AJ893" s="1"/>
      <c r="AK893" s="1"/>
      <c r="AL893" s="1"/>
      <c r="AM893" s="3"/>
      <c r="AN893" s="1"/>
      <c r="AO893" s="1"/>
      <c r="AP893" s="1"/>
      <c r="AQ893" s="1"/>
      <c r="AR893" s="3"/>
      <c r="AS893" s="1"/>
      <c r="AT893" s="1"/>
      <c r="AU893" s="1"/>
      <c r="AV893" s="1"/>
      <c r="AW893" s="4"/>
      <c r="AX893" s="1"/>
      <c r="AY893" s="1"/>
      <c r="AZ893" s="1"/>
      <c r="BA893" s="1"/>
      <c r="BB893" s="3"/>
      <c r="BC893" s="1"/>
      <c r="BD893" s="1"/>
      <c r="BE893" s="1"/>
      <c r="BF893" s="1"/>
      <c r="BG893" s="5"/>
      <c r="BH893" s="1"/>
      <c r="BI893" s="1"/>
      <c r="BJ893" s="1"/>
      <c r="BK893" s="1"/>
      <c r="BL893" s="3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4"/>
      <c r="CB893" s="1"/>
      <c r="CC893" s="1"/>
      <c r="CD893" s="1"/>
      <c r="CE893" s="1"/>
      <c r="CF893" s="6"/>
      <c r="CG893" s="1"/>
      <c r="CH893" s="1"/>
      <c r="CI893" s="1"/>
      <c r="CJ893" s="1"/>
      <c r="CK893" s="6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7"/>
      <c r="DA893" s="1"/>
      <c r="DB893" s="1"/>
      <c r="DC893" s="1"/>
      <c r="DD893" s="1"/>
      <c r="DE893" s="8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1"/>
      <c r="EB893" s="11"/>
      <c r="EC893" s="11"/>
      <c r="ED893" s="11"/>
      <c r="EE893" s="3"/>
      <c r="EF893" s="11"/>
      <c r="EG893" s="11"/>
      <c r="EH893" s="11"/>
      <c r="EI893" s="11"/>
      <c r="EJ893" s="3"/>
      <c r="EK893" s="11"/>
      <c r="EL893" s="11"/>
      <c r="EM893" s="11"/>
      <c r="EN893" s="11"/>
      <c r="EO893" s="3"/>
      <c r="EP893" s="11"/>
      <c r="EQ893" s="11"/>
      <c r="ER893" s="11"/>
      <c r="ES893" s="11"/>
      <c r="ET893" s="3"/>
      <c r="EU893" s="11"/>
      <c r="EV893" s="11"/>
      <c r="EW893" s="11"/>
      <c r="EX893" s="11"/>
      <c r="EY893" s="3"/>
      <c r="EZ893" s="11"/>
      <c r="FA893" s="11"/>
      <c r="FB893" s="11"/>
      <c r="FC893" s="11"/>
      <c r="FD893" s="3"/>
      <c r="FE893" s="11"/>
      <c r="FF893" s="11"/>
      <c r="FG893" s="11"/>
      <c r="FH893" s="11"/>
      <c r="FI893" s="3"/>
      <c r="FJ893" s="11"/>
      <c r="FK893" s="11"/>
      <c r="FL893" s="11"/>
      <c r="FM893" s="11"/>
      <c r="FN893" s="3"/>
      <c r="FO893" s="11"/>
      <c r="FP893" s="11"/>
      <c r="FQ893" s="11"/>
      <c r="FR893" s="11"/>
      <c r="FS893" s="3"/>
      <c r="FT893" s="11"/>
      <c r="FU893" s="11"/>
      <c r="FV893" s="11"/>
      <c r="FW893" s="11"/>
      <c r="FX893" s="3"/>
      <c r="FY893" s="11"/>
      <c r="FZ893" s="11"/>
      <c r="GA893" s="11"/>
      <c r="GB893" s="11"/>
      <c r="GC893" s="3"/>
      <c r="GD893" s="11"/>
      <c r="GE893" s="11"/>
      <c r="GF893" s="11"/>
      <c r="GG893" s="11"/>
      <c r="GH893" s="3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6"/>
      <c r="HB893" s="6"/>
      <c r="HC893" s="6"/>
      <c r="HD893" s="6"/>
      <c r="HE893" s="6"/>
      <c r="HF893" s="6"/>
      <c r="HG893" s="9"/>
      <c r="HH893" s="1"/>
      <c r="HI893" s="3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3"/>
      <c r="HZ893" s="1"/>
      <c r="IA893" s="1"/>
      <c r="IB893" s="1"/>
      <c r="IC893" s="1"/>
      <c r="ID893" s="1"/>
      <c r="IE893" s="1"/>
      <c r="IF893" s="1"/>
      <c r="IG893" s="1"/>
      <c r="IH893" s="1"/>
      <c r="II893" s="11"/>
      <c r="IJ893" s="11"/>
      <c r="IK893" s="11"/>
      <c r="IL893" s="11"/>
      <c r="IM893" s="11"/>
      <c r="IN893" s="11"/>
      <c r="IO893" s="11"/>
      <c r="IP893" s="11"/>
      <c r="IQ893" s="11"/>
      <c r="IR893" s="11"/>
      <c r="IS893" s="11"/>
      <c r="IT893" s="11"/>
      <c r="IU893" s="11"/>
    </row>
    <row r="894" spans="1:255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3"/>
      <c r="T894" s="1"/>
      <c r="U894" s="1"/>
      <c r="V894" s="1"/>
      <c r="W894" s="1"/>
      <c r="X894" s="3"/>
      <c r="Y894" s="1"/>
      <c r="Z894" s="1"/>
      <c r="AA894" s="1"/>
      <c r="AB894" s="1"/>
      <c r="AC894" s="3"/>
      <c r="AD894" s="11"/>
      <c r="AE894" s="11"/>
      <c r="AF894" s="11"/>
      <c r="AG894" s="11"/>
      <c r="AH894" s="3"/>
      <c r="AI894" s="1"/>
      <c r="AJ894" s="1"/>
      <c r="AK894" s="1"/>
      <c r="AL894" s="1"/>
      <c r="AM894" s="3"/>
      <c r="AN894" s="1"/>
      <c r="AO894" s="1"/>
      <c r="AP894" s="1"/>
      <c r="AQ894" s="1"/>
      <c r="AR894" s="3"/>
      <c r="AS894" s="1"/>
      <c r="AT894" s="1"/>
      <c r="AU894" s="1"/>
      <c r="AV894" s="1"/>
      <c r="AW894" s="4"/>
      <c r="AX894" s="1"/>
      <c r="AY894" s="1"/>
      <c r="AZ894" s="1"/>
      <c r="BA894" s="1"/>
      <c r="BB894" s="3"/>
      <c r="BC894" s="1"/>
      <c r="BD894" s="1"/>
      <c r="BE894" s="1"/>
      <c r="BF894" s="1"/>
      <c r="BG894" s="5"/>
      <c r="BH894" s="1"/>
      <c r="BI894" s="1"/>
      <c r="BJ894" s="1"/>
      <c r="BK894" s="1"/>
      <c r="BL894" s="3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4"/>
      <c r="CB894" s="1"/>
      <c r="CC894" s="1"/>
      <c r="CD894" s="1"/>
      <c r="CE894" s="1"/>
      <c r="CF894" s="6"/>
      <c r="CG894" s="1"/>
      <c r="CH894" s="1"/>
      <c r="CI894" s="1"/>
      <c r="CJ894" s="1"/>
      <c r="CK894" s="6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7"/>
      <c r="DA894" s="1"/>
      <c r="DB894" s="1"/>
      <c r="DC894" s="1"/>
      <c r="DD894" s="1"/>
      <c r="DE894" s="8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1"/>
      <c r="EB894" s="11"/>
      <c r="EC894" s="11"/>
      <c r="ED894" s="11"/>
      <c r="EE894" s="3"/>
      <c r="EF894" s="11"/>
      <c r="EG894" s="11"/>
      <c r="EH894" s="11"/>
      <c r="EI894" s="11"/>
      <c r="EJ894" s="3"/>
      <c r="EK894" s="11"/>
      <c r="EL894" s="11"/>
      <c r="EM894" s="11"/>
      <c r="EN894" s="11"/>
      <c r="EO894" s="3"/>
      <c r="EP894" s="11"/>
      <c r="EQ894" s="11"/>
      <c r="ER894" s="11"/>
      <c r="ES894" s="11"/>
      <c r="ET894" s="3"/>
      <c r="EU894" s="11"/>
      <c r="EV894" s="11"/>
      <c r="EW894" s="11"/>
      <c r="EX894" s="11"/>
      <c r="EY894" s="3"/>
      <c r="EZ894" s="11"/>
      <c r="FA894" s="11"/>
      <c r="FB894" s="11"/>
      <c r="FC894" s="11"/>
      <c r="FD894" s="3"/>
      <c r="FE894" s="11"/>
      <c r="FF894" s="11"/>
      <c r="FG894" s="11"/>
      <c r="FH894" s="11"/>
      <c r="FI894" s="3"/>
      <c r="FJ894" s="11"/>
      <c r="FK894" s="11"/>
      <c r="FL894" s="11"/>
      <c r="FM894" s="11"/>
      <c r="FN894" s="3"/>
      <c r="FO894" s="11"/>
      <c r="FP894" s="11"/>
      <c r="FQ894" s="11"/>
      <c r="FR894" s="11"/>
      <c r="FS894" s="3"/>
      <c r="FT894" s="11"/>
      <c r="FU894" s="11"/>
      <c r="FV894" s="11"/>
      <c r="FW894" s="11"/>
      <c r="FX894" s="3"/>
      <c r="FY894" s="11"/>
      <c r="FZ894" s="11"/>
      <c r="GA894" s="11"/>
      <c r="GB894" s="11"/>
      <c r="GC894" s="3"/>
      <c r="GD894" s="11"/>
      <c r="GE894" s="11"/>
      <c r="GF894" s="11"/>
      <c r="GG894" s="11"/>
      <c r="GH894" s="3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6"/>
      <c r="HB894" s="6"/>
      <c r="HC894" s="6"/>
      <c r="HD894" s="6"/>
      <c r="HE894" s="6"/>
      <c r="HF894" s="6"/>
      <c r="HG894" s="9"/>
      <c r="HH894" s="1"/>
      <c r="HI894" s="3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3"/>
      <c r="HZ894" s="1"/>
      <c r="IA894" s="1"/>
      <c r="IB894" s="1"/>
      <c r="IC894" s="1"/>
      <c r="ID894" s="1"/>
      <c r="IE894" s="1"/>
      <c r="IF894" s="1"/>
      <c r="IG894" s="1"/>
      <c r="IH894" s="1"/>
      <c r="II894" s="11"/>
      <c r="IJ894" s="11"/>
      <c r="IK894" s="11"/>
      <c r="IL894" s="11"/>
      <c r="IM894" s="11"/>
      <c r="IN894" s="11"/>
      <c r="IO894" s="11"/>
      <c r="IP894" s="11"/>
      <c r="IQ894" s="11"/>
      <c r="IR894" s="11"/>
      <c r="IS894" s="11"/>
      <c r="IT894" s="11"/>
      <c r="IU894" s="11"/>
    </row>
    <row r="895" spans="1:255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3"/>
      <c r="T895" s="1"/>
      <c r="U895" s="1"/>
      <c r="V895" s="1"/>
      <c r="W895" s="1"/>
      <c r="X895" s="3"/>
      <c r="Y895" s="1"/>
      <c r="Z895" s="1"/>
      <c r="AA895" s="1"/>
      <c r="AB895" s="1"/>
      <c r="AC895" s="3"/>
      <c r="AD895" s="11"/>
      <c r="AE895" s="11"/>
      <c r="AF895" s="11"/>
      <c r="AG895" s="11"/>
      <c r="AH895" s="3"/>
      <c r="AI895" s="1"/>
      <c r="AJ895" s="1"/>
      <c r="AK895" s="1"/>
      <c r="AL895" s="1"/>
      <c r="AM895" s="3"/>
      <c r="AN895" s="1"/>
      <c r="AO895" s="1"/>
      <c r="AP895" s="1"/>
      <c r="AQ895" s="1"/>
      <c r="AR895" s="3"/>
      <c r="AS895" s="1"/>
      <c r="AT895" s="1"/>
      <c r="AU895" s="1"/>
      <c r="AV895" s="1"/>
      <c r="AW895" s="4"/>
      <c r="AX895" s="1"/>
      <c r="AY895" s="1"/>
      <c r="AZ895" s="1"/>
      <c r="BA895" s="1"/>
      <c r="BB895" s="3"/>
      <c r="BC895" s="1"/>
      <c r="BD895" s="1"/>
      <c r="BE895" s="1"/>
      <c r="BF895" s="1"/>
      <c r="BG895" s="5"/>
      <c r="BH895" s="1"/>
      <c r="BI895" s="1"/>
      <c r="BJ895" s="1"/>
      <c r="BK895" s="1"/>
      <c r="BL895" s="3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4"/>
      <c r="CB895" s="1"/>
      <c r="CC895" s="1"/>
      <c r="CD895" s="1"/>
      <c r="CE895" s="1"/>
      <c r="CF895" s="6"/>
      <c r="CG895" s="1"/>
      <c r="CH895" s="1"/>
      <c r="CI895" s="1"/>
      <c r="CJ895" s="1"/>
      <c r="CK895" s="6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7"/>
      <c r="DA895" s="1"/>
      <c r="DB895" s="1"/>
      <c r="DC895" s="1"/>
      <c r="DD895" s="1"/>
      <c r="DE895" s="8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1"/>
      <c r="EB895" s="11"/>
      <c r="EC895" s="11"/>
      <c r="ED895" s="11"/>
      <c r="EE895" s="3"/>
      <c r="EF895" s="11"/>
      <c r="EG895" s="11"/>
      <c r="EH895" s="11"/>
      <c r="EI895" s="11"/>
      <c r="EJ895" s="3"/>
      <c r="EK895" s="11"/>
      <c r="EL895" s="11"/>
      <c r="EM895" s="11"/>
      <c r="EN895" s="11"/>
      <c r="EO895" s="3"/>
      <c r="EP895" s="11"/>
      <c r="EQ895" s="11"/>
      <c r="ER895" s="11"/>
      <c r="ES895" s="11"/>
      <c r="ET895" s="3"/>
      <c r="EU895" s="11"/>
      <c r="EV895" s="11"/>
      <c r="EW895" s="11"/>
      <c r="EX895" s="11"/>
      <c r="EY895" s="3"/>
      <c r="EZ895" s="11"/>
      <c r="FA895" s="11"/>
      <c r="FB895" s="11"/>
      <c r="FC895" s="11"/>
      <c r="FD895" s="3"/>
      <c r="FE895" s="11"/>
      <c r="FF895" s="11"/>
      <c r="FG895" s="11"/>
      <c r="FH895" s="11"/>
      <c r="FI895" s="3"/>
      <c r="FJ895" s="11"/>
      <c r="FK895" s="11"/>
      <c r="FL895" s="11"/>
      <c r="FM895" s="11"/>
      <c r="FN895" s="3"/>
      <c r="FO895" s="11"/>
      <c r="FP895" s="11"/>
      <c r="FQ895" s="11"/>
      <c r="FR895" s="11"/>
      <c r="FS895" s="3"/>
      <c r="FT895" s="11"/>
      <c r="FU895" s="11"/>
      <c r="FV895" s="11"/>
      <c r="FW895" s="11"/>
      <c r="FX895" s="3"/>
      <c r="FY895" s="11"/>
      <c r="FZ895" s="11"/>
      <c r="GA895" s="11"/>
      <c r="GB895" s="11"/>
      <c r="GC895" s="3"/>
      <c r="GD895" s="11"/>
      <c r="GE895" s="11"/>
      <c r="GF895" s="11"/>
      <c r="GG895" s="11"/>
      <c r="GH895" s="3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6"/>
      <c r="HB895" s="6"/>
      <c r="HC895" s="6"/>
      <c r="HD895" s="6"/>
      <c r="HE895" s="6"/>
      <c r="HF895" s="6"/>
      <c r="HG895" s="9"/>
      <c r="HH895" s="1"/>
      <c r="HI895" s="3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3"/>
      <c r="HZ895" s="1"/>
      <c r="IA895" s="1"/>
      <c r="IB895" s="1"/>
      <c r="IC895" s="1"/>
      <c r="ID895" s="1"/>
      <c r="IE895" s="1"/>
      <c r="IF895" s="1"/>
      <c r="IG895" s="1"/>
      <c r="IH895" s="1"/>
      <c r="II895" s="11"/>
      <c r="IJ895" s="11"/>
      <c r="IK895" s="11"/>
      <c r="IL895" s="11"/>
      <c r="IM895" s="11"/>
      <c r="IN895" s="11"/>
      <c r="IO895" s="11"/>
      <c r="IP895" s="11"/>
      <c r="IQ895" s="11"/>
      <c r="IR895" s="11"/>
      <c r="IS895" s="11"/>
      <c r="IT895" s="11"/>
      <c r="IU895" s="11"/>
    </row>
    <row r="896" spans="1:255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3"/>
      <c r="T896" s="1"/>
      <c r="U896" s="1"/>
      <c r="V896" s="1"/>
      <c r="W896" s="1"/>
      <c r="X896" s="3"/>
      <c r="Y896" s="1"/>
      <c r="Z896" s="1"/>
      <c r="AA896" s="1"/>
      <c r="AB896" s="1"/>
      <c r="AC896" s="3"/>
      <c r="AD896" s="11"/>
      <c r="AE896" s="11"/>
      <c r="AF896" s="11"/>
      <c r="AG896" s="11"/>
      <c r="AH896" s="3"/>
      <c r="AI896" s="1"/>
      <c r="AJ896" s="1"/>
      <c r="AK896" s="1"/>
      <c r="AL896" s="1"/>
      <c r="AM896" s="3"/>
      <c r="AN896" s="1"/>
      <c r="AO896" s="1"/>
      <c r="AP896" s="1"/>
      <c r="AQ896" s="1"/>
      <c r="AR896" s="3"/>
      <c r="AS896" s="1"/>
      <c r="AT896" s="1"/>
      <c r="AU896" s="1"/>
      <c r="AV896" s="1"/>
      <c r="AW896" s="4"/>
      <c r="AX896" s="1"/>
      <c r="AY896" s="1"/>
      <c r="AZ896" s="1"/>
      <c r="BA896" s="1"/>
      <c r="BB896" s="3"/>
      <c r="BC896" s="1"/>
      <c r="BD896" s="1"/>
      <c r="BE896" s="1"/>
      <c r="BF896" s="1"/>
      <c r="BG896" s="5"/>
      <c r="BH896" s="1"/>
      <c r="BI896" s="1"/>
      <c r="BJ896" s="1"/>
      <c r="BK896" s="1"/>
      <c r="BL896" s="3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4"/>
      <c r="CB896" s="1"/>
      <c r="CC896" s="1"/>
      <c r="CD896" s="1"/>
      <c r="CE896" s="1"/>
      <c r="CF896" s="6"/>
      <c r="CG896" s="1"/>
      <c r="CH896" s="1"/>
      <c r="CI896" s="1"/>
      <c r="CJ896" s="1"/>
      <c r="CK896" s="6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7"/>
      <c r="DA896" s="1"/>
      <c r="DB896" s="1"/>
      <c r="DC896" s="1"/>
      <c r="DD896" s="1"/>
      <c r="DE896" s="8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1"/>
      <c r="EB896" s="11"/>
      <c r="EC896" s="11"/>
      <c r="ED896" s="11"/>
      <c r="EE896" s="3"/>
      <c r="EF896" s="11"/>
      <c r="EG896" s="11"/>
      <c r="EH896" s="11"/>
      <c r="EI896" s="11"/>
      <c r="EJ896" s="3"/>
      <c r="EK896" s="11"/>
      <c r="EL896" s="11"/>
      <c r="EM896" s="11"/>
      <c r="EN896" s="11"/>
      <c r="EO896" s="3"/>
      <c r="EP896" s="11"/>
      <c r="EQ896" s="11"/>
      <c r="ER896" s="11"/>
      <c r="ES896" s="11"/>
      <c r="ET896" s="3"/>
      <c r="EU896" s="11"/>
      <c r="EV896" s="11"/>
      <c r="EW896" s="11"/>
      <c r="EX896" s="11"/>
      <c r="EY896" s="3"/>
      <c r="EZ896" s="11"/>
      <c r="FA896" s="11"/>
      <c r="FB896" s="11"/>
      <c r="FC896" s="11"/>
      <c r="FD896" s="3"/>
      <c r="FE896" s="11"/>
      <c r="FF896" s="11"/>
      <c r="FG896" s="11"/>
      <c r="FH896" s="11"/>
      <c r="FI896" s="3"/>
      <c r="FJ896" s="11"/>
      <c r="FK896" s="11"/>
      <c r="FL896" s="11"/>
      <c r="FM896" s="11"/>
      <c r="FN896" s="3"/>
      <c r="FO896" s="11"/>
      <c r="FP896" s="11"/>
      <c r="FQ896" s="11"/>
      <c r="FR896" s="11"/>
      <c r="FS896" s="3"/>
      <c r="FT896" s="11"/>
      <c r="FU896" s="11"/>
      <c r="FV896" s="11"/>
      <c r="FW896" s="11"/>
      <c r="FX896" s="3"/>
      <c r="FY896" s="11"/>
      <c r="FZ896" s="11"/>
      <c r="GA896" s="11"/>
      <c r="GB896" s="11"/>
      <c r="GC896" s="3"/>
      <c r="GD896" s="11"/>
      <c r="GE896" s="11"/>
      <c r="GF896" s="11"/>
      <c r="GG896" s="11"/>
      <c r="GH896" s="3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6"/>
      <c r="HB896" s="6"/>
      <c r="HC896" s="6"/>
      <c r="HD896" s="6"/>
      <c r="HE896" s="6"/>
      <c r="HF896" s="6"/>
      <c r="HG896" s="9"/>
      <c r="HH896" s="1"/>
      <c r="HI896" s="3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3"/>
      <c r="HZ896" s="1"/>
      <c r="IA896" s="1"/>
      <c r="IB896" s="1"/>
      <c r="IC896" s="1"/>
      <c r="ID896" s="1"/>
      <c r="IE896" s="1"/>
      <c r="IF896" s="1"/>
      <c r="IG896" s="1"/>
      <c r="IH896" s="1"/>
      <c r="II896" s="11"/>
      <c r="IJ896" s="11"/>
      <c r="IK896" s="11"/>
      <c r="IL896" s="11"/>
      <c r="IM896" s="11"/>
      <c r="IN896" s="11"/>
      <c r="IO896" s="11"/>
      <c r="IP896" s="11"/>
      <c r="IQ896" s="11"/>
      <c r="IR896" s="11"/>
      <c r="IS896" s="11"/>
      <c r="IT896" s="11"/>
      <c r="IU896" s="11"/>
    </row>
    <row r="897" spans="1:255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3"/>
      <c r="T897" s="1"/>
      <c r="U897" s="1"/>
      <c r="V897" s="1"/>
      <c r="W897" s="1"/>
      <c r="X897" s="3"/>
      <c r="Y897" s="1"/>
      <c r="Z897" s="1"/>
      <c r="AA897" s="1"/>
      <c r="AB897" s="1"/>
      <c r="AC897" s="3"/>
      <c r="AD897" s="11"/>
      <c r="AE897" s="11"/>
      <c r="AF897" s="11"/>
      <c r="AG897" s="11"/>
      <c r="AH897" s="3"/>
      <c r="AI897" s="1"/>
      <c r="AJ897" s="1"/>
      <c r="AK897" s="1"/>
      <c r="AL897" s="1"/>
      <c r="AM897" s="3"/>
      <c r="AN897" s="1"/>
      <c r="AO897" s="1"/>
      <c r="AP897" s="1"/>
      <c r="AQ897" s="1"/>
      <c r="AR897" s="3"/>
      <c r="AS897" s="1"/>
      <c r="AT897" s="1"/>
      <c r="AU897" s="1"/>
      <c r="AV897" s="1"/>
      <c r="AW897" s="4"/>
      <c r="AX897" s="1"/>
      <c r="AY897" s="1"/>
      <c r="AZ897" s="1"/>
      <c r="BA897" s="1"/>
      <c r="BB897" s="3"/>
      <c r="BC897" s="1"/>
      <c r="BD897" s="1"/>
      <c r="BE897" s="1"/>
      <c r="BF897" s="1"/>
      <c r="BG897" s="5"/>
      <c r="BH897" s="1"/>
      <c r="BI897" s="1"/>
      <c r="BJ897" s="1"/>
      <c r="BK897" s="1"/>
      <c r="BL897" s="3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4"/>
      <c r="CB897" s="1"/>
      <c r="CC897" s="1"/>
      <c r="CD897" s="1"/>
      <c r="CE897" s="1"/>
      <c r="CF897" s="6"/>
      <c r="CG897" s="1"/>
      <c r="CH897" s="1"/>
      <c r="CI897" s="1"/>
      <c r="CJ897" s="1"/>
      <c r="CK897" s="6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7"/>
      <c r="DA897" s="1"/>
      <c r="DB897" s="1"/>
      <c r="DC897" s="1"/>
      <c r="DD897" s="1"/>
      <c r="DE897" s="8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1"/>
      <c r="EB897" s="11"/>
      <c r="EC897" s="11"/>
      <c r="ED897" s="11"/>
      <c r="EE897" s="3"/>
      <c r="EF897" s="11"/>
      <c r="EG897" s="11"/>
      <c r="EH897" s="11"/>
      <c r="EI897" s="11"/>
      <c r="EJ897" s="3"/>
      <c r="EK897" s="11"/>
      <c r="EL897" s="11"/>
      <c r="EM897" s="11"/>
      <c r="EN897" s="11"/>
      <c r="EO897" s="3"/>
      <c r="EP897" s="11"/>
      <c r="EQ897" s="11"/>
      <c r="ER897" s="11"/>
      <c r="ES897" s="11"/>
      <c r="ET897" s="3"/>
      <c r="EU897" s="11"/>
      <c r="EV897" s="11"/>
      <c r="EW897" s="11"/>
      <c r="EX897" s="11"/>
      <c r="EY897" s="3"/>
      <c r="EZ897" s="11"/>
      <c r="FA897" s="11"/>
      <c r="FB897" s="11"/>
      <c r="FC897" s="11"/>
      <c r="FD897" s="3"/>
      <c r="FE897" s="11"/>
      <c r="FF897" s="11"/>
      <c r="FG897" s="11"/>
      <c r="FH897" s="11"/>
      <c r="FI897" s="3"/>
      <c r="FJ897" s="11"/>
      <c r="FK897" s="11"/>
      <c r="FL897" s="11"/>
      <c r="FM897" s="11"/>
      <c r="FN897" s="3"/>
      <c r="FO897" s="11"/>
      <c r="FP897" s="11"/>
      <c r="FQ897" s="11"/>
      <c r="FR897" s="11"/>
      <c r="FS897" s="3"/>
      <c r="FT897" s="11"/>
      <c r="FU897" s="11"/>
      <c r="FV897" s="11"/>
      <c r="FW897" s="11"/>
      <c r="FX897" s="3"/>
      <c r="FY897" s="11"/>
      <c r="FZ897" s="11"/>
      <c r="GA897" s="11"/>
      <c r="GB897" s="11"/>
      <c r="GC897" s="3"/>
      <c r="GD897" s="11"/>
      <c r="GE897" s="11"/>
      <c r="GF897" s="11"/>
      <c r="GG897" s="11"/>
      <c r="GH897" s="3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6"/>
      <c r="HB897" s="6"/>
      <c r="HC897" s="6"/>
      <c r="HD897" s="6"/>
      <c r="HE897" s="6"/>
      <c r="HF897" s="6"/>
      <c r="HG897" s="9"/>
      <c r="HH897" s="1"/>
      <c r="HI897" s="3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3"/>
      <c r="HZ897" s="1"/>
      <c r="IA897" s="1"/>
      <c r="IB897" s="1"/>
      <c r="IC897" s="1"/>
      <c r="ID897" s="1"/>
      <c r="IE897" s="1"/>
      <c r="IF897" s="1"/>
      <c r="IG897" s="1"/>
      <c r="IH897" s="1"/>
      <c r="II897" s="11"/>
      <c r="IJ897" s="11"/>
      <c r="IK897" s="11"/>
      <c r="IL897" s="11"/>
      <c r="IM897" s="11"/>
      <c r="IN897" s="11"/>
      <c r="IO897" s="11"/>
      <c r="IP897" s="11"/>
      <c r="IQ897" s="11"/>
      <c r="IR897" s="11"/>
      <c r="IS897" s="11"/>
      <c r="IT897" s="11"/>
      <c r="IU897" s="11"/>
    </row>
    <row r="898" spans="1:255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3"/>
      <c r="T898" s="1"/>
      <c r="U898" s="1"/>
      <c r="V898" s="1"/>
      <c r="W898" s="1"/>
      <c r="X898" s="3"/>
      <c r="Y898" s="1"/>
      <c r="Z898" s="1"/>
      <c r="AA898" s="1"/>
      <c r="AB898" s="1"/>
      <c r="AC898" s="3"/>
      <c r="AD898" s="11"/>
      <c r="AE898" s="11"/>
      <c r="AF898" s="11"/>
      <c r="AG898" s="11"/>
      <c r="AH898" s="3"/>
      <c r="AI898" s="1"/>
      <c r="AJ898" s="1"/>
      <c r="AK898" s="1"/>
      <c r="AL898" s="1"/>
      <c r="AM898" s="3"/>
      <c r="AN898" s="1"/>
      <c r="AO898" s="1"/>
      <c r="AP898" s="1"/>
      <c r="AQ898" s="1"/>
      <c r="AR898" s="3"/>
      <c r="AS898" s="1"/>
      <c r="AT898" s="1"/>
      <c r="AU898" s="1"/>
      <c r="AV898" s="1"/>
      <c r="AW898" s="4"/>
      <c r="AX898" s="1"/>
      <c r="AY898" s="1"/>
      <c r="AZ898" s="1"/>
      <c r="BA898" s="1"/>
      <c r="BB898" s="3"/>
      <c r="BC898" s="1"/>
      <c r="BD898" s="1"/>
      <c r="BE898" s="1"/>
      <c r="BF898" s="1"/>
      <c r="BG898" s="5"/>
      <c r="BH898" s="1"/>
      <c r="BI898" s="1"/>
      <c r="BJ898" s="1"/>
      <c r="BK898" s="1"/>
      <c r="BL898" s="3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4"/>
      <c r="CB898" s="1"/>
      <c r="CC898" s="1"/>
      <c r="CD898" s="1"/>
      <c r="CE898" s="1"/>
      <c r="CF898" s="6"/>
      <c r="CG898" s="1"/>
      <c r="CH898" s="1"/>
      <c r="CI898" s="1"/>
      <c r="CJ898" s="1"/>
      <c r="CK898" s="6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7"/>
      <c r="DA898" s="1"/>
      <c r="DB898" s="1"/>
      <c r="DC898" s="1"/>
      <c r="DD898" s="1"/>
      <c r="DE898" s="8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1"/>
      <c r="EB898" s="11"/>
      <c r="EC898" s="11"/>
      <c r="ED898" s="11"/>
      <c r="EE898" s="3"/>
      <c r="EF898" s="11"/>
      <c r="EG898" s="11"/>
      <c r="EH898" s="11"/>
      <c r="EI898" s="11"/>
      <c r="EJ898" s="3"/>
      <c r="EK898" s="11"/>
      <c r="EL898" s="11"/>
      <c r="EM898" s="11"/>
      <c r="EN898" s="11"/>
      <c r="EO898" s="3"/>
      <c r="EP898" s="11"/>
      <c r="EQ898" s="11"/>
      <c r="ER898" s="11"/>
      <c r="ES898" s="11"/>
      <c r="ET898" s="3"/>
      <c r="EU898" s="11"/>
      <c r="EV898" s="11"/>
      <c r="EW898" s="11"/>
      <c r="EX898" s="11"/>
      <c r="EY898" s="3"/>
      <c r="EZ898" s="11"/>
      <c r="FA898" s="11"/>
      <c r="FB898" s="11"/>
      <c r="FC898" s="11"/>
      <c r="FD898" s="3"/>
      <c r="FE898" s="11"/>
      <c r="FF898" s="11"/>
      <c r="FG898" s="11"/>
      <c r="FH898" s="11"/>
      <c r="FI898" s="3"/>
      <c r="FJ898" s="11"/>
      <c r="FK898" s="11"/>
      <c r="FL898" s="11"/>
      <c r="FM898" s="11"/>
      <c r="FN898" s="3"/>
      <c r="FO898" s="11"/>
      <c r="FP898" s="11"/>
      <c r="FQ898" s="11"/>
      <c r="FR898" s="11"/>
      <c r="FS898" s="3"/>
      <c r="FT898" s="11"/>
      <c r="FU898" s="11"/>
      <c r="FV898" s="11"/>
      <c r="FW898" s="11"/>
      <c r="FX898" s="3"/>
      <c r="FY898" s="11"/>
      <c r="FZ898" s="11"/>
      <c r="GA898" s="11"/>
      <c r="GB898" s="11"/>
      <c r="GC898" s="3"/>
      <c r="GD898" s="11"/>
      <c r="GE898" s="11"/>
      <c r="GF898" s="11"/>
      <c r="GG898" s="11"/>
      <c r="GH898" s="3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6"/>
      <c r="HB898" s="6"/>
      <c r="HC898" s="6"/>
      <c r="HD898" s="6"/>
      <c r="HE898" s="6"/>
      <c r="HF898" s="6"/>
      <c r="HG898" s="9"/>
      <c r="HH898" s="1"/>
      <c r="HI898" s="3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3"/>
      <c r="HZ898" s="1"/>
      <c r="IA898" s="1"/>
      <c r="IB898" s="1"/>
      <c r="IC898" s="1"/>
      <c r="ID898" s="1"/>
      <c r="IE898" s="1"/>
      <c r="IF898" s="1"/>
      <c r="IG898" s="1"/>
      <c r="IH898" s="1"/>
      <c r="II898" s="11"/>
      <c r="IJ898" s="11"/>
      <c r="IK898" s="11"/>
      <c r="IL898" s="11"/>
      <c r="IM898" s="11"/>
      <c r="IN898" s="11"/>
      <c r="IO898" s="11"/>
      <c r="IP898" s="11"/>
      <c r="IQ898" s="11"/>
      <c r="IR898" s="11"/>
      <c r="IS898" s="11"/>
      <c r="IT898" s="11"/>
      <c r="IU898" s="11"/>
    </row>
    <row r="899" spans="1:255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3"/>
      <c r="T899" s="1"/>
      <c r="U899" s="1"/>
      <c r="V899" s="1"/>
      <c r="W899" s="1"/>
      <c r="X899" s="3"/>
      <c r="Y899" s="1"/>
      <c r="Z899" s="1"/>
      <c r="AA899" s="1"/>
      <c r="AB899" s="1"/>
      <c r="AC899" s="3"/>
      <c r="AD899" s="11"/>
      <c r="AE899" s="11"/>
      <c r="AF899" s="11"/>
      <c r="AG899" s="11"/>
      <c r="AH899" s="3"/>
      <c r="AI899" s="1"/>
      <c r="AJ899" s="1"/>
      <c r="AK899" s="1"/>
      <c r="AL899" s="1"/>
      <c r="AM899" s="3"/>
      <c r="AN899" s="1"/>
      <c r="AO899" s="1"/>
      <c r="AP899" s="1"/>
      <c r="AQ899" s="1"/>
      <c r="AR899" s="3"/>
      <c r="AS899" s="1"/>
      <c r="AT899" s="1"/>
      <c r="AU899" s="1"/>
      <c r="AV899" s="1"/>
      <c r="AW899" s="4"/>
      <c r="AX899" s="1"/>
      <c r="AY899" s="1"/>
      <c r="AZ899" s="1"/>
      <c r="BA899" s="1"/>
      <c r="BB899" s="3"/>
      <c r="BC899" s="1"/>
      <c r="BD899" s="1"/>
      <c r="BE899" s="1"/>
      <c r="BF899" s="1"/>
      <c r="BG899" s="5"/>
      <c r="BH899" s="1"/>
      <c r="BI899" s="1"/>
      <c r="BJ899" s="1"/>
      <c r="BK899" s="1"/>
      <c r="BL899" s="3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4"/>
      <c r="CB899" s="1"/>
      <c r="CC899" s="1"/>
      <c r="CD899" s="1"/>
      <c r="CE899" s="1"/>
      <c r="CF899" s="6"/>
      <c r="CG899" s="1"/>
      <c r="CH899" s="1"/>
      <c r="CI899" s="1"/>
      <c r="CJ899" s="1"/>
      <c r="CK899" s="6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7"/>
      <c r="DA899" s="1"/>
      <c r="DB899" s="1"/>
      <c r="DC899" s="1"/>
      <c r="DD899" s="1"/>
      <c r="DE899" s="8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1"/>
      <c r="EB899" s="11"/>
      <c r="EC899" s="11"/>
      <c r="ED899" s="11"/>
      <c r="EE899" s="3"/>
      <c r="EF899" s="11"/>
      <c r="EG899" s="11"/>
      <c r="EH899" s="11"/>
      <c r="EI899" s="11"/>
      <c r="EJ899" s="3"/>
      <c r="EK899" s="11"/>
      <c r="EL899" s="11"/>
      <c r="EM899" s="11"/>
      <c r="EN899" s="11"/>
      <c r="EO899" s="3"/>
      <c r="EP899" s="11"/>
      <c r="EQ899" s="11"/>
      <c r="ER899" s="11"/>
      <c r="ES899" s="11"/>
      <c r="ET899" s="3"/>
      <c r="EU899" s="11"/>
      <c r="EV899" s="11"/>
      <c r="EW899" s="11"/>
      <c r="EX899" s="11"/>
      <c r="EY899" s="3"/>
      <c r="EZ899" s="11"/>
      <c r="FA899" s="11"/>
      <c r="FB899" s="11"/>
      <c r="FC899" s="11"/>
      <c r="FD899" s="3"/>
      <c r="FE899" s="11"/>
      <c r="FF899" s="11"/>
      <c r="FG899" s="11"/>
      <c r="FH899" s="11"/>
      <c r="FI899" s="3"/>
      <c r="FJ899" s="11"/>
      <c r="FK899" s="11"/>
      <c r="FL899" s="11"/>
      <c r="FM899" s="11"/>
      <c r="FN899" s="3"/>
      <c r="FO899" s="11"/>
      <c r="FP899" s="11"/>
      <c r="FQ899" s="11"/>
      <c r="FR899" s="11"/>
      <c r="FS899" s="3"/>
      <c r="FT899" s="11"/>
      <c r="FU899" s="11"/>
      <c r="FV899" s="11"/>
      <c r="FW899" s="11"/>
      <c r="FX899" s="3"/>
      <c r="FY899" s="11"/>
      <c r="FZ899" s="11"/>
      <c r="GA899" s="11"/>
      <c r="GB899" s="11"/>
      <c r="GC899" s="3"/>
      <c r="GD899" s="11"/>
      <c r="GE899" s="11"/>
      <c r="GF899" s="11"/>
      <c r="GG899" s="11"/>
      <c r="GH899" s="3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6"/>
      <c r="HB899" s="6"/>
      <c r="HC899" s="6"/>
      <c r="HD899" s="6"/>
      <c r="HE899" s="6"/>
      <c r="HF899" s="6"/>
      <c r="HG899" s="9"/>
      <c r="HH899" s="1"/>
      <c r="HI899" s="3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3"/>
      <c r="HZ899" s="1"/>
      <c r="IA899" s="1"/>
      <c r="IB899" s="1"/>
      <c r="IC899" s="1"/>
      <c r="ID899" s="1"/>
      <c r="IE899" s="1"/>
      <c r="IF899" s="1"/>
      <c r="IG899" s="1"/>
      <c r="IH899" s="1"/>
      <c r="II899" s="11"/>
      <c r="IJ899" s="11"/>
      <c r="IK899" s="11"/>
      <c r="IL899" s="11"/>
      <c r="IM899" s="11"/>
      <c r="IN899" s="11"/>
      <c r="IO899" s="11"/>
      <c r="IP899" s="11"/>
      <c r="IQ899" s="11"/>
      <c r="IR899" s="11"/>
      <c r="IS899" s="11"/>
      <c r="IT899" s="11"/>
      <c r="IU899" s="11"/>
    </row>
    <row r="900" spans="1:255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3"/>
      <c r="T900" s="1"/>
      <c r="U900" s="1"/>
      <c r="V900" s="1"/>
      <c r="W900" s="1"/>
      <c r="X900" s="3"/>
      <c r="Y900" s="1"/>
      <c r="Z900" s="1"/>
      <c r="AA900" s="1"/>
      <c r="AB900" s="1"/>
      <c r="AC900" s="3"/>
      <c r="AD900" s="11"/>
      <c r="AE900" s="11"/>
      <c r="AF900" s="11"/>
      <c r="AG900" s="11"/>
      <c r="AH900" s="3"/>
      <c r="AI900" s="1"/>
      <c r="AJ900" s="1"/>
      <c r="AK900" s="1"/>
      <c r="AL900" s="1"/>
      <c r="AM900" s="3"/>
      <c r="AN900" s="1"/>
      <c r="AO900" s="1"/>
      <c r="AP900" s="1"/>
      <c r="AQ900" s="1"/>
      <c r="AR900" s="3"/>
      <c r="AS900" s="1"/>
      <c r="AT900" s="1"/>
      <c r="AU900" s="1"/>
      <c r="AV900" s="1"/>
      <c r="AW900" s="4"/>
      <c r="AX900" s="1"/>
      <c r="AY900" s="1"/>
      <c r="AZ900" s="1"/>
      <c r="BA900" s="1"/>
      <c r="BB900" s="3"/>
      <c r="BC900" s="1"/>
      <c r="BD900" s="1"/>
      <c r="BE900" s="1"/>
      <c r="BF900" s="1"/>
      <c r="BG900" s="5"/>
      <c r="BH900" s="1"/>
      <c r="BI900" s="1"/>
      <c r="BJ900" s="1"/>
      <c r="BK900" s="1"/>
      <c r="BL900" s="3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4"/>
      <c r="CB900" s="1"/>
      <c r="CC900" s="1"/>
      <c r="CD900" s="1"/>
      <c r="CE900" s="1"/>
      <c r="CF900" s="6"/>
      <c r="CG900" s="1"/>
      <c r="CH900" s="1"/>
      <c r="CI900" s="1"/>
      <c r="CJ900" s="1"/>
      <c r="CK900" s="6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7"/>
      <c r="DA900" s="1"/>
      <c r="DB900" s="1"/>
      <c r="DC900" s="1"/>
      <c r="DD900" s="1"/>
      <c r="DE900" s="8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1"/>
      <c r="EB900" s="11"/>
      <c r="EC900" s="11"/>
      <c r="ED900" s="11"/>
      <c r="EE900" s="3"/>
      <c r="EF900" s="11"/>
      <c r="EG900" s="11"/>
      <c r="EH900" s="11"/>
      <c r="EI900" s="11"/>
      <c r="EJ900" s="3"/>
      <c r="EK900" s="11"/>
      <c r="EL900" s="11"/>
      <c r="EM900" s="11"/>
      <c r="EN900" s="11"/>
      <c r="EO900" s="3"/>
      <c r="EP900" s="11"/>
      <c r="EQ900" s="11"/>
      <c r="ER900" s="11"/>
      <c r="ES900" s="11"/>
      <c r="ET900" s="3"/>
      <c r="EU900" s="11"/>
      <c r="EV900" s="11"/>
      <c r="EW900" s="11"/>
      <c r="EX900" s="11"/>
      <c r="EY900" s="3"/>
      <c r="EZ900" s="11"/>
      <c r="FA900" s="11"/>
      <c r="FB900" s="11"/>
      <c r="FC900" s="11"/>
      <c r="FD900" s="3"/>
      <c r="FE900" s="11"/>
      <c r="FF900" s="11"/>
      <c r="FG900" s="11"/>
      <c r="FH900" s="11"/>
      <c r="FI900" s="3"/>
      <c r="FJ900" s="11"/>
      <c r="FK900" s="11"/>
      <c r="FL900" s="11"/>
      <c r="FM900" s="11"/>
      <c r="FN900" s="3"/>
      <c r="FO900" s="11"/>
      <c r="FP900" s="11"/>
      <c r="FQ900" s="11"/>
      <c r="FR900" s="11"/>
      <c r="FS900" s="3"/>
      <c r="FT900" s="11"/>
      <c r="FU900" s="11"/>
      <c r="FV900" s="11"/>
      <c r="FW900" s="11"/>
      <c r="FX900" s="3"/>
      <c r="FY900" s="11"/>
      <c r="FZ900" s="11"/>
      <c r="GA900" s="11"/>
      <c r="GB900" s="11"/>
      <c r="GC900" s="3"/>
      <c r="GD900" s="11"/>
      <c r="GE900" s="11"/>
      <c r="GF900" s="11"/>
      <c r="GG900" s="11"/>
      <c r="GH900" s="3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6"/>
      <c r="HB900" s="6"/>
      <c r="HC900" s="6"/>
      <c r="HD900" s="6"/>
      <c r="HE900" s="6"/>
      <c r="HF900" s="6"/>
      <c r="HG900" s="9"/>
      <c r="HH900" s="1"/>
      <c r="HI900" s="3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3"/>
      <c r="HZ900" s="1"/>
      <c r="IA900" s="1"/>
      <c r="IB900" s="1"/>
      <c r="IC900" s="1"/>
      <c r="ID900" s="1"/>
      <c r="IE900" s="1"/>
      <c r="IF900" s="1"/>
      <c r="IG900" s="1"/>
      <c r="IH900" s="1"/>
      <c r="II900" s="11"/>
      <c r="IJ900" s="11"/>
      <c r="IK900" s="11"/>
      <c r="IL900" s="11"/>
      <c r="IM900" s="11"/>
      <c r="IN900" s="11"/>
      <c r="IO900" s="11"/>
      <c r="IP900" s="11"/>
      <c r="IQ900" s="11"/>
      <c r="IR900" s="11"/>
      <c r="IS900" s="11"/>
      <c r="IT900" s="11"/>
      <c r="IU900" s="11"/>
    </row>
    <row r="901" spans="1:255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3"/>
      <c r="T901" s="1"/>
      <c r="U901" s="1"/>
      <c r="V901" s="1"/>
      <c r="W901" s="1"/>
      <c r="X901" s="3"/>
      <c r="Y901" s="1"/>
      <c r="Z901" s="1"/>
      <c r="AA901" s="1"/>
      <c r="AB901" s="1"/>
      <c r="AC901" s="3"/>
      <c r="AD901" s="11"/>
      <c r="AE901" s="11"/>
      <c r="AF901" s="11"/>
      <c r="AG901" s="11"/>
      <c r="AH901" s="3"/>
      <c r="AI901" s="1"/>
      <c r="AJ901" s="1"/>
      <c r="AK901" s="1"/>
      <c r="AL901" s="1"/>
      <c r="AM901" s="3"/>
      <c r="AN901" s="1"/>
      <c r="AO901" s="1"/>
      <c r="AP901" s="1"/>
      <c r="AQ901" s="1"/>
      <c r="AR901" s="3"/>
      <c r="AS901" s="1"/>
      <c r="AT901" s="1"/>
      <c r="AU901" s="1"/>
      <c r="AV901" s="1"/>
      <c r="AW901" s="4"/>
      <c r="AX901" s="1"/>
      <c r="AY901" s="1"/>
      <c r="AZ901" s="1"/>
      <c r="BA901" s="1"/>
      <c r="BB901" s="3"/>
      <c r="BC901" s="1"/>
      <c r="BD901" s="1"/>
      <c r="BE901" s="1"/>
      <c r="BF901" s="1"/>
      <c r="BG901" s="5"/>
      <c r="BH901" s="1"/>
      <c r="BI901" s="1"/>
      <c r="BJ901" s="1"/>
      <c r="BK901" s="1"/>
      <c r="BL901" s="3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4"/>
      <c r="CB901" s="1"/>
      <c r="CC901" s="1"/>
      <c r="CD901" s="1"/>
      <c r="CE901" s="1"/>
      <c r="CF901" s="6"/>
      <c r="CG901" s="1"/>
      <c r="CH901" s="1"/>
      <c r="CI901" s="1"/>
      <c r="CJ901" s="1"/>
      <c r="CK901" s="6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7"/>
      <c r="DA901" s="1"/>
      <c r="DB901" s="1"/>
      <c r="DC901" s="1"/>
      <c r="DD901" s="1"/>
      <c r="DE901" s="8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1"/>
      <c r="EB901" s="11"/>
      <c r="EC901" s="11"/>
      <c r="ED901" s="11"/>
      <c r="EE901" s="3"/>
      <c r="EF901" s="11"/>
      <c r="EG901" s="11"/>
      <c r="EH901" s="11"/>
      <c r="EI901" s="11"/>
      <c r="EJ901" s="3"/>
      <c r="EK901" s="11"/>
      <c r="EL901" s="11"/>
      <c r="EM901" s="11"/>
      <c r="EN901" s="11"/>
      <c r="EO901" s="3"/>
      <c r="EP901" s="11"/>
      <c r="EQ901" s="11"/>
      <c r="ER901" s="11"/>
      <c r="ES901" s="11"/>
      <c r="ET901" s="3"/>
      <c r="EU901" s="11"/>
      <c r="EV901" s="11"/>
      <c r="EW901" s="11"/>
      <c r="EX901" s="11"/>
      <c r="EY901" s="3"/>
      <c r="EZ901" s="11"/>
      <c r="FA901" s="11"/>
      <c r="FB901" s="11"/>
      <c r="FC901" s="11"/>
      <c r="FD901" s="3"/>
      <c r="FE901" s="11"/>
      <c r="FF901" s="11"/>
      <c r="FG901" s="11"/>
      <c r="FH901" s="11"/>
      <c r="FI901" s="3"/>
      <c r="FJ901" s="11"/>
      <c r="FK901" s="11"/>
      <c r="FL901" s="11"/>
      <c r="FM901" s="11"/>
      <c r="FN901" s="3"/>
      <c r="FO901" s="11"/>
      <c r="FP901" s="11"/>
      <c r="FQ901" s="11"/>
      <c r="FR901" s="11"/>
      <c r="FS901" s="3"/>
      <c r="FT901" s="11"/>
      <c r="FU901" s="11"/>
      <c r="FV901" s="11"/>
      <c r="FW901" s="11"/>
      <c r="FX901" s="3"/>
      <c r="FY901" s="11"/>
      <c r="FZ901" s="11"/>
      <c r="GA901" s="11"/>
      <c r="GB901" s="11"/>
      <c r="GC901" s="3"/>
      <c r="GD901" s="11"/>
      <c r="GE901" s="11"/>
      <c r="GF901" s="11"/>
      <c r="GG901" s="11"/>
      <c r="GH901" s="3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6"/>
      <c r="HB901" s="6"/>
      <c r="HC901" s="6"/>
      <c r="HD901" s="6"/>
      <c r="HE901" s="6"/>
      <c r="HF901" s="6"/>
      <c r="HG901" s="9"/>
      <c r="HH901" s="1"/>
      <c r="HI901" s="3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3"/>
      <c r="HZ901" s="1"/>
      <c r="IA901" s="1"/>
      <c r="IB901" s="1"/>
      <c r="IC901" s="1"/>
      <c r="ID901" s="1"/>
      <c r="IE901" s="1"/>
      <c r="IF901" s="1"/>
      <c r="IG901" s="1"/>
      <c r="IH901" s="1"/>
      <c r="II901" s="11"/>
      <c r="IJ901" s="11"/>
      <c r="IK901" s="11"/>
      <c r="IL901" s="11"/>
      <c r="IM901" s="11"/>
      <c r="IN901" s="11"/>
      <c r="IO901" s="11"/>
      <c r="IP901" s="11"/>
      <c r="IQ901" s="11"/>
      <c r="IR901" s="11"/>
      <c r="IS901" s="11"/>
      <c r="IT901" s="11"/>
      <c r="IU901" s="11"/>
    </row>
    <row r="902" spans="1:255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3"/>
      <c r="T902" s="1"/>
      <c r="U902" s="1"/>
      <c r="V902" s="1"/>
      <c r="W902" s="1"/>
      <c r="X902" s="3"/>
      <c r="Y902" s="1"/>
      <c r="Z902" s="1"/>
      <c r="AA902" s="1"/>
      <c r="AB902" s="1"/>
      <c r="AC902" s="3"/>
      <c r="AD902" s="11"/>
      <c r="AE902" s="11"/>
      <c r="AF902" s="11"/>
      <c r="AG902" s="11"/>
      <c r="AH902" s="3"/>
      <c r="AI902" s="1"/>
      <c r="AJ902" s="1"/>
      <c r="AK902" s="1"/>
      <c r="AL902" s="1"/>
      <c r="AM902" s="3"/>
      <c r="AN902" s="1"/>
      <c r="AO902" s="1"/>
      <c r="AP902" s="1"/>
      <c r="AQ902" s="1"/>
      <c r="AR902" s="3"/>
      <c r="AS902" s="1"/>
      <c r="AT902" s="1"/>
      <c r="AU902" s="1"/>
      <c r="AV902" s="1"/>
      <c r="AW902" s="4"/>
      <c r="AX902" s="1"/>
      <c r="AY902" s="1"/>
      <c r="AZ902" s="1"/>
      <c r="BA902" s="1"/>
      <c r="BB902" s="3"/>
      <c r="BC902" s="1"/>
      <c r="BD902" s="1"/>
      <c r="BE902" s="1"/>
      <c r="BF902" s="1"/>
      <c r="BG902" s="5"/>
      <c r="BH902" s="1"/>
      <c r="BI902" s="1"/>
      <c r="BJ902" s="1"/>
      <c r="BK902" s="1"/>
      <c r="BL902" s="3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4"/>
      <c r="CB902" s="1"/>
      <c r="CC902" s="1"/>
      <c r="CD902" s="1"/>
      <c r="CE902" s="1"/>
      <c r="CF902" s="6"/>
      <c r="CG902" s="1"/>
      <c r="CH902" s="1"/>
      <c r="CI902" s="1"/>
      <c r="CJ902" s="1"/>
      <c r="CK902" s="6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7"/>
      <c r="DA902" s="1"/>
      <c r="DB902" s="1"/>
      <c r="DC902" s="1"/>
      <c r="DD902" s="1"/>
      <c r="DE902" s="8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1"/>
      <c r="EB902" s="11"/>
      <c r="EC902" s="11"/>
      <c r="ED902" s="11"/>
      <c r="EE902" s="3"/>
      <c r="EF902" s="11"/>
      <c r="EG902" s="11"/>
      <c r="EH902" s="11"/>
      <c r="EI902" s="11"/>
      <c r="EJ902" s="3"/>
      <c r="EK902" s="11"/>
      <c r="EL902" s="11"/>
      <c r="EM902" s="11"/>
      <c r="EN902" s="11"/>
      <c r="EO902" s="3"/>
      <c r="EP902" s="11"/>
      <c r="EQ902" s="11"/>
      <c r="ER902" s="11"/>
      <c r="ES902" s="11"/>
      <c r="ET902" s="3"/>
      <c r="EU902" s="11"/>
      <c r="EV902" s="11"/>
      <c r="EW902" s="11"/>
      <c r="EX902" s="11"/>
      <c r="EY902" s="3"/>
      <c r="EZ902" s="11"/>
      <c r="FA902" s="11"/>
      <c r="FB902" s="11"/>
      <c r="FC902" s="11"/>
      <c r="FD902" s="3"/>
      <c r="FE902" s="11"/>
      <c r="FF902" s="11"/>
      <c r="FG902" s="11"/>
      <c r="FH902" s="11"/>
      <c r="FI902" s="3"/>
      <c r="FJ902" s="11"/>
      <c r="FK902" s="11"/>
      <c r="FL902" s="11"/>
      <c r="FM902" s="11"/>
      <c r="FN902" s="3"/>
      <c r="FO902" s="11"/>
      <c r="FP902" s="11"/>
      <c r="FQ902" s="11"/>
      <c r="FR902" s="11"/>
      <c r="FS902" s="3"/>
      <c r="FT902" s="11"/>
      <c r="FU902" s="11"/>
      <c r="FV902" s="11"/>
      <c r="FW902" s="11"/>
      <c r="FX902" s="3"/>
      <c r="FY902" s="11"/>
      <c r="FZ902" s="11"/>
      <c r="GA902" s="11"/>
      <c r="GB902" s="11"/>
      <c r="GC902" s="3"/>
      <c r="GD902" s="11"/>
      <c r="GE902" s="11"/>
      <c r="GF902" s="11"/>
      <c r="GG902" s="11"/>
      <c r="GH902" s="3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6"/>
      <c r="HB902" s="6"/>
      <c r="HC902" s="6"/>
      <c r="HD902" s="6"/>
      <c r="HE902" s="6"/>
      <c r="HF902" s="6"/>
      <c r="HG902" s="9"/>
      <c r="HH902" s="1"/>
      <c r="HI902" s="3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3"/>
      <c r="HZ902" s="1"/>
      <c r="IA902" s="1"/>
      <c r="IB902" s="1"/>
      <c r="IC902" s="1"/>
      <c r="ID902" s="1"/>
      <c r="IE902" s="1"/>
      <c r="IF902" s="1"/>
      <c r="IG902" s="1"/>
      <c r="IH902" s="1"/>
      <c r="II902" s="11"/>
      <c r="IJ902" s="11"/>
      <c r="IK902" s="11"/>
      <c r="IL902" s="11"/>
      <c r="IM902" s="11"/>
      <c r="IN902" s="11"/>
      <c r="IO902" s="11"/>
      <c r="IP902" s="11"/>
      <c r="IQ902" s="11"/>
      <c r="IR902" s="11"/>
      <c r="IS902" s="11"/>
      <c r="IT902" s="11"/>
      <c r="IU902" s="11"/>
    </row>
    <row r="903" spans="1:255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3"/>
      <c r="T903" s="1"/>
      <c r="U903" s="1"/>
      <c r="V903" s="1"/>
      <c r="W903" s="1"/>
      <c r="X903" s="3"/>
      <c r="Y903" s="1"/>
      <c r="Z903" s="1"/>
      <c r="AA903" s="1"/>
      <c r="AB903" s="1"/>
      <c r="AC903" s="3"/>
      <c r="AD903" s="11"/>
      <c r="AE903" s="11"/>
      <c r="AF903" s="11"/>
      <c r="AG903" s="11"/>
      <c r="AH903" s="3"/>
      <c r="AI903" s="1"/>
      <c r="AJ903" s="1"/>
      <c r="AK903" s="1"/>
      <c r="AL903" s="1"/>
      <c r="AM903" s="3"/>
      <c r="AN903" s="1"/>
      <c r="AO903" s="1"/>
      <c r="AP903" s="1"/>
      <c r="AQ903" s="1"/>
      <c r="AR903" s="3"/>
      <c r="AS903" s="1"/>
      <c r="AT903" s="1"/>
      <c r="AU903" s="1"/>
      <c r="AV903" s="1"/>
      <c r="AW903" s="4"/>
      <c r="AX903" s="1"/>
      <c r="AY903" s="1"/>
      <c r="AZ903" s="1"/>
      <c r="BA903" s="1"/>
      <c r="BB903" s="3"/>
      <c r="BC903" s="1"/>
      <c r="BD903" s="1"/>
      <c r="BE903" s="1"/>
      <c r="BF903" s="1"/>
      <c r="BG903" s="5"/>
      <c r="BH903" s="1"/>
      <c r="BI903" s="1"/>
      <c r="BJ903" s="1"/>
      <c r="BK903" s="1"/>
      <c r="BL903" s="3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4"/>
      <c r="CB903" s="1"/>
      <c r="CC903" s="1"/>
      <c r="CD903" s="1"/>
      <c r="CE903" s="1"/>
      <c r="CF903" s="6"/>
      <c r="CG903" s="1"/>
      <c r="CH903" s="1"/>
      <c r="CI903" s="1"/>
      <c r="CJ903" s="1"/>
      <c r="CK903" s="6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7"/>
      <c r="DA903" s="1"/>
      <c r="DB903" s="1"/>
      <c r="DC903" s="1"/>
      <c r="DD903" s="1"/>
      <c r="DE903" s="8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1"/>
      <c r="EB903" s="11"/>
      <c r="EC903" s="11"/>
      <c r="ED903" s="11"/>
      <c r="EE903" s="3"/>
      <c r="EF903" s="11"/>
      <c r="EG903" s="11"/>
      <c r="EH903" s="11"/>
      <c r="EI903" s="11"/>
      <c r="EJ903" s="3"/>
      <c r="EK903" s="11"/>
      <c r="EL903" s="11"/>
      <c r="EM903" s="11"/>
      <c r="EN903" s="11"/>
      <c r="EO903" s="3"/>
      <c r="EP903" s="11"/>
      <c r="EQ903" s="11"/>
      <c r="ER903" s="11"/>
      <c r="ES903" s="11"/>
      <c r="ET903" s="3"/>
      <c r="EU903" s="11"/>
      <c r="EV903" s="11"/>
      <c r="EW903" s="11"/>
      <c r="EX903" s="11"/>
      <c r="EY903" s="3"/>
      <c r="EZ903" s="11"/>
      <c r="FA903" s="11"/>
      <c r="FB903" s="11"/>
      <c r="FC903" s="11"/>
      <c r="FD903" s="3"/>
      <c r="FE903" s="11"/>
      <c r="FF903" s="11"/>
      <c r="FG903" s="11"/>
      <c r="FH903" s="11"/>
      <c r="FI903" s="3"/>
      <c r="FJ903" s="11"/>
      <c r="FK903" s="11"/>
      <c r="FL903" s="11"/>
      <c r="FM903" s="11"/>
      <c r="FN903" s="3"/>
      <c r="FO903" s="11"/>
      <c r="FP903" s="11"/>
      <c r="FQ903" s="11"/>
      <c r="FR903" s="11"/>
      <c r="FS903" s="3"/>
      <c r="FT903" s="11"/>
      <c r="FU903" s="11"/>
      <c r="FV903" s="11"/>
      <c r="FW903" s="11"/>
      <c r="FX903" s="3"/>
      <c r="FY903" s="11"/>
      <c r="FZ903" s="11"/>
      <c r="GA903" s="11"/>
      <c r="GB903" s="11"/>
      <c r="GC903" s="3"/>
      <c r="GD903" s="11"/>
      <c r="GE903" s="11"/>
      <c r="GF903" s="11"/>
      <c r="GG903" s="11"/>
      <c r="GH903" s="3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6"/>
      <c r="HB903" s="6"/>
      <c r="HC903" s="6"/>
      <c r="HD903" s="6"/>
      <c r="HE903" s="6"/>
      <c r="HF903" s="6"/>
      <c r="HG903" s="9"/>
      <c r="HH903" s="1"/>
      <c r="HI903" s="3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3"/>
      <c r="HZ903" s="1"/>
      <c r="IA903" s="1"/>
      <c r="IB903" s="1"/>
      <c r="IC903" s="1"/>
      <c r="ID903" s="1"/>
      <c r="IE903" s="1"/>
      <c r="IF903" s="1"/>
      <c r="IG903" s="1"/>
      <c r="IH903" s="1"/>
      <c r="II903" s="11"/>
      <c r="IJ903" s="11"/>
      <c r="IK903" s="11"/>
      <c r="IL903" s="11"/>
      <c r="IM903" s="11"/>
      <c r="IN903" s="11"/>
      <c r="IO903" s="11"/>
      <c r="IP903" s="11"/>
      <c r="IQ903" s="11"/>
      <c r="IR903" s="11"/>
      <c r="IS903" s="11"/>
      <c r="IT903" s="11"/>
      <c r="IU903" s="11"/>
    </row>
    <row r="904" spans="1:255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3"/>
      <c r="T904" s="1"/>
      <c r="U904" s="1"/>
      <c r="V904" s="1"/>
      <c r="W904" s="1"/>
      <c r="X904" s="3"/>
      <c r="Y904" s="1"/>
      <c r="Z904" s="1"/>
      <c r="AA904" s="1"/>
      <c r="AB904" s="1"/>
      <c r="AC904" s="3"/>
      <c r="AD904" s="11"/>
      <c r="AE904" s="11"/>
      <c r="AF904" s="11"/>
      <c r="AG904" s="11"/>
      <c r="AH904" s="3"/>
      <c r="AI904" s="1"/>
      <c r="AJ904" s="1"/>
      <c r="AK904" s="1"/>
      <c r="AL904" s="1"/>
      <c r="AM904" s="3"/>
      <c r="AN904" s="1"/>
      <c r="AO904" s="1"/>
      <c r="AP904" s="1"/>
      <c r="AQ904" s="1"/>
      <c r="AR904" s="3"/>
      <c r="AS904" s="1"/>
      <c r="AT904" s="1"/>
      <c r="AU904" s="1"/>
      <c r="AV904" s="1"/>
      <c r="AW904" s="4"/>
      <c r="AX904" s="1"/>
      <c r="AY904" s="1"/>
      <c r="AZ904" s="1"/>
      <c r="BA904" s="1"/>
      <c r="BB904" s="3"/>
      <c r="BC904" s="1"/>
      <c r="BD904" s="1"/>
      <c r="BE904" s="1"/>
      <c r="BF904" s="1"/>
      <c r="BG904" s="5"/>
      <c r="BH904" s="1"/>
      <c r="BI904" s="1"/>
      <c r="BJ904" s="1"/>
      <c r="BK904" s="1"/>
      <c r="BL904" s="3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4"/>
      <c r="CB904" s="1"/>
      <c r="CC904" s="1"/>
      <c r="CD904" s="1"/>
      <c r="CE904" s="1"/>
      <c r="CF904" s="6"/>
      <c r="CG904" s="1"/>
      <c r="CH904" s="1"/>
      <c r="CI904" s="1"/>
      <c r="CJ904" s="1"/>
      <c r="CK904" s="6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7"/>
      <c r="DA904" s="1"/>
      <c r="DB904" s="1"/>
      <c r="DC904" s="1"/>
      <c r="DD904" s="1"/>
      <c r="DE904" s="8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1"/>
      <c r="EB904" s="11"/>
      <c r="EC904" s="11"/>
      <c r="ED904" s="11"/>
      <c r="EE904" s="3"/>
      <c r="EF904" s="11"/>
      <c r="EG904" s="11"/>
      <c r="EH904" s="11"/>
      <c r="EI904" s="11"/>
      <c r="EJ904" s="3"/>
      <c r="EK904" s="11"/>
      <c r="EL904" s="11"/>
      <c r="EM904" s="11"/>
      <c r="EN904" s="11"/>
      <c r="EO904" s="3"/>
      <c r="EP904" s="11"/>
      <c r="EQ904" s="11"/>
      <c r="ER904" s="11"/>
      <c r="ES904" s="11"/>
      <c r="ET904" s="3"/>
      <c r="EU904" s="11"/>
      <c r="EV904" s="11"/>
      <c r="EW904" s="11"/>
      <c r="EX904" s="11"/>
      <c r="EY904" s="3"/>
      <c r="EZ904" s="11"/>
      <c r="FA904" s="11"/>
      <c r="FB904" s="11"/>
      <c r="FC904" s="11"/>
      <c r="FD904" s="3"/>
      <c r="FE904" s="11"/>
      <c r="FF904" s="11"/>
      <c r="FG904" s="11"/>
      <c r="FH904" s="11"/>
      <c r="FI904" s="3"/>
      <c r="FJ904" s="11"/>
      <c r="FK904" s="11"/>
      <c r="FL904" s="11"/>
      <c r="FM904" s="11"/>
      <c r="FN904" s="3"/>
      <c r="FO904" s="11"/>
      <c r="FP904" s="11"/>
      <c r="FQ904" s="11"/>
      <c r="FR904" s="11"/>
      <c r="FS904" s="3"/>
      <c r="FT904" s="11"/>
      <c r="FU904" s="11"/>
      <c r="FV904" s="11"/>
      <c r="FW904" s="11"/>
      <c r="FX904" s="3"/>
      <c r="FY904" s="11"/>
      <c r="FZ904" s="11"/>
      <c r="GA904" s="11"/>
      <c r="GB904" s="11"/>
      <c r="GC904" s="3"/>
      <c r="GD904" s="11"/>
      <c r="GE904" s="11"/>
      <c r="GF904" s="11"/>
      <c r="GG904" s="11"/>
      <c r="GH904" s="3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6"/>
      <c r="HB904" s="6"/>
      <c r="HC904" s="6"/>
      <c r="HD904" s="6"/>
      <c r="HE904" s="6"/>
      <c r="HF904" s="6"/>
      <c r="HG904" s="9"/>
      <c r="HH904" s="1"/>
      <c r="HI904" s="3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3"/>
      <c r="HZ904" s="1"/>
      <c r="IA904" s="1"/>
      <c r="IB904" s="1"/>
      <c r="IC904" s="1"/>
      <c r="ID904" s="1"/>
      <c r="IE904" s="1"/>
      <c r="IF904" s="1"/>
      <c r="IG904" s="1"/>
      <c r="IH904" s="1"/>
      <c r="II904" s="11"/>
      <c r="IJ904" s="11"/>
      <c r="IK904" s="11"/>
      <c r="IL904" s="11"/>
      <c r="IM904" s="11"/>
      <c r="IN904" s="11"/>
      <c r="IO904" s="11"/>
      <c r="IP904" s="11"/>
      <c r="IQ904" s="11"/>
      <c r="IR904" s="11"/>
      <c r="IS904" s="11"/>
      <c r="IT904" s="11"/>
      <c r="IU904" s="11"/>
    </row>
    <row r="905" spans="1:255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3"/>
      <c r="T905" s="1"/>
      <c r="U905" s="1"/>
      <c r="V905" s="1"/>
      <c r="W905" s="1"/>
      <c r="X905" s="3"/>
      <c r="Y905" s="1"/>
      <c r="Z905" s="1"/>
      <c r="AA905" s="1"/>
      <c r="AB905" s="1"/>
      <c r="AC905" s="3"/>
      <c r="AD905" s="11"/>
      <c r="AE905" s="11"/>
      <c r="AF905" s="11"/>
      <c r="AG905" s="11"/>
      <c r="AH905" s="3"/>
      <c r="AI905" s="1"/>
      <c r="AJ905" s="1"/>
      <c r="AK905" s="1"/>
      <c r="AL905" s="1"/>
      <c r="AM905" s="3"/>
      <c r="AN905" s="1"/>
      <c r="AO905" s="1"/>
      <c r="AP905" s="1"/>
      <c r="AQ905" s="1"/>
      <c r="AR905" s="3"/>
      <c r="AS905" s="1"/>
      <c r="AT905" s="1"/>
      <c r="AU905" s="1"/>
      <c r="AV905" s="1"/>
      <c r="AW905" s="4"/>
      <c r="AX905" s="1"/>
      <c r="AY905" s="1"/>
      <c r="AZ905" s="1"/>
      <c r="BA905" s="1"/>
      <c r="BB905" s="3"/>
      <c r="BC905" s="1"/>
      <c r="BD905" s="1"/>
      <c r="BE905" s="1"/>
      <c r="BF905" s="1"/>
      <c r="BG905" s="5"/>
      <c r="BH905" s="1"/>
      <c r="BI905" s="1"/>
      <c r="BJ905" s="1"/>
      <c r="BK905" s="1"/>
      <c r="BL905" s="3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4"/>
      <c r="CB905" s="1"/>
      <c r="CC905" s="1"/>
      <c r="CD905" s="1"/>
      <c r="CE905" s="1"/>
      <c r="CF905" s="6"/>
      <c r="CG905" s="1"/>
      <c r="CH905" s="1"/>
      <c r="CI905" s="1"/>
      <c r="CJ905" s="1"/>
      <c r="CK905" s="6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7"/>
      <c r="DA905" s="1"/>
      <c r="DB905" s="1"/>
      <c r="DC905" s="1"/>
      <c r="DD905" s="1"/>
      <c r="DE905" s="8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1"/>
      <c r="EB905" s="11"/>
      <c r="EC905" s="11"/>
      <c r="ED905" s="11"/>
      <c r="EE905" s="3"/>
      <c r="EF905" s="11"/>
      <c r="EG905" s="11"/>
      <c r="EH905" s="11"/>
      <c r="EI905" s="11"/>
      <c r="EJ905" s="3"/>
      <c r="EK905" s="11"/>
      <c r="EL905" s="11"/>
      <c r="EM905" s="11"/>
      <c r="EN905" s="11"/>
      <c r="EO905" s="3"/>
      <c r="EP905" s="11"/>
      <c r="EQ905" s="11"/>
      <c r="ER905" s="11"/>
      <c r="ES905" s="11"/>
      <c r="ET905" s="3"/>
      <c r="EU905" s="11"/>
      <c r="EV905" s="11"/>
      <c r="EW905" s="11"/>
      <c r="EX905" s="11"/>
      <c r="EY905" s="3"/>
      <c r="EZ905" s="11"/>
      <c r="FA905" s="11"/>
      <c r="FB905" s="11"/>
      <c r="FC905" s="11"/>
      <c r="FD905" s="3"/>
      <c r="FE905" s="11"/>
      <c r="FF905" s="11"/>
      <c r="FG905" s="11"/>
      <c r="FH905" s="11"/>
      <c r="FI905" s="3"/>
      <c r="FJ905" s="11"/>
      <c r="FK905" s="11"/>
      <c r="FL905" s="11"/>
      <c r="FM905" s="11"/>
      <c r="FN905" s="3"/>
      <c r="FO905" s="11"/>
      <c r="FP905" s="11"/>
      <c r="FQ905" s="11"/>
      <c r="FR905" s="11"/>
      <c r="FS905" s="3"/>
      <c r="FT905" s="11"/>
      <c r="FU905" s="11"/>
      <c r="FV905" s="11"/>
      <c r="FW905" s="11"/>
      <c r="FX905" s="3"/>
      <c r="FY905" s="11"/>
      <c r="FZ905" s="11"/>
      <c r="GA905" s="11"/>
      <c r="GB905" s="11"/>
      <c r="GC905" s="3"/>
      <c r="GD905" s="11"/>
      <c r="GE905" s="11"/>
      <c r="GF905" s="11"/>
      <c r="GG905" s="11"/>
      <c r="GH905" s="3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6"/>
      <c r="HB905" s="6"/>
      <c r="HC905" s="6"/>
      <c r="HD905" s="6"/>
      <c r="HE905" s="6"/>
      <c r="HF905" s="6"/>
      <c r="HG905" s="9"/>
      <c r="HH905" s="1"/>
      <c r="HI905" s="3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3"/>
      <c r="HZ905" s="1"/>
      <c r="IA905" s="1"/>
      <c r="IB905" s="1"/>
      <c r="IC905" s="1"/>
      <c r="ID905" s="1"/>
      <c r="IE905" s="1"/>
      <c r="IF905" s="1"/>
      <c r="IG905" s="1"/>
      <c r="IH905" s="1"/>
      <c r="II905" s="11"/>
      <c r="IJ905" s="11"/>
      <c r="IK905" s="11"/>
      <c r="IL905" s="11"/>
      <c r="IM905" s="11"/>
      <c r="IN905" s="11"/>
      <c r="IO905" s="11"/>
      <c r="IP905" s="11"/>
      <c r="IQ905" s="11"/>
      <c r="IR905" s="11"/>
      <c r="IS905" s="11"/>
      <c r="IT905" s="11"/>
      <c r="IU905" s="11"/>
    </row>
    <row r="906" spans="1:255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3"/>
      <c r="T906" s="1"/>
      <c r="U906" s="1"/>
      <c r="V906" s="1"/>
      <c r="W906" s="1"/>
      <c r="X906" s="3"/>
      <c r="Y906" s="1"/>
      <c r="Z906" s="1"/>
      <c r="AA906" s="1"/>
      <c r="AB906" s="1"/>
      <c r="AC906" s="3"/>
      <c r="AD906" s="11"/>
      <c r="AE906" s="11"/>
      <c r="AF906" s="11"/>
      <c r="AG906" s="11"/>
      <c r="AH906" s="3"/>
      <c r="AI906" s="1"/>
      <c r="AJ906" s="1"/>
      <c r="AK906" s="1"/>
      <c r="AL906" s="1"/>
      <c r="AM906" s="3"/>
      <c r="AN906" s="1"/>
      <c r="AO906" s="1"/>
      <c r="AP906" s="1"/>
      <c r="AQ906" s="1"/>
      <c r="AR906" s="3"/>
      <c r="AS906" s="1"/>
      <c r="AT906" s="1"/>
      <c r="AU906" s="1"/>
      <c r="AV906" s="1"/>
      <c r="AW906" s="4"/>
      <c r="AX906" s="1"/>
      <c r="AY906" s="1"/>
      <c r="AZ906" s="1"/>
      <c r="BA906" s="1"/>
      <c r="BB906" s="3"/>
      <c r="BC906" s="1"/>
      <c r="BD906" s="1"/>
      <c r="BE906" s="1"/>
      <c r="BF906" s="1"/>
      <c r="BG906" s="5"/>
      <c r="BH906" s="1"/>
      <c r="BI906" s="1"/>
      <c r="BJ906" s="1"/>
      <c r="BK906" s="1"/>
      <c r="BL906" s="3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4"/>
      <c r="CB906" s="1"/>
      <c r="CC906" s="1"/>
      <c r="CD906" s="1"/>
      <c r="CE906" s="1"/>
      <c r="CF906" s="6"/>
      <c r="CG906" s="1"/>
      <c r="CH906" s="1"/>
      <c r="CI906" s="1"/>
      <c r="CJ906" s="1"/>
      <c r="CK906" s="6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7"/>
      <c r="DA906" s="1"/>
      <c r="DB906" s="1"/>
      <c r="DC906" s="1"/>
      <c r="DD906" s="1"/>
      <c r="DE906" s="8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1"/>
      <c r="EB906" s="11"/>
      <c r="EC906" s="11"/>
      <c r="ED906" s="11"/>
      <c r="EE906" s="3"/>
      <c r="EF906" s="11"/>
      <c r="EG906" s="11"/>
      <c r="EH906" s="11"/>
      <c r="EI906" s="11"/>
      <c r="EJ906" s="3"/>
      <c r="EK906" s="11"/>
      <c r="EL906" s="11"/>
      <c r="EM906" s="11"/>
      <c r="EN906" s="11"/>
      <c r="EO906" s="3"/>
      <c r="EP906" s="11"/>
      <c r="EQ906" s="11"/>
      <c r="ER906" s="11"/>
      <c r="ES906" s="11"/>
      <c r="ET906" s="3"/>
      <c r="EU906" s="11"/>
      <c r="EV906" s="11"/>
      <c r="EW906" s="11"/>
      <c r="EX906" s="11"/>
      <c r="EY906" s="3"/>
      <c r="EZ906" s="11"/>
      <c r="FA906" s="11"/>
      <c r="FB906" s="11"/>
      <c r="FC906" s="11"/>
      <c r="FD906" s="3"/>
      <c r="FE906" s="11"/>
      <c r="FF906" s="11"/>
      <c r="FG906" s="11"/>
      <c r="FH906" s="11"/>
      <c r="FI906" s="3"/>
      <c r="FJ906" s="11"/>
      <c r="FK906" s="11"/>
      <c r="FL906" s="11"/>
      <c r="FM906" s="11"/>
      <c r="FN906" s="3"/>
      <c r="FO906" s="11"/>
      <c r="FP906" s="11"/>
      <c r="FQ906" s="11"/>
      <c r="FR906" s="11"/>
      <c r="FS906" s="3"/>
      <c r="FT906" s="11"/>
      <c r="FU906" s="11"/>
      <c r="FV906" s="11"/>
      <c r="FW906" s="11"/>
      <c r="FX906" s="3"/>
      <c r="FY906" s="11"/>
      <c r="FZ906" s="11"/>
      <c r="GA906" s="11"/>
      <c r="GB906" s="11"/>
      <c r="GC906" s="3"/>
      <c r="GD906" s="11"/>
      <c r="GE906" s="11"/>
      <c r="GF906" s="11"/>
      <c r="GG906" s="11"/>
      <c r="GH906" s="3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6"/>
      <c r="HB906" s="6"/>
      <c r="HC906" s="6"/>
      <c r="HD906" s="6"/>
      <c r="HE906" s="6"/>
      <c r="HF906" s="6"/>
      <c r="HG906" s="9"/>
      <c r="HH906" s="1"/>
      <c r="HI906" s="3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3"/>
      <c r="HZ906" s="1"/>
      <c r="IA906" s="1"/>
      <c r="IB906" s="1"/>
      <c r="IC906" s="1"/>
      <c r="ID906" s="1"/>
      <c r="IE906" s="1"/>
      <c r="IF906" s="1"/>
      <c r="IG906" s="1"/>
      <c r="IH906" s="1"/>
      <c r="II906" s="11"/>
      <c r="IJ906" s="11"/>
      <c r="IK906" s="11"/>
      <c r="IL906" s="11"/>
      <c r="IM906" s="11"/>
      <c r="IN906" s="11"/>
      <c r="IO906" s="11"/>
      <c r="IP906" s="11"/>
      <c r="IQ906" s="11"/>
      <c r="IR906" s="11"/>
      <c r="IS906" s="11"/>
      <c r="IT906" s="11"/>
      <c r="IU906" s="11"/>
    </row>
    <row r="907" spans="1:255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3"/>
      <c r="T907" s="1"/>
      <c r="U907" s="1"/>
      <c r="V907" s="1"/>
      <c r="W907" s="1"/>
      <c r="X907" s="3"/>
      <c r="Y907" s="1"/>
      <c r="Z907" s="1"/>
      <c r="AA907" s="1"/>
      <c r="AB907" s="1"/>
      <c r="AC907" s="3"/>
      <c r="AD907" s="11"/>
      <c r="AE907" s="11"/>
      <c r="AF907" s="11"/>
      <c r="AG907" s="11"/>
      <c r="AH907" s="3"/>
      <c r="AI907" s="1"/>
      <c r="AJ907" s="1"/>
      <c r="AK907" s="1"/>
      <c r="AL907" s="1"/>
      <c r="AM907" s="3"/>
      <c r="AN907" s="1"/>
      <c r="AO907" s="1"/>
      <c r="AP907" s="1"/>
      <c r="AQ907" s="1"/>
      <c r="AR907" s="3"/>
      <c r="AS907" s="1"/>
      <c r="AT907" s="1"/>
      <c r="AU907" s="1"/>
      <c r="AV907" s="1"/>
      <c r="AW907" s="4"/>
      <c r="AX907" s="1"/>
      <c r="AY907" s="1"/>
      <c r="AZ907" s="1"/>
      <c r="BA907" s="1"/>
      <c r="BB907" s="3"/>
      <c r="BC907" s="1"/>
      <c r="BD907" s="1"/>
      <c r="BE907" s="1"/>
      <c r="BF907" s="1"/>
      <c r="BG907" s="5"/>
      <c r="BH907" s="1"/>
      <c r="BI907" s="1"/>
      <c r="BJ907" s="1"/>
      <c r="BK907" s="1"/>
      <c r="BL907" s="3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4"/>
      <c r="CB907" s="1"/>
      <c r="CC907" s="1"/>
      <c r="CD907" s="1"/>
      <c r="CE907" s="1"/>
      <c r="CF907" s="6"/>
      <c r="CG907" s="1"/>
      <c r="CH907" s="1"/>
      <c r="CI907" s="1"/>
      <c r="CJ907" s="1"/>
      <c r="CK907" s="6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7"/>
      <c r="DA907" s="1"/>
      <c r="DB907" s="1"/>
      <c r="DC907" s="1"/>
      <c r="DD907" s="1"/>
      <c r="DE907" s="8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1"/>
      <c r="EB907" s="11"/>
      <c r="EC907" s="11"/>
      <c r="ED907" s="11"/>
      <c r="EE907" s="3"/>
      <c r="EF907" s="11"/>
      <c r="EG907" s="11"/>
      <c r="EH907" s="11"/>
      <c r="EI907" s="11"/>
      <c r="EJ907" s="3"/>
      <c r="EK907" s="11"/>
      <c r="EL907" s="11"/>
      <c r="EM907" s="11"/>
      <c r="EN907" s="11"/>
      <c r="EO907" s="3"/>
      <c r="EP907" s="11"/>
      <c r="EQ907" s="11"/>
      <c r="ER907" s="11"/>
      <c r="ES907" s="11"/>
      <c r="ET907" s="3"/>
      <c r="EU907" s="11"/>
      <c r="EV907" s="11"/>
      <c r="EW907" s="11"/>
      <c r="EX907" s="11"/>
      <c r="EY907" s="3"/>
      <c r="EZ907" s="11"/>
      <c r="FA907" s="11"/>
      <c r="FB907" s="11"/>
      <c r="FC907" s="11"/>
      <c r="FD907" s="3"/>
      <c r="FE907" s="11"/>
      <c r="FF907" s="11"/>
      <c r="FG907" s="11"/>
      <c r="FH907" s="11"/>
      <c r="FI907" s="3"/>
      <c r="FJ907" s="11"/>
      <c r="FK907" s="11"/>
      <c r="FL907" s="11"/>
      <c r="FM907" s="11"/>
      <c r="FN907" s="3"/>
      <c r="FO907" s="11"/>
      <c r="FP907" s="11"/>
      <c r="FQ907" s="11"/>
      <c r="FR907" s="11"/>
      <c r="FS907" s="3"/>
      <c r="FT907" s="11"/>
      <c r="FU907" s="11"/>
      <c r="FV907" s="11"/>
      <c r="FW907" s="11"/>
      <c r="FX907" s="3"/>
      <c r="FY907" s="11"/>
      <c r="FZ907" s="11"/>
      <c r="GA907" s="11"/>
      <c r="GB907" s="11"/>
      <c r="GC907" s="3"/>
      <c r="GD907" s="11"/>
      <c r="GE907" s="11"/>
      <c r="GF907" s="11"/>
      <c r="GG907" s="11"/>
      <c r="GH907" s="3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6"/>
      <c r="HB907" s="6"/>
      <c r="HC907" s="6"/>
      <c r="HD907" s="6"/>
      <c r="HE907" s="6"/>
      <c r="HF907" s="6"/>
      <c r="HG907" s="9"/>
      <c r="HH907" s="1"/>
      <c r="HI907" s="3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3"/>
      <c r="HZ907" s="1"/>
      <c r="IA907" s="1"/>
      <c r="IB907" s="1"/>
      <c r="IC907" s="1"/>
      <c r="ID907" s="1"/>
      <c r="IE907" s="1"/>
      <c r="IF907" s="1"/>
      <c r="IG907" s="1"/>
      <c r="IH907" s="1"/>
      <c r="II907" s="11"/>
      <c r="IJ907" s="11"/>
      <c r="IK907" s="11"/>
      <c r="IL907" s="11"/>
      <c r="IM907" s="11"/>
      <c r="IN907" s="11"/>
      <c r="IO907" s="11"/>
      <c r="IP907" s="11"/>
      <c r="IQ907" s="11"/>
      <c r="IR907" s="11"/>
      <c r="IS907" s="11"/>
      <c r="IT907" s="11"/>
      <c r="IU907" s="11"/>
    </row>
    <row r="908" spans="1:255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3"/>
      <c r="T908" s="1"/>
      <c r="U908" s="1"/>
      <c r="V908" s="1"/>
      <c r="W908" s="1"/>
      <c r="X908" s="3"/>
      <c r="Y908" s="1"/>
      <c r="Z908" s="1"/>
      <c r="AA908" s="1"/>
      <c r="AB908" s="1"/>
      <c r="AC908" s="3"/>
      <c r="AD908" s="11"/>
      <c r="AE908" s="11"/>
      <c r="AF908" s="11"/>
      <c r="AG908" s="11"/>
      <c r="AH908" s="3"/>
      <c r="AI908" s="1"/>
      <c r="AJ908" s="1"/>
      <c r="AK908" s="1"/>
      <c r="AL908" s="1"/>
      <c r="AM908" s="3"/>
      <c r="AN908" s="1"/>
      <c r="AO908" s="1"/>
      <c r="AP908" s="1"/>
      <c r="AQ908" s="1"/>
      <c r="AR908" s="3"/>
      <c r="AS908" s="1"/>
      <c r="AT908" s="1"/>
      <c r="AU908" s="1"/>
      <c r="AV908" s="1"/>
      <c r="AW908" s="4"/>
      <c r="AX908" s="1"/>
      <c r="AY908" s="1"/>
      <c r="AZ908" s="1"/>
      <c r="BA908" s="1"/>
      <c r="BB908" s="3"/>
      <c r="BC908" s="1"/>
      <c r="BD908" s="1"/>
      <c r="BE908" s="1"/>
      <c r="BF908" s="1"/>
      <c r="BG908" s="5"/>
      <c r="BH908" s="1"/>
      <c r="BI908" s="1"/>
      <c r="BJ908" s="1"/>
      <c r="BK908" s="1"/>
      <c r="BL908" s="3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4"/>
      <c r="CB908" s="1"/>
      <c r="CC908" s="1"/>
      <c r="CD908" s="1"/>
      <c r="CE908" s="1"/>
      <c r="CF908" s="6"/>
      <c r="CG908" s="1"/>
      <c r="CH908" s="1"/>
      <c r="CI908" s="1"/>
      <c r="CJ908" s="1"/>
      <c r="CK908" s="6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7"/>
      <c r="DA908" s="1"/>
      <c r="DB908" s="1"/>
      <c r="DC908" s="1"/>
      <c r="DD908" s="1"/>
      <c r="DE908" s="8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1"/>
      <c r="EB908" s="11"/>
      <c r="EC908" s="11"/>
      <c r="ED908" s="11"/>
      <c r="EE908" s="3"/>
      <c r="EF908" s="11"/>
      <c r="EG908" s="11"/>
      <c r="EH908" s="11"/>
      <c r="EI908" s="11"/>
      <c r="EJ908" s="3"/>
      <c r="EK908" s="11"/>
      <c r="EL908" s="11"/>
      <c r="EM908" s="11"/>
      <c r="EN908" s="11"/>
      <c r="EO908" s="3"/>
      <c r="EP908" s="11"/>
      <c r="EQ908" s="11"/>
      <c r="ER908" s="11"/>
      <c r="ES908" s="11"/>
      <c r="ET908" s="3"/>
      <c r="EU908" s="11"/>
      <c r="EV908" s="11"/>
      <c r="EW908" s="11"/>
      <c r="EX908" s="11"/>
      <c r="EY908" s="3"/>
      <c r="EZ908" s="11"/>
      <c r="FA908" s="11"/>
      <c r="FB908" s="11"/>
      <c r="FC908" s="11"/>
      <c r="FD908" s="3"/>
      <c r="FE908" s="11"/>
      <c r="FF908" s="11"/>
      <c r="FG908" s="11"/>
      <c r="FH908" s="11"/>
      <c r="FI908" s="3"/>
      <c r="FJ908" s="11"/>
      <c r="FK908" s="11"/>
      <c r="FL908" s="11"/>
      <c r="FM908" s="11"/>
      <c r="FN908" s="3"/>
      <c r="FO908" s="11"/>
      <c r="FP908" s="11"/>
      <c r="FQ908" s="11"/>
      <c r="FR908" s="11"/>
      <c r="FS908" s="3"/>
      <c r="FT908" s="11"/>
      <c r="FU908" s="11"/>
      <c r="FV908" s="11"/>
      <c r="FW908" s="11"/>
      <c r="FX908" s="3"/>
      <c r="FY908" s="11"/>
      <c r="FZ908" s="11"/>
      <c r="GA908" s="11"/>
      <c r="GB908" s="11"/>
      <c r="GC908" s="3"/>
      <c r="GD908" s="11"/>
      <c r="GE908" s="11"/>
      <c r="GF908" s="11"/>
      <c r="GG908" s="11"/>
      <c r="GH908" s="3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6"/>
      <c r="HB908" s="6"/>
      <c r="HC908" s="6"/>
      <c r="HD908" s="6"/>
      <c r="HE908" s="6"/>
      <c r="HF908" s="6"/>
      <c r="HG908" s="9"/>
      <c r="HH908" s="1"/>
      <c r="HI908" s="3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3"/>
      <c r="HZ908" s="1"/>
      <c r="IA908" s="1"/>
      <c r="IB908" s="1"/>
      <c r="IC908" s="1"/>
      <c r="ID908" s="1"/>
      <c r="IE908" s="1"/>
      <c r="IF908" s="1"/>
      <c r="IG908" s="1"/>
      <c r="IH908" s="1"/>
      <c r="II908" s="11"/>
      <c r="IJ908" s="11"/>
      <c r="IK908" s="11"/>
      <c r="IL908" s="11"/>
      <c r="IM908" s="11"/>
      <c r="IN908" s="11"/>
      <c r="IO908" s="11"/>
      <c r="IP908" s="11"/>
      <c r="IQ908" s="11"/>
      <c r="IR908" s="11"/>
      <c r="IS908" s="11"/>
      <c r="IT908" s="11"/>
      <c r="IU908" s="11"/>
    </row>
    <row r="909" spans="1:255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3"/>
      <c r="T909" s="1"/>
      <c r="U909" s="1"/>
      <c r="V909" s="1"/>
      <c r="W909" s="1"/>
      <c r="X909" s="3"/>
      <c r="Y909" s="1"/>
      <c r="Z909" s="1"/>
      <c r="AA909" s="1"/>
      <c r="AB909" s="1"/>
      <c r="AC909" s="3"/>
      <c r="AD909" s="11"/>
      <c r="AE909" s="11"/>
      <c r="AF909" s="11"/>
      <c r="AG909" s="11"/>
      <c r="AH909" s="3"/>
      <c r="AI909" s="1"/>
      <c r="AJ909" s="1"/>
      <c r="AK909" s="1"/>
      <c r="AL909" s="1"/>
      <c r="AM909" s="3"/>
      <c r="AN909" s="1"/>
      <c r="AO909" s="1"/>
      <c r="AP909" s="1"/>
      <c r="AQ909" s="1"/>
      <c r="AR909" s="3"/>
      <c r="AS909" s="1"/>
      <c r="AT909" s="1"/>
      <c r="AU909" s="1"/>
      <c r="AV909" s="1"/>
      <c r="AW909" s="4"/>
      <c r="AX909" s="1"/>
      <c r="AY909" s="1"/>
      <c r="AZ909" s="1"/>
      <c r="BA909" s="1"/>
      <c r="BB909" s="3"/>
      <c r="BC909" s="1"/>
      <c r="BD909" s="1"/>
      <c r="BE909" s="1"/>
      <c r="BF909" s="1"/>
      <c r="BG909" s="5"/>
      <c r="BH909" s="1"/>
      <c r="BI909" s="1"/>
      <c r="BJ909" s="1"/>
      <c r="BK909" s="1"/>
      <c r="BL909" s="3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4"/>
      <c r="CB909" s="1"/>
      <c r="CC909" s="1"/>
      <c r="CD909" s="1"/>
      <c r="CE909" s="1"/>
      <c r="CF909" s="6"/>
      <c r="CG909" s="1"/>
      <c r="CH909" s="1"/>
      <c r="CI909" s="1"/>
      <c r="CJ909" s="1"/>
      <c r="CK909" s="6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7"/>
      <c r="DA909" s="1"/>
      <c r="DB909" s="1"/>
      <c r="DC909" s="1"/>
      <c r="DD909" s="1"/>
      <c r="DE909" s="8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1"/>
      <c r="EB909" s="11"/>
      <c r="EC909" s="11"/>
      <c r="ED909" s="11"/>
      <c r="EE909" s="3"/>
      <c r="EF909" s="11"/>
      <c r="EG909" s="11"/>
      <c r="EH909" s="11"/>
      <c r="EI909" s="11"/>
      <c r="EJ909" s="3"/>
      <c r="EK909" s="11"/>
      <c r="EL909" s="11"/>
      <c r="EM909" s="11"/>
      <c r="EN909" s="11"/>
      <c r="EO909" s="3"/>
      <c r="EP909" s="11"/>
      <c r="EQ909" s="11"/>
      <c r="ER909" s="11"/>
      <c r="ES909" s="11"/>
      <c r="ET909" s="3"/>
      <c r="EU909" s="11"/>
      <c r="EV909" s="11"/>
      <c r="EW909" s="11"/>
      <c r="EX909" s="11"/>
      <c r="EY909" s="3"/>
      <c r="EZ909" s="11"/>
      <c r="FA909" s="11"/>
      <c r="FB909" s="11"/>
      <c r="FC909" s="11"/>
      <c r="FD909" s="3"/>
      <c r="FE909" s="11"/>
      <c r="FF909" s="11"/>
      <c r="FG909" s="11"/>
      <c r="FH909" s="11"/>
      <c r="FI909" s="3"/>
      <c r="FJ909" s="11"/>
      <c r="FK909" s="11"/>
      <c r="FL909" s="11"/>
      <c r="FM909" s="11"/>
      <c r="FN909" s="3"/>
      <c r="FO909" s="11"/>
      <c r="FP909" s="11"/>
      <c r="FQ909" s="11"/>
      <c r="FR909" s="11"/>
      <c r="FS909" s="3"/>
      <c r="FT909" s="11"/>
      <c r="FU909" s="11"/>
      <c r="FV909" s="11"/>
      <c r="FW909" s="11"/>
      <c r="FX909" s="3"/>
      <c r="FY909" s="11"/>
      <c r="FZ909" s="11"/>
      <c r="GA909" s="11"/>
      <c r="GB909" s="11"/>
      <c r="GC909" s="3"/>
      <c r="GD909" s="11"/>
      <c r="GE909" s="11"/>
      <c r="GF909" s="11"/>
      <c r="GG909" s="11"/>
      <c r="GH909" s="3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6"/>
      <c r="HB909" s="6"/>
      <c r="HC909" s="6"/>
      <c r="HD909" s="6"/>
      <c r="HE909" s="6"/>
      <c r="HF909" s="6"/>
      <c r="HG909" s="9"/>
      <c r="HH909" s="1"/>
      <c r="HI909" s="3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3"/>
      <c r="HZ909" s="1"/>
      <c r="IA909" s="1"/>
      <c r="IB909" s="1"/>
      <c r="IC909" s="1"/>
      <c r="ID909" s="1"/>
      <c r="IE909" s="1"/>
      <c r="IF909" s="1"/>
      <c r="IG909" s="1"/>
      <c r="IH909" s="1"/>
      <c r="II909" s="11"/>
      <c r="IJ909" s="11"/>
      <c r="IK909" s="11"/>
      <c r="IL909" s="11"/>
      <c r="IM909" s="11"/>
      <c r="IN909" s="11"/>
      <c r="IO909" s="11"/>
      <c r="IP909" s="11"/>
      <c r="IQ909" s="11"/>
      <c r="IR909" s="11"/>
      <c r="IS909" s="11"/>
      <c r="IT909" s="11"/>
      <c r="IU909" s="11"/>
    </row>
    <row r="910" spans="1:255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3"/>
      <c r="T910" s="1"/>
      <c r="U910" s="1"/>
      <c r="V910" s="1"/>
      <c r="W910" s="1"/>
      <c r="X910" s="3"/>
      <c r="Y910" s="1"/>
      <c r="Z910" s="1"/>
      <c r="AA910" s="1"/>
      <c r="AB910" s="1"/>
      <c r="AC910" s="3"/>
      <c r="AD910" s="11"/>
      <c r="AE910" s="11"/>
      <c r="AF910" s="11"/>
      <c r="AG910" s="11"/>
      <c r="AH910" s="3"/>
      <c r="AI910" s="1"/>
      <c r="AJ910" s="1"/>
      <c r="AK910" s="1"/>
      <c r="AL910" s="1"/>
      <c r="AM910" s="3"/>
      <c r="AN910" s="1"/>
      <c r="AO910" s="1"/>
      <c r="AP910" s="1"/>
      <c r="AQ910" s="1"/>
      <c r="AR910" s="3"/>
      <c r="AS910" s="1"/>
      <c r="AT910" s="1"/>
      <c r="AU910" s="1"/>
      <c r="AV910" s="1"/>
      <c r="AW910" s="4"/>
      <c r="AX910" s="1"/>
      <c r="AY910" s="1"/>
      <c r="AZ910" s="1"/>
      <c r="BA910" s="1"/>
      <c r="BB910" s="3"/>
      <c r="BC910" s="1"/>
      <c r="BD910" s="1"/>
      <c r="BE910" s="1"/>
      <c r="BF910" s="1"/>
      <c r="BG910" s="5"/>
      <c r="BH910" s="1"/>
      <c r="BI910" s="1"/>
      <c r="BJ910" s="1"/>
      <c r="BK910" s="1"/>
      <c r="BL910" s="3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4"/>
      <c r="CB910" s="1"/>
      <c r="CC910" s="1"/>
      <c r="CD910" s="1"/>
      <c r="CE910" s="1"/>
      <c r="CF910" s="6"/>
      <c r="CG910" s="1"/>
      <c r="CH910" s="1"/>
      <c r="CI910" s="1"/>
      <c r="CJ910" s="1"/>
      <c r="CK910" s="6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7"/>
      <c r="DA910" s="1"/>
      <c r="DB910" s="1"/>
      <c r="DC910" s="1"/>
      <c r="DD910" s="1"/>
      <c r="DE910" s="8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1"/>
      <c r="EB910" s="11"/>
      <c r="EC910" s="11"/>
      <c r="ED910" s="11"/>
      <c r="EE910" s="3"/>
      <c r="EF910" s="11"/>
      <c r="EG910" s="11"/>
      <c r="EH910" s="11"/>
      <c r="EI910" s="11"/>
      <c r="EJ910" s="3"/>
      <c r="EK910" s="11"/>
      <c r="EL910" s="11"/>
      <c r="EM910" s="11"/>
      <c r="EN910" s="11"/>
      <c r="EO910" s="3"/>
      <c r="EP910" s="11"/>
      <c r="EQ910" s="11"/>
      <c r="ER910" s="11"/>
      <c r="ES910" s="11"/>
      <c r="ET910" s="3"/>
      <c r="EU910" s="11"/>
      <c r="EV910" s="11"/>
      <c r="EW910" s="11"/>
      <c r="EX910" s="11"/>
      <c r="EY910" s="3"/>
      <c r="EZ910" s="11"/>
      <c r="FA910" s="11"/>
      <c r="FB910" s="11"/>
      <c r="FC910" s="11"/>
      <c r="FD910" s="3"/>
      <c r="FE910" s="11"/>
      <c r="FF910" s="11"/>
      <c r="FG910" s="11"/>
      <c r="FH910" s="11"/>
      <c r="FI910" s="3"/>
      <c r="FJ910" s="11"/>
      <c r="FK910" s="11"/>
      <c r="FL910" s="11"/>
      <c r="FM910" s="11"/>
      <c r="FN910" s="3"/>
      <c r="FO910" s="11"/>
      <c r="FP910" s="11"/>
      <c r="FQ910" s="11"/>
      <c r="FR910" s="11"/>
      <c r="FS910" s="3"/>
      <c r="FT910" s="11"/>
      <c r="FU910" s="11"/>
      <c r="FV910" s="11"/>
      <c r="FW910" s="11"/>
      <c r="FX910" s="3"/>
      <c r="FY910" s="11"/>
      <c r="FZ910" s="11"/>
      <c r="GA910" s="11"/>
      <c r="GB910" s="11"/>
      <c r="GC910" s="3"/>
      <c r="GD910" s="11"/>
      <c r="GE910" s="11"/>
      <c r="GF910" s="11"/>
      <c r="GG910" s="11"/>
      <c r="GH910" s="3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6"/>
      <c r="HB910" s="6"/>
      <c r="HC910" s="6"/>
      <c r="HD910" s="6"/>
      <c r="HE910" s="6"/>
      <c r="HF910" s="6"/>
      <c r="HG910" s="9"/>
      <c r="HH910" s="1"/>
      <c r="HI910" s="3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3"/>
      <c r="HZ910" s="1"/>
      <c r="IA910" s="1"/>
      <c r="IB910" s="1"/>
      <c r="IC910" s="1"/>
      <c r="ID910" s="1"/>
      <c r="IE910" s="1"/>
      <c r="IF910" s="1"/>
      <c r="IG910" s="1"/>
      <c r="IH910" s="1"/>
      <c r="II910" s="11"/>
      <c r="IJ910" s="11"/>
      <c r="IK910" s="11"/>
      <c r="IL910" s="11"/>
      <c r="IM910" s="11"/>
      <c r="IN910" s="11"/>
      <c r="IO910" s="11"/>
      <c r="IP910" s="11"/>
      <c r="IQ910" s="11"/>
      <c r="IR910" s="11"/>
      <c r="IS910" s="11"/>
      <c r="IT910" s="11"/>
      <c r="IU910" s="11"/>
    </row>
    <row r="911" spans="1:255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3"/>
      <c r="T911" s="1"/>
      <c r="U911" s="1"/>
      <c r="V911" s="1"/>
      <c r="W911" s="1"/>
      <c r="X911" s="3"/>
      <c r="Y911" s="1"/>
      <c r="Z911" s="1"/>
      <c r="AA911" s="1"/>
      <c r="AB911" s="1"/>
      <c r="AC911" s="3"/>
      <c r="AD911" s="11"/>
      <c r="AE911" s="11"/>
      <c r="AF911" s="11"/>
      <c r="AG911" s="11"/>
      <c r="AH911" s="3"/>
      <c r="AI911" s="1"/>
      <c r="AJ911" s="1"/>
      <c r="AK911" s="1"/>
      <c r="AL911" s="1"/>
      <c r="AM911" s="3"/>
      <c r="AN911" s="1"/>
      <c r="AO911" s="1"/>
      <c r="AP911" s="1"/>
      <c r="AQ911" s="1"/>
      <c r="AR911" s="3"/>
      <c r="AS911" s="1"/>
      <c r="AT911" s="1"/>
      <c r="AU911" s="1"/>
      <c r="AV911" s="1"/>
      <c r="AW911" s="4"/>
      <c r="AX911" s="1"/>
      <c r="AY911" s="1"/>
      <c r="AZ911" s="1"/>
      <c r="BA911" s="1"/>
      <c r="BB911" s="3"/>
      <c r="BC911" s="1"/>
      <c r="BD911" s="1"/>
      <c r="BE911" s="1"/>
      <c r="BF911" s="1"/>
      <c r="BG911" s="5"/>
      <c r="BH911" s="1"/>
      <c r="BI911" s="1"/>
      <c r="BJ911" s="1"/>
      <c r="BK911" s="1"/>
      <c r="BL911" s="3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4"/>
      <c r="CB911" s="1"/>
      <c r="CC911" s="1"/>
      <c r="CD911" s="1"/>
      <c r="CE911" s="1"/>
      <c r="CF911" s="6"/>
      <c r="CG911" s="1"/>
      <c r="CH911" s="1"/>
      <c r="CI911" s="1"/>
      <c r="CJ911" s="1"/>
      <c r="CK911" s="6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7"/>
      <c r="DA911" s="1"/>
      <c r="DB911" s="1"/>
      <c r="DC911" s="1"/>
      <c r="DD911" s="1"/>
      <c r="DE911" s="8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1"/>
      <c r="EB911" s="11"/>
      <c r="EC911" s="11"/>
      <c r="ED911" s="11"/>
      <c r="EE911" s="3"/>
      <c r="EF911" s="11"/>
      <c r="EG911" s="11"/>
      <c r="EH911" s="11"/>
      <c r="EI911" s="11"/>
      <c r="EJ911" s="3"/>
      <c r="EK911" s="11"/>
      <c r="EL911" s="11"/>
      <c r="EM911" s="11"/>
      <c r="EN911" s="11"/>
      <c r="EO911" s="3"/>
      <c r="EP911" s="11"/>
      <c r="EQ911" s="11"/>
      <c r="ER911" s="11"/>
      <c r="ES911" s="11"/>
      <c r="ET911" s="3"/>
      <c r="EU911" s="11"/>
      <c r="EV911" s="11"/>
      <c r="EW911" s="11"/>
      <c r="EX911" s="11"/>
      <c r="EY911" s="3"/>
      <c r="EZ911" s="11"/>
      <c r="FA911" s="11"/>
      <c r="FB911" s="11"/>
      <c r="FC911" s="11"/>
      <c r="FD911" s="3"/>
      <c r="FE911" s="11"/>
      <c r="FF911" s="11"/>
      <c r="FG911" s="11"/>
      <c r="FH911" s="11"/>
      <c r="FI911" s="3"/>
      <c r="FJ911" s="11"/>
      <c r="FK911" s="11"/>
      <c r="FL911" s="11"/>
      <c r="FM911" s="11"/>
      <c r="FN911" s="3"/>
      <c r="FO911" s="11"/>
      <c r="FP911" s="11"/>
      <c r="FQ911" s="11"/>
      <c r="FR911" s="11"/>
      <c r="FS911" s="3"/>
      <c r="FT911" s="11"/>
      <c r="FU911" s="11"/>
      <c r="FV911" s="11"/>
      <c r="FW911" s="11"/>
      <c r="FX911" s="3"/>
      <c r="FY911" s="11"/>
      <c r="FZ911" s="11"/>
      <c r="GA911" s="11"/>
      <c r="GB911" s="11"/>
      <c r="GC911" s="3"/>
      <c r="GD911" s="11"/>
      <c r="GE911" s="11"/>
      <c r="GF911" s="11"/>
      <c r="GG911" s="11"/>
      <c r="GH911" s="3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6"/>
      <c r="HB911" s="6"/>
      <c r="HC911" s="6"/>
      <c r="HD911" s="6"/>
      <c r="HE911" s="6"/>
      <c r="HF911" s="6"/>
      <c r="HG911" s="9"/>
      <c r="HH911" s="1"/>
      <c r="HI911" s="3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3"/>
      <c r="HZ911" s="1"/>
      <c r="IA911" s="1"/>
      <c r="IB911" s="1"/>
      <c r="IC911" s="1"/>
      <c r="ID911" s="1"/>
      <c r="IE911" s="1"/>
      <c r="IF911" s="1"/>
      <c r="IG911" s="1"/>
      <c r="IH911" s="1"/>
      <c r="II911" s="11"/>
      <c r="IJ911" s="11"/>
      <c r="IK911" s="11"/>
      <c r="IL911" s="11"/>
      <c r="IM911" s="11"/>
      <c r="IN911" s="11"/>
      <c r="IO911" s="11"/>
      <c r="IP911" s="11"/>
      <c r="IQ911" s="11"/>
      <c r="IR911" s="11"/>
      <c r="IS911" s="11"/>
      <c r="IT911" s="11"/>
      <c r="IU911" s="11"/>
    </row>
    <row r="912" spans="1:255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3"/>
      <c r="T912" s="1"/>
      <c r="U912" s="1"/>
      <c r="V912" s="1"/>
      <c r="W912" s="1"/>
      <c r="X912" s="3"/>
      <c r="Y912" s="1"/>
      <c r="Z912" s="1"/>
      <c r="AA912" s="1"/>
      <c r="AB912" s="1"/>
      <c r="AC912" s="3"/>
      <c r="AD912" s="11"/>
      <c r="AE912" s="11"/>
      <c r="AF912" s="11"/>
      <c r="AG912" s="11"/>
      <c r="AH912" s="3"/>
      <c r="AI912" s="1"/>
      <c r="AJ912" s="1"/>
      <c r="AK912" s="1"/>
      <c r="AL912" s="1"/>
      <c r="AM912" s="3"/>
      <c r="AN912" s="1"/>
      <c r="AO912" s="1"/>
      <c r="AP912" s="1"/>
      <c r="AQ912" s="1"/>
      <c r="AR912" s="3"/>
      <c r="AS912" s="1"/>
      <c r="AT912" s="1"/>
      <c r="AU912" s="1"/>
      <c r="AV912" s="1"/>
      <c r="AW912" s="4"/>
      <c r="AX912" s="1"/>
      <c r="AY912" s="1"/>
      <c r="AZ912" s="1"/>
      <c r="BA912" s="1"/>
      <c r="BB912" s="3"/>
      <c r="BC912" s="1"/>
      <c r="BD912" s="1"/>
      <c r="BE912" s="1"/>
      <c r="BF912" s="1"/>
      <c r="BG912" s="5"/>
      <c r="BH912" s="1"/>
      <c r="BI912" s="1"/>
      <c r="BJ912" s="1"/>
      <c r="BK912" s="1"/>
      <c r="BL912" s="3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4"/>
      <c r="CB912" s="1"/>
      <c r="CC912" s="1"/>
      <c r="CD912" s="1"/>
      <c r="CE912" s="1"/>
      <c r="CF912" s="6"/>
      <c r="CG912" s="1"/>
      <c r="CH912" s="1"/>
      <c r="CI912" s="1"/>
      <c r="CJ912" s="1"/>
      <c r="CK912" s="6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7"/>
      <c r="DA912" s="1"/>
      <c r="DB912" s="1"/>
      <c r="DC912" s="1"/>
      <c r="DD912" s="1"/>
      <c r="DE912" s="8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1"/>
      <c r="EB912" s="11"/>
      <c r="EC912" s="11"/>
      <c r="ED912" s="11"/>
      <c r="EE912" s="3"/>
      <c r="EF912" s="11"/>
      <c r="EG912" s="11"/>
      <c r="EH912" s="11"/>
      <c r="EI912" s="11"/>
      <c r="EJ912" s="3"/>
      <c r="EK912" s="11"/>
      <c r="EL912" s="11"/>
      <c r="EM912" s="11"/>
      <c r="EN912" s="11"/>
      <c r="EO912" s="3"/>
      <c r="EP912" s="11"/>
      <c r="EQ912" s="11"/>
      <c r="ER912" s="11"/>
      <c r="ES912" s="11"/>
      <c r="ET912" s="3"/>
      <c r="EU912" s="11"/>
      <c r="EV912" s="11"/>
      <c r="EW912" s="11"/>
      <c r="EX912" s="11"/>
      <c r="EY912" s="3"/>
      <c r="EZ912" s="11"/>
      <c r="FA912" s="11"/>
      <c r="FB912" s="11"/>
      <c r="FC912" s="11"/>
      <c r="FD912" s="3"/>
      <c r="FE912" s="11"/>
      <c r="FF912" s="11"/>
      <c r="FG912" s="11"/>
      <c r="FH912" s="11"/>
      <c r="FI912" s="3"/>
      <c r="FJ912" s="11"/>
      <c r="FK912" s="11"/>
      <c r="FL912" s="11"/>
      <c r="FM912" s="11"/>
      <c r="FN912" s="3"/>
      <c r="FO912" s="11"/>
      <c r="FP912" s="11"/>
      <c r="FQ912" s="11"/>
      <c r="FR912" s="11"/>
      <c r="FS912" s="3"/>
      <c r="FT912" s="11"/>
      <c r="FU912" s="11"/>
      <c r="FV912" s="11"/>
      <c r="FW912" s="11"/>
      <c r="FX912" s="3"/>
      <c r="FY912" s="11"/>
      <c r="FZ912" s="11"/>
      <c r="GA912" s="11"/>
      <c r="GB912" s="11"/>
      <c r="GC912" s="3"/>
      <c r="GD912" s="11"/>
      <c r="GE912" s="11"/>
      <c r="GF912" s="11"/>
      <c r="GG912" s="11"/>
      <c r="GH912" s="3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6"/>
      <c r="HB912" s="6"/>
      <c r="HC912" s="6"/>
      <c r="HD912" s="6"/>
      <c r="HE912" s="6"/>
      <c r="HF912" s="6"/>
      <c r="HG912" s="9"/>
      <c r="HH912" s="1"/>
      <c r="HI912" s="3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3"/>
      <c r="HZ912" s="1"/>
      <c r="IA912" s="1"/>
      <c r="IB912" s="1"/>
      <c r="IC912" s="1"/>
      <c r="ID912" s="1"/>
      <c r="IE912" s="1"/>
      <c r="IF912" s="1"/>
      <c r="IG912" s="1"/>
      <c r="IH912" s="1"/>
      <c r="II912" s="11"/>
      <c r="IJ912" s="11"/>
      <c r="IK912" s="11"/>
      <c r="IL912" s="11"/>
      <c r="IM912" s="11"/>
      <c r="IN912" s="11"/>
      <c r="IO912" s="11"/>
      <c r="IP912" s="11"/>
      <c r="IQ912" s="11"/>
      <c r="IR912" s="11"/>
      <c r="IS912" s="11"/>
      <c r="IT912" s="11"/>
      <c r="IU912" s="11"/>
    </row>
    <row r="913" spans="1:255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3"/>
      <c r="T913" s="1"/>
      <c r="U913" s="1"/>
      <c r="V913" s="1"/>
      <c r="W913" s="1"/>
      <c r="X913" s="3"/>
      <c r="Y913" s="1"/>
      <c r="Z913" s="1"/>
      <c r="AA913" s="1"/>
      <c r="AB913" s="1"/>
      <c r="AC913" s="3"/>
      <c r="AD913" s="11"/>
      <c r="AE913" s="11"/>
      <c r="AF913" s="11"/>
      <c r="AG913" s="11"/>
      <c r="AH913" s="3"/>
      <c r="AI913" s="1"/>
      <c r="AJ913" s="1"/>
      <c r="AK913" s="1"/>
      <c r="AL913" s="1"/>
      <c r="AM913" s="3"/>
      <c r="AN913" s="1"/>
      <c r="AO913" s="1"/>
      <c r="AP913" s="1"/>
      <c r="AQ913" s="1"/>
      <c r="AR913" s="3"/>
      <c r="AS913" s="1"/>
      <c r="AT913" s="1"/>
      <c r="AU913" s="1"/>
      <c r="AV913" s="1"/>
      <c r="AW913" s="4"/>
      <c r="AX913" s="1"/>
      <c r="AY913" s="1"/>
      <c r="AZ913" s="1"/>
      <c r="BA913" s="1"/>
      <c r="BB913" s="3"/>
      <c r="BC913" s="1"/>
      <c r="BD913" s="1"/>
      <c r="BE913" s="1"/>
      <c r="BF913" s="1"/>
      <c r="BG913" s="5"/>
      <c r="BH913" s="1"/>
      <c r="BI913" s="1"/>
      <c r="BJ913" s="1"/>
      <c r="BK913" s="1"/>
      <c r="BL913" s="3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4"/>
      <c r="CB913" s="1"/>
      <c r="CC913" s="1"/>
      <c r="CD913" s="1"/>
      <c r="CE913" s="1"/>
      <c r="CF913" s="6"/>
      <c r="CG913" s="1"/>
      <c r="CH913" s="1"/>
      <c r="CI913" s="1"/>
      <c r="CJ913" s="1"/>
      <c r="CK913" s="6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7"/>
      <c r="DA913" s="1"/>
      <c r="DB913" s="1"/>
      <c r="DC913" s="1"/>
      <c r="DD913" s="1"/>
      <c r="DE913" s="8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1"/>
      <c r="EB913" s="11"/>
      <c r="EC913" s="11"/>
      <c r="ED913" s="11"/>
      <c r="EE913" s="3"/>
      <c r="EF913" s="11"/>
      <c r="EG913" s="11"/>
      <c r="EH913" s="11"/>
      <c r="EI913" s="11"/>
      <c r="EJ913" s="3"/>
      <c r="EK913" s="11"/>
      <c r="EL913" s="11"/>
      <c r="EM913" s="11"/>
      <c r="EN913" s="11"/>
      <c r="EO913" s="3"/>
      <c r="EP913" s="11"/>
      <c r="EQ913" s="11"/>
      <c r="ER913" s="11"/>
      <c r="ES913" s="11"/>
      <c r="ET913" s="3"/>
      <c r="EU913" s="11"/>
      <c r="EV913" s="11"/>
      <c r="EW913" s="11"/>
      <c r="EX913" s="11"/>
      <c r="EY913" s="3"/>
      <c r="EZ913" s="11"/>
      <c r="FA913" s="11"/>
      <c r="FB913" s="11"/>
      <c r="FC913" s="11"/>
      <c r="FD913" s="3"/>
      <c r="FE913" s="11"/>
      <c r="FF913" s="11"/>
      <c r="FG913" s="11"/>
      <c r="FH913" s="11"/>
      <c r="FI913" s="3"/>
      <c r="FJ913" s="11"/>
      <c r="FK913" s="11"/>
      <c r="FL913" s="11"/>
      <c r="FM913" s="11"/>
      <c r="FN913" s="3"/>
      <c r="FO913" s="11"/>
      <c r="FP913" s="11"/>
      <c r="FQ913" s="11"/>
      <c r="FR913" s="11"/>
      <c r="FS913" s="3"/>
      <c r="FT913" s="11"/>
      <c r="FU913" s="11"/>
      <c r="FV913" s="11"/>
      <c r="FW913" s="11"/>
      <c r="FX913" s="3"/>
      <c r="FY913" s="11"/>
      <c r="FZ913" s="11"/>
      <c r="GA913" s="11"/>
      <c r="GB913" s="11"/>
      <c r="GC913" s="3"/>
      <c r="GD913" s="11"/>
      <c r="GE913" s="11"/>
      <c r="GF913" s="11"/>
      <c r="GG913" s="11"/>
      <c r="GH913" s="3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6"/>
      <c r="HB913" s="6"/>
      <c r="HC913" s="6"/>
      <c r="HD913" s="6"/>
      <c r="HE913" s="6"/>
      <c r="HF913" s="6"/>
      <c r="HG913" s="9"/>
      <c r="HH913" s="1"/>
      <c r="HI913" s="3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3"/>
      <c r="HZ913" s="1"/>
      <c r="IA913" s="1"/>
      <c r="IB913" s="1"/>
      <c r="IC913" s="1"/>
      <c r="ID913" s="1"/>
      <c r="IE913" s="1"/>
      <c r="IF913" s="1"/>
      <c r="IG913" s="1"/>
      <c r="IH913" s="1"/>
      <c r="II913" s="11"/>
      <c r="IJ913" s="11"/>
      <c r="IK913" s="11"/>
      <c r="IL913" s="11"/>
      <c r="IM913" s="11"/>
      <c r="IN913" s="11"/>
      <c r="IO913" s="11"/>
      <c r="IP913" s="11"/>
      <c r="IQ913" s="11"/>
      <c r="IR913" s="11"/>
      <c r="IS913" s="11"/>
      <c r="IT913" s="11"/>
      <c r="IU913" s="11"/>
    </row>
    <row r="914" spans="1:255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3"/>
      <c r="T914" s="1"/>
      <c r="U914" s="1"/>
      <c r="V914" s="1"/>
      <c r="W914" s="1"/>
      <c r="X914" s="3"/>
      <c r="Y914" s="1"/>
      <c r="Z914" s="1"/>
      <c r="AA914" s="1"/>
      <c r="AB914" s="1"/>
      <c r="AC914" s="3"/>
      <c r="AD914" s="11"/>
      <c r="AE914" s="11"/>
      <c r="AF914" s="11"/>
      <c r="AG914" s="11"/>
      <c r="AH914" s="3"/>
      <c r="AI914" s="1"/>
      <c r="AJ914" s="1"/>
      <c r="AK914" s="1"/>
      <c r="AL914" s="1"/>
      <c r="AM914" s="3"/>
      <c r="AN914" s="1"/>
      <c r="AO914" s="1"/>
      <c r="AP914" s="1"/>
      <c r="AQ914" s="1"/>
      <c r="AR914" s="3"/>
      <c r="AS914" s="1"/>
      <c r="AT914" s="1"/>
      <c r="AU914" s="1"/>
      <c r="AV914" s="1"/>
      <c r="AW914" s="4"/>
      <c r="AX914" s="1"/>
      <c r="AY914" s="1"/>
      <c r="AZ914" s="1"/>
      <c r="BA914" s="1"/>
      <c r="BB914" s="3"/>
      <c r="BC914" s="1"/>
      <c r="BD914" s="1"/>
      <c r="BE914" s="1"/>
      <c r="BF914" s="1"/>
      <c r="BG914" s="5"/>
      <c r="BH914" s="1"/>
      <c r="BI914" s="1"/>
      <c r="BJ914" s="1"/>
      <c r="BK914" s="1"/>
      <c r="BL914" s="3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4"/>
      <c r="CB914" s="1"/>
      <c r="CC914" s="1"/>
      <c r="CD914" s="1"/>
      <c r="CE914" s="1"/>
      <c r="CF914" s="6"/>
      <c r="CG914" s="1"/>
      <c r="CH914" s="1"/>
      <c r="CI914" s="1"/>
      <c r="CJ914" s="1"/>
      <c r="CK914" s="6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7"/>
      <c r="DA914" s="1"/>
      <c r="DB914" s="1"/>
      <c r="DC914" s="1"/>
      <c r="DD914" s="1"/>
      <c r="DE914" s="8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1"/>
      <c r="EB914" s="11"/>
      <c r="EC914" s="11"/>
      <c r="ED914" s="11"/>
      <c r="EE914" s="3"/>
      <c r="EF914" s="11"/>
      <c r="EG914" s="11"/>
      <c r="EH914" s="11"/>
      <c r="EI914" s="11"/>
      <c r="EJ914" s="3"/>
      <c r="EK914" s="11"/>
      <c r="EL914" s="11"/>
      <c r="EM914" s="11"/>
      <c r="EN914" s="11"/>
      <c r="EO914" s="3"/>
      <c r="EP914" s="11"/>
      <c r="EQ914" s="11"/>
      <c r="ER914" s="11"/>
      <c r="ES914" s="11"/>
      <c r="ET914" s="3"/>
      <c r="EU914" s="11"/>
      <c r="EV914" s="11"/>
      <c r="EW914" s="11"/>
      <c r="EX914" s="11"/>
      <c r="EY914" s="3"/>
      <c r="EZ914" s="11"/>
      <c r="FA914" s="11"/>
      <c r="FB914" s="11"/>
      <c r="FC914" s="11"/>
      <c r="FD914" s="3"/>
      <c r="FE914" s="11"/>
      <c r="FF914" s="11"/>
      <c r="FG914" s="11"/>
      <c r="FH914" s="11"/>
      <c r="FI914" s="3"/>
      <c r="FJ914" s="11"/>
      <c r="FK914" s="11"/>
      <c r="FL914" s="11"/>
      <c r="FM914" s="11"/>
      <c r="FN914" s="3"/>
      <c r="FO914" s="11"/>
      <c r="FP914" s="11"/>
      <c r="FQ914" s="11"/>
      <c r="FR914" s="11"/>
      <c r="FS914" s="3"/>
      <c r="FT914" s="11"/>
      <c r="FU914" s="11"/>
      <c r="FV914" s="11"/>
      <c r="FW914" s="11"/>
      <c r="FX914" s="3"/>
      <c r="FY914" s="11"/>
      <c r="FZ914" s="11"/>
      <c r="GA914" s="11"/>
      <c r="GB914" s="11"/>
      <c r="GC914" s="3"/>
      <c r="GD914" s="11"/>
      <c r="GE914" s="11"/>
      <c r="GF914" s="11"/>
      <c r="GG914" s="11"/>
      <c r="GH914" s="3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6"/>
      <c r="HB914" s="6"/>
      <c r="HC914" s="6"/>
      <c r="HD914" s="6"/>
      <c r="HE914" s="6"/>
      <c r="HF914" s="6"/>
      <c r="HG914" s="9"/>
      <c r="HH914" s="1"/>
      <c r="HI914" s="3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3"/>
      <c r="HZ914" s="1"/>
      <c r="IA914" s="1"/>
      <c r="IB914" s="1"/>
      <c r="IC914" s="1"/>
      <c r="ID914" s="1"/>
      <c r="IE914" s="1"/>
      <c r="IF914" s="1"/>
      <c r="IG914" s="1"/>
      <c r="IH914" s="1"/>
      <c r="II914" s="11"/>
      <c r="IJ914" s="11"/>
      <c r="IK914" s="11"/>
      <c r="IL914" s="11"/>
      <c r="IM914" s="11"/>
      <c r="IN914" s="11"/>
      <c r="IO914" s="11"/>
      <c r="IP914" s="11"/>
      <c r="IQ914" s="11"/>
      <c r="IR914" s="11"/>
      <c r="IS914" s="11"/>
      <c r="IT914" s="11"/>
      <c r="IU914" s="11"/>
    </row>
    <row r="915" spans="1:255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3"/>
      <c r="T915" s="1"/>
      <c r="U915" s="1"/>
      <c r="V915" s="1"/>
      <c r="W915" s="1"/>
      <c r="X915" s="3"/>
      <c r="Y915" s="1"/>
      <c r="Z915" s="1"/>
      <c r="AA915" s="1"/>
      <c r="AB915" s="1"/>
      <c r="AC915" s="3"/>
      <c r="AD915" s="11"/>
      <c r="AE915" s="11"/>
      <c r="AF915" s="11"/>
      <c r="AG915" s="11"/>
      <c r="AH915" s="3"/>
      <c r="AI915" s="1"/>
      <c r="AJ915" s="1"/>
      <c r="AK915" s="1"/>
      <c r="AL915" s="1"/>
      <c r="AM915" s="3"/>
      <c r="AN915" s="1"/>
      <c r="AO915" s="1"/>
      <c r="AP915" s="1"/>
      <c r="AQ915" s="1"/>
      <c r="AR915" s="3"/>
      <c r="AS915" s="1"/>
      <c r="AT915" s="1"/>
      <c r="AU915" s="1"/>
      <c r="AV915" s="1"/>
      <c r="AW915" s="4"/>
      <c r="AX915" s="1"/>
      <c r="AY915" s="1"/>
      <c r="AZ915" s="1"/>
      <c r="BA915" s="1"/>
      <c r="BB915" s="3"/>
      <c r="BC915" s="1"/>
      <c r="BD915" s="1"/>
      <c r="BE915" s="1"/>
      <c r="BF915" s="1"/>
      <c r="BG915" s="5"/>
      <c r="BH915" s="1"/>
      <c r="BI915" s="1"/>
      <c r="BJ915" s="1"/>
      <c r="BK915" s="1"/>
      <c r="BL915" s="3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4"/>
      <c r="CB915" s="1"/>
      <c r="CC915" s="1"/>
      <c r="CD915" s="1"/>
      <c r="CE915" s="1"/>
      <c r="CF915" s="6"/>
      <c r="CG915" s="1"/>
      <c r="CH915" s="1"/>
      <c r="CI915" s="1"/>
      <c r="CJ915" s="1"/>
      <c r="CK915" s="6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7"/>
      <c r="DA915" s="1"/>
      <c r="DB915" s="1"/>
      <c r="DC915" s="1"/>
      <c r="DD915" s="1"/>
      <c r="DE915" s="8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1"/>
      <c r="EB915" s="11"/>
      <c r="EC915" s="11"/>
      <c r="ED915" s="11"/>
      <c r="EE915" s="3"/>
      <c r="EF915" s="11"/>
      <c r="EG915" s="11"/>
      <c r="EH915" s="11"/>
      <c r="EI915" s="11"/>
      <c r="EJ915" s="3"/>
      <c r="EK915" s="11"/>
      <c r="EL915" s="11"/>
      <c r="EM915" s="11"/>
      <c r="EN915" s="11"/>
      <c r="EO915" s="3"/>
      <c r="EP915" s="11"/>
      <c r="EQ915" s="11"/>
      <c r="ER915" s="11"/>
      <c r="ES915" s="11"/>
      <c r="ET915" s="3"/>
      <c r="EU915" s="11"/>
      <c r="EV915" s="11"/>
      <c r="EW915" s="11"/>
      <c r="EX915" s="11"/>
      <c r="EY915" s="3"/>
      <c r="EZ915" s="11"/>
      <c r="FA915" s="11"/>
      <c r="FB915" s="11"/>
      <c r="FC915" s="11"/>
      <c r="FD915" s="3"/>
      <c r="FE915" s="11"/>
      <c r="FF915" s="11"/>
      <c r="FG915" s="11"/>
      <c r="FH915" s="11"/>
      <c r="FI915" s="3"/>
      <c r="FJ915" s="11"/>
      <c r="FK915" s="11"/>
      <c r="FL915" s="11"/>
      <c r="FM915" s="11"/>
      <c r="FN915" s="3"/>
      <c r="FO915" s="11"/>
      <c r="FP915" s="11"/>
      <c r="FQ915" s="11"/>
      <c r="FR915" s="11"/>
      <c r="FS915" s="3"/>
      <c r="FT915" s="11"/>
      <c r="FU915" s="11"/>
      <c r="FV915" s="11"/>
      <c r="FW915" s="11"/>
      <c r="FX915" s="3"/>
      <c r="FY915" s="11"/>
      <c r="FZ915" s="11"/>
      <c r="GA915" s="11"/>
      <c r="GB915" s="11"/>
      <c r="GC915" s="3"/>
      <c r="GD915" s="11"/>
      <c r="GE915" s="11"/>
      <c r="GF915" s="11"/>
      <c r="GG915" s="11"/>
      <c r="GH915" s="3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6"/>
      <c r="HB915" s="6"/>
      <c r="HC915" s="6"/>
      <c r="HD915" s="6"/>
      <c r="HE915" s="6"/>
      <c r="HF915" s="6"/>
      <c r="HG915" s="9"/>
      <c r="HH915" s="1"/>
      <c r="HI915" s="3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3"/>
      <c r="HZ915" s="1"/>
      <c r="IA915" s="1"/>
      <c r="IB915" s="1"/>
      <c r="IC915" s="1"/>
      <c r="ID915" s="1"/>
      <c r="IE915" s="1"/>
      <c r="IF915" s="1"/>
      <c r="IG915" s="1"/>
      <c r="IH915" s="1"/>
      <c r="II915" s="11"/>
      <c r="IJ915" s="11"/>
      <c r="IK915" s="11"/>
      <c r="IL915" s="11"/>
      <c r="IM915" s="11"/>
      <c r="IN915" s="11"/>
      <c r="IO915" s="11"/>
      <c r="IP915" s="11"/>
      <c r="IQ915" s="11"/>
      <c r="IR915" s="11"/>
      <c r="IS915" s="11"/>
      <c r="IT915" s="11"/>
      <c r="IU915" s="11"/>
    </row>
    <row r="916" spans="1:255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3"/>
      <c r="T916" s="1"/>
      <c r="U916" s="1"/>
      <c r="V916" s="1"/>
      <c r="W916" s="1"/>
      <c r="X916" s="3"/>
      <c r="Y916" s="1"/>
      <c r="Z916" s="1"/>
      <c r="AA916" s="1"/>
      <c r="AB916" s="1"/>
      <c r="AC916" s="3"/>
      <c r="AD916" s="11"/>
      <c r="AE916" s="11"/>
      <c r="AF916" s="11"/>
      <c r="AG916" s="11"/>
      <c r="AH916" s="3"/>
      <c r="AI916" s="1"/>
      <c r="AJ916" s="1"/>
      <c r="AK916" s="1"/>
      <c r="AL916" s="1"/>
      <c r="AM916" s="3"/>
      <c r="AN916" s="1"/>
      <c r="AO916" s="1"/>
      <c r="AP916" s="1"/>
      <c r="AQ916" s="1"/>
      <c r="AR916" s="3"/>
      <c r="AS916" s="1"/>
      <c r="AT916" s="1"/>
      <c r="AU916" s="1"/>
      <c r="AV916" s="1"/>
      <c r="AW916" s="4"/>
      <c r="AX916" s="1"/>
      <c r="AY916" s="1"/>
      <c r="AZ916" s="1"/>
      <c r="BA916" s="1"/>
      <c r="BB916" s="3"/>
      <c r="BC916" s="1"/>
      <c r="BD916" s="1"/>
      <c r="BE916" s="1"/>
      <c r="BF916" s="1"/>
      <c r="BG916" s="5"/>
      <c r="BH916" s="1"/>
      <c r="BI916" s="1"/>
      <c r="BJ916" s="1"/>
      <c r="BK916" s="1"/>
      <c r="BL916" s="3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4"/>
      <c r="CB916" s="1"/>
      <c r="CC916" s="1"/>
      <c r="CD916" s="1"/>
      <c r="CE916" s="1"/>
      <c r="CF916" s="6"/>
      <c r="CG916" s="1"/>
      <c r="CH916" s="1"/>
      <c r="CI916" s="1"/>
      <c r="CJ916" s="1"/>
      <c r="CK916" s="6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7"/>
      <c r="DA916" s="1"/>
      <c r="DB916" s="1"/>
      <c r="DC916" s="1"/>
      <c r="DD916" s="1"/>
      <c r="DE916" s="8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1"/>
      <c r="EB916" s="11"/>
      <c r="EC916" s="11"/>
      <c r="ED916" s="11"/>
      <c r="EE916" s="3"/>
      <c r="EF916" s="11"/>
      <c r="EG916" s="11"/>
      <c r="EH916" s="11"/>
      <c r="EI916" s="11"/>
      <c r="EJ916" s="3"/>
      <c r="EK916" s="11"/>
      <c r="EL916" s="11"/>
      <c r="EM916" s="11"/>
      <c r="EN916" s="11"/>
      <c r="EO916" s="3"/>
      <c r="EP916" s="11"/>
      <c r="EQ916" s="11"/>
      <c r="ER916" s="11"/>
      <c r="ES916" s="11"/>
      <c r="ET916" s="3"/>
      <c r="EU916" s="11"/>
      <c r="EV916" s="11"/>
      <c r="EW916" s="11"/>
      <c r="EX916" s="11"/>
      <c r="EY916" s="3"/>
      <c r="EZ916" s="11"/>
      <c r="FA916" s="11"/>
      <c r="FB916" s="11"/>
      <c r="FC916" s="11"/>
      <c r="FD916" s="3"/>
      <c r="FE916" s="11"/>
      <c r="FF916" s="11"/>
      <c r="FG916" s="11"/>
      <c r="FH916" s="11"/>
      <c r="FI916" s="3"/>
      <c r="FJ916" s="11"/>
      <c r="FK916" s="11"/>
      <c r="FL916" s="11"/>
      <c r="FM916" s="11"/>
      <c r="FN916" s="3"/>
      <c r="FO916" s="11"/>
      <c r="FP916" s="11"/>
      <c r="FQ916" s="11"/>
      <c r="FR916" s="11"/>
      <c r="FS916" s="3"/>
      <c r="FT916" s="11"/>
      <c r="FU916" s="11"/>
      <c r="FV916" s="11"/>
      <c r="FW916" s="11"/>
      <c r="FX916" s="3"/>
      <c r="FY916" s="11"/>
      <c r="FZ916" s="11"/>
      <c r="GA916" s="11"/>
      <c r="GB916" s="11"/>
      <c r="GC916" s="3"/>
      <c r="GD916" s="11"/>
      <c r="GE916" s="11"/>
      <c r="GF916" s="11"/>
      <c r="GG916" s="11"/>
      <c r="GH916" s="3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6"/>
      <c r="HB916" s="6"/>
      <c r="HC916" s="6"/>
      <c r="HD916" s="6"/>
      <c r="HE916" s="6"/>
      <c r="HF916" s="6"/>
      <c r="HG916" s="9"/>
      <c r="HH916" s="1"/>
      <c r="HI916" s="3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3"/>
      <c r="HZ916" s="1"/>
      <c r="IA916" s="1"/>
      <c r="IB916" s="1"/>
      <c r="IC916" s="1"/>
      <c r="ID916" s="1"/>
      <c r="IE916" s="1"/>
      <c r="IF916" s="1"/>
      <c r="IG916" s="1"/>
      <c r="IH916" s="1"/>
      <c r="II916" s="11"/>
      <c r="IJ916" s="11"/>
      <c r="IK916" s="11"/>
      <c r="IL916" s="11"/>
      <c r="IM916" s="11"/>
      <c r="IN916" s="11"/>
      <c r="IO916" s="11"/>
      <c r="IP916" s="11"/>
      <c r="IQ916" s="11"/>
      <c r="IR916" s="11"/>
      <c r="IS916" s="11"/>
      <c r="IT916" s="11"/>
      <c r="IU916" s="11"/>
    </row>
    <row r="917" spans="1:255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3"/>
      <c r="T917" s="1"/>
      <c r="U917" s="1"/>
      <c r="V917" s="1"/>
      <c r="W917" s="1"/>
      <c r="X917" s="3"/>
      <c r="Y917" s="1"/>
      <c r="Z917" s="1"/>
      <c r="AA917" s="1"/>
      <c r="AB917" s="1"/>
      <c r="AC917" s="3"/>
      <c r="AD917" s="11"/>
      <c r="AE917" s="11"/>
      <c r="AF917" s="11"/>
      <c r="AG917" s="11"/>
      <c r="AH917" s="3"/>
      <c r="AI917" s="1"/>
      <c r="AJ917" s="1"/>
      <c r="AK917" s="1"/>
      <c r="AL917" s="1"/>
      <c r="AM917" s="3"/>
      <c r="AN917" s="1"/>
      <c r="AO917" s="1"/>
      <c r="AP917" s="1"/>
      <c r="AQ917" s="1"/>
      <c r="AR917" s="3"/>
      <c r="AS917" s="1"/>
      <c r="AT917" s="1"/>
      <c r="AU917" s="1"/>
      <c r="AV917" s="1"/>
      <c r="AW917" s="4"/>
      <c r="AX917" s="1"/>
      <c r="AY917" s="1"/>
      <c r="AZ917" s="1"/>
      <c r="BA917" s="1"/>
      <c r="BB917" s="3"/>
      <c r="BC917" s="1"/>
      <c r="BD917" s="1"/>
      <c r="BE917" s="1"/>
      <c r="BF917" s="1"/>
      <c r="BG917" s="5"/>
      <c r="BH917" s="1"/>
      <c r="BI917" s="1"/>
      <c r="BJ917" s="1"/>
      <c r="BK917" s="1"/>
      <c r="BL917" s="3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4"/>
      <c r="CB917" s="1"/>
      <c r="CC917" s="1"/>
      <c r="CD917" s="1"/>
      <c r="CE917" s="1"/>
      <c r="CF917" s="6"/>
      <c r="CG917" s="1"/>
      <c r="CH917" s="1"/>
      <c r="CI917" s="1"/>
      <c r="CJ917" s="1"/>
      <c r="CK917" s="6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7"/>
      <c r="DA917" s="1"/>
      <c r="DB917" s="1"/>
      <c r="DC917" s="1"/>
      <c r="DD917" s="1"/>
      <c r="DE917" s="8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1"/>
      <c r="EB917" s="11"/>
      <c r="EC917" s="11"/>
      <c r="ED917" s="11"/>
      <c r="EE917" s="3"/>
      <c r="EF917" s="11"/>
      <c r="EG917" s="11"/>
      <c r="EH917" s="11"/>
      <c r="EI917" s="11"/>
      <c r="EJ917" s="3"/>
      <c r="EK917" s="11"/>
      <c r="EL917" s="11"/>
      <c r="EM917" s="11"/>
      <c r="EN917" s="11"/>
      <c r="EO917" s="3"/>
      <c r="EP917" s="11"/>
      <c r="EQ917" s="11"/>
      <c r="ER917" s="11"/>
      <c r="ES917" s="11"/>
      <c r="ET917" s="3"/>
      <c r="EU917" s="11"/>
      <c r="EV917" s="11"/>
      <c r="EW917" s="11"/>
      <c r="EX917" s="11"/>
      <c r="EY917" s="3"/>
      <c r="EZ917" s="11"/>
      <c r="FA917" s="11"/>
      <c r="FB917" s="11"/>
      <c r="FC917" s="11"/>
      <c r="FD917" s="3"/>
      <c r="FE917" s="11"/>
      <c r="FF917" s="11"/>
      <c r="FG917" s="11"/>
      <c r="FH917" s="11"/>
      <c r="FI917" s="3"/>
      <c r="FJ917" s="11"/>
      <c r="FK917" s="11"/>
      <c r="FL917" s="11"/>
      <c r="FM917" s="11"/>
      <c r="FN917" s="3"/>
      <c r="FO917" s="11"/>
      <c r="FP917" s="11"/>
      <c r="FQ917" s="11"/>
      <c r="FR917" s="11"/>
      <c r="FS917" s="3"/>
      <c r="FT917" s="11"/>
      <c r="FU917" s="11"/>
      <c r="FV917" s="11"/>
      <c r="FW917" s="11"/>
      <c r="FX917" s="3"/>
      <c r="FY917" s="11"/>
      <c r="FZ917" s="11"/>
      <c r="GA917" s="11"/>
      <c r="GB917" s="11"/>
      <c r="GC917" s="3"/>
      <c r="GD917" s="11"/>
      <c r="GE917" s="11"/>
      <c r="GF917" s="11"/>
      <c r="GG917" s="11"/>
      <c r="GH917" s="3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6"/>
      <c r="HB917" s="6"/>
      <c r="HC917" s="6"/>
      <c r="HD917" s="6"/>
      <c r="HE917" s="6"/>
      <c r="HF917" s="6"/>
      <c r="HG917" s="9"/>
      <c r="HH917" s="1"/>
      <c r="HI917" s="3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3"/>
      <c r="HZ917" s="1"/>
      <c r="IA917" s="1"/>
      <c r="IB917" s="1"/>
      <c r="IC917" s="1"/>
      <c r="ID917" s="1"/>
      <c r="IE917" s="1"/>
      <c r="IF917" s="1"/>
      <c r="IG917" s="1"/>
      <c r="IH917" s="1"/>
      <c r="II917" s="11"/>
      <c r="IJ917" s="11"/>
      <c r="IK917" s="11"/>
      <c r="IL917" s="11"/>
      <c r="IM917" s="11"/>
      <c r="IN917" s="11"/>
      <c r="IO917" s="11"/>
      <c r="IP917" s="11"/>
      <c r="IQ917" s="11"/>
      <c r="IR917" s="11"/>
      <c r="IS917" s="11"/>
      <c r="IT917" s="11"/>
      <c r="IU917" s="11"/>
    </row>
    <row r="918" spans="1:255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3"/>
      <c r="T918" s="1"/>
      <c r="U918" s="1"/>
      <c r="V918" s="1"/>
      <c r="W918" s="1"/>
      <c r="X918" s="3"/>
      <c r="Y918" s="1"/>
      <c r="Z918" s="1"/>
      <c r="AA918" s="1"/>
      <c r="AB918" s="1"/>
      <c r="AC918" s="3"/>
      <c r="AD918" s="11"/>
      <c r="AE918" s="11"/>
      <c r="AF918" s="11"/>
      <c r="AG918" s="11"/>
      <c r="AH918" s="3"/>
      <c r="AI918" s="1"/>
      <c r="AJ918" s="1"/>
      <c r="AK918" s="1"/>
      <c r="AL918" s="1"/>
      <c r="AM918" s="3"/>
      <c r="AN918" s="1"/>
      <c r="AO918" s="1"/>
      <c r="AP918" s="1"/>
      <c r="AQ918" s="1"/>
      <c r="AR918" s="3"/>
      <c r="AS918" s="1"/>
      <c r="AT918" s="1"/>
      <c r="AU918" s="1"/>
      <c r="AV918" s="1"/>
      <c r="AW918" s="4"/>
      <c r="AX918" s="1"/>
      <c r="AY918" s="1"/>
      <c r="AZ918" s="1"/>
      <c r="BA918" s="1"/>
      <c r="BB918" s="3"/>
      <c r="BC918" s="1"/>
      <c r="BD918" s="1"/>
      <c r="BE918" s="1"/>
      <c r="BF918" s="1"/>
      <c r="BG918" s="5"/>
      <c r="BH918" s="1"/>
      <c r="BI918" s="1"/>
      <c r="BJ918" s="1"/>
      <c r="BK918" s="1"/>
      <c r="BL918" s="3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4"/>
      <c r="CB918" s="1"/>
      <c r="CC918" s="1"/>
      <c r="CD918" s="1"/>
      <c r="CE918" s="1"/>
      <c r="CF918" s="6"/>
      <c r="CG918" s="1"/>
      <c r="CH918" s="1"/>
      <c r="CI918" s="1"/>
      <c r="CJ918" s="1"/>
      <c r="CK918" s="6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7"/>
      <c r="DA918" s="1"/>
      <c r="DB918" s="1"/>
      <c r="DC918" s="1"/>
      <c r="DD918" s="1"/>
      <c r="DE918" s="8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1"/>
      <c r="EB918" s="11"/>
      <c r="EC918" s="11"/>
      <c r="ED918" s="11"/>
      <c r="EE918" s="3"/>
      <c r="EF918" s="11"/>
      <c r="EG918" s="11"/>
      <c r="EH918" s="11"/>
      <c r="EI918" s="11"/>
      <c r="EJ918" s="3"/>
      <c r="EK918" s="11"/>
      <c r="EL918" s="11"/>
      <c r="EM918" s="11"/>
      <c r="EN918" s="11"/>
      <c r="EO918" s="3"/>
      <c r="EP918" s="11"/>
      <c r="EQ918" s="11"/>
      <c r="ER918" s="11"/>
      <c r="ES918" s="11"/>
      <c r="ET918" s="3"/>
      <c r="EU918" s="11"/>
      <c r="EV918" s="11"/>
      <c r="EW918" s="11"/>
      <c r="EX918" s="11"/>
      <c r="EY918" s="3"/>
      <c r="EZ918" s="11"/>
      <c r="FA918" s="11"/>
      <c r="FB918" s="11"/>
      <c r="FC918" s="11"/>
      <c r="FD918" s="3"/>
      <c r="FE918" s="11"/>
      <c r="FF918" s="11"/>
      <c r="FG918" s="11"/>
      <c r="FH918" s="11"/>
      <c r="FI918" s="3"/>
      <c r="FJ918" s="11"/>
      <c r="FK918" s="11"/>
      <c r="FL918" s="11"/>
      <c r="FM918" s="11"/>
      <c r="FN918" s="3"/>
      <c r="FO918" s="11"/>
      <c r="FP918" s="11"/>
      <c r="FQ918" s="11"/>
      <c r="FR918" s="11"/>
      <c r="FS918" s="3"/>
      <c r="FT918" s="11"/>
      <c r="FU918" s="11"/>
      <c r="FV918" s="11"/>
      <c r="FW918" s="11"/>
      <c r="FX918" s="3"/>
      <c r="FY918" s="11"/>
      <c r="FZ918" s="11"/>
      <c r="GA918" s="11"/>
      <c r="GB918" s="11"/>
      <c r="GC918" s="3"/>
      <c r="GD918" s="11"/>
      <c r="GE918" s="11"/>
      <c r="GF918" s="11"/>
      <c r="GG918" s="11"/>
      <c r="GH918" s="3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6"/>
      <c r="HB918" s="6"/>
      <c r="HC918" s="6"/>
      <c r="HD918" s="6"/>
      <c r="HE918" s="6"/>
      <c r="HF918" s="6"/>
      <c r="HG918" s="9"/>
      <c r="HH918" s="1"/>
      <c r="HI918" s="3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3"/>
      <c r="HZ918" s="1"/>
      <c r="IA918" s="1"/>
      <c r="IB918" s="1"/>
      <c r="IC918" s="1"/>
      <c r="ID918" s="1"/>
      <c r="IE918" s="1"/>
      <c r="IF918" s="1"/>
      <c r="IG918" s="1"/>
      <c r="IH918" s="1"/>
      <c r="II918" s="11"/>
      <c r="IJ918" s="11"/>
      <c r="IK918" s="11"/>
      <c r="IL918" s="11"/>
      <c r="IM918" s="11"/>
      <c r="IN918" s="11"/>
      <c r="IO918" s="11"/>
      <c r="IP918" s="11"/>
      <c r="IQ918" s="11"/>
      <c r="IR918" s="11"/>
      <c r="IS918" s="11"/>
      <c r="IT918" s="11"/>
      <c r="IU918" s="11"/>
    </row>
    <row r="919" spans="1:255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3"/>
      <c r="T919" s="1"/>
      <c r="U919" s="1"/>
      <c r="V919" s="1"/>
      <c r="W919" s="1"/>
      <c r="X919" s="3"/>
      <c r="Y919" s="1"/>
      <c r="Z919" s="1"/>
      <c r="AA919" s="1"/>
      <c r="AB919" s="1"/>
      <c r="AC919" s="3"/>
      <c r="AD919" s="11"/>
      <c r="AE919" s="11"/>
      <c r="AF919" s="11"/>
      <c r="AG919" s="11"/>
      <c r="AH919" s="3"/>
      <c r="AI919" s="1"/>
      <c r="AJ919" s="1"/>
      <c r="AK919" s="1"/>
      <c r="AL919" s="1"/>
      <c r="AM919" s="3"/>
      <c r="AN919" s="1"/>
      <c r="AO919" s="1"/>
      <c r="AP919" s="1"/>
      <c r="AQ919" s="1"/>
      <c r="AR919" s="3"/>
      <c r="AS919" s="1"/>
      <c r="AT919" s="1"/>
      <c r="AU919" s="1"/>
      <c r="AV919" s="1"/>
      <c r="AW919" s="4"/>
      <c r="AX919" s="1"/>
      <c r="AY919" s="1"/>
      <c r="AZ919" s="1"/>
      <c r="BA919" s="1"/>
      <c r="BB919" s="3"/>
      <c r="BC919" s="1"/>
      <c r="BD919" s="1"/>
      <c r="BE919" s="1"/>
      <c r="BF919" s="1"/>
      <c r="BG919" s="5"/>
      <c r="BH919" s="1"/>
      <c r="BI919" s="1"/>
      <c r="BJ919" s="1"/>
      <c r="BK919" s="1"/>
      <c r="BL919" s="3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4"/>
      <c r="CB919" s="1"/>
      <c r="CC919" s="1"/>
      <c r="CD919" s="1"/>
      <c r="CE919" s="1"/>
      <c r="CF919" s="6"/>
      <c r="CG919" s="1"/>
      <c r="CH919" s="1"/>
      <c r="CI919" s="1"/>
      <c r="CJ919" s="1"/>
      <c r="CK919" s="6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7"/>
      <c r="DA919" s="1"/>
      <c r="DB919" s="1"/>
      <c r="DC919" s="1"/>
      <c r="DD919" s="1"/>
      <c r="DE919" s="8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1"/>
      <c r="EB919" s="11"/>
      <c r="EC919" s="11"/>
      <c r="ED919" s="11"/>
      <c r="EE919" s="3"/>
      <c r="EF919" s="11"/>
      <c r="EG919" s="11"/>
      <c r="EH919" s="11"/>
      <c r="EI919" s="11"/>
      <c r="EJ919" s="3"/>
      <c r="EK919" s="11"/>
      <c r="EL919" s="11"/>
      <c r="EM919" s="11"/>
      <c r="EN919" s="11"/>
      <c r="EO919" s="3"/>
      <c r="EP919" s="11"/>
      <c r="EQ919" s="11"/>
      <c r="ER919" s="11"/>
      <c r="ES919" s="11"/>
      <c r="ET919" s="3"/>
      <c r="EU919" s="11"/>
      <c r="EV919" s="11"/>
      <c r="EW919" s="11"/>
      <c r="EX919" s="11"/>
      <c r="EY919" s="3"/>
      <c r="EZ919" s="11"/>
      <c r="FA919" s="11"/>
      <c r="FB919" s="11"/>
      <c r="FC919" s="11"/>
      <c r="FD919" s="3"/>
      <c r="FE919" s="11"/>
      <c r="FF919" s="11"/>
      <c r="FG919" s="11"/>
      <c r="FH919" s="11"/>
      <c r="FI919" s="3"/>
      <c r="FJ919" s="11"/>
      <c r="FK919" s="11"/>
      <c r="FL919" s="11"/>
      <c r="FM919" s="11"/>
      <c r="FN919" s="3"/>
      <c r="FO919" s="11"/>
      <c r="FP919" s="11"/>
      <c r="FQ919" s="11"/>
      <c r="FR919" s="11"/>
      <c r="FS919" s="3"/>
      <c r="FT919" s="11"/>
      <c r="FU919" s="11"/>
      <c r="FV919" s="11"/>
      <c r="FW919" s="11"/>
      <c r="FX919" s="3"/>
      <c r="FY919" s="11"/>
      <c r="FZ919" s="11"/>
      <c r="GA919" s="11"/>
      <c r="GB919" s="11"/>
      <c r="GC919" s="3"/>
      <c r="GD919" s="11"/>
      <c r="GE919" s="11"/>
      <c r="GF919" s="11"/>
      <c r="GG919" s="11"/>
      <c r="GH919" s="3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6"/>
      <c r="HB919" s="6"/>
      <c r="HC919" s="6"/>
      <c r="HD919" s="6"/>
      <c r="HE919" s="6"/>
      <c r="HF919" s="6"/>
      <c r="HG919" s="9"/>
      <c r="HH919" s="1"/>
      <c r="HI919" s="3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3"/>
      <c r="HZ919" s="1"/>
      <c r="IA919" s="1"/>
      <c r="IB919" s="1"/>
      <c r="IC919" s="1"/>
      <c r="ID919" s="1"/>
      <c r="IE919" s="1"/>
      <c r="IF919" s="1"/>
      <c r="IG919" s="1"/>
      <c r="IH919" s="1"/>
      <c r="II919" s="11"/>
      <c r="IJ919" s="11"/>
      <c r="IK919" s="11"/>
      <c r="IL919" s="11"/>
      <c r="IM919" s="11"/>
      <c r="IN919" s="11"/>
      <c r="IO919" s="11"/>
      <c r="IP919" s="11"/>
      <c r="IQ919" s="11"/>
      <c r="IR919" s="11"/>
      <c r="IS919" s="11"/>
      <c r="IT919" s="11"/>
      <c r="IU919" s="11"/>
    </row>
    <row r="920" spans="1:255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3"/>
      <c r="T920" s="1"/>
      <c r="U920" s="1"/>
      <c r="V920" s="1"/>
      <c r="W920" s="1"/>
      <c r="X920" s="3"/>
      <c r="Y920" s="1"/>
      <c r="Z920" s="1"/>
      <c r="AA920" s="1"/>
      <c r="AB920" s="1"/>
      <c r="AC920" s="3"/>
      <c r="AD920" s="11"/>
      <c r="AE920" s="11"/>
      <c r="AF920" s="11"/>
      <c r="AG920" s="11"/>
      <c r="AH920" s="3"/>
      <c r="AI920" s="1"/>
      <c r="AJ920" s="1"/>
      <c r="AK920" s="1"/>
      <c r="AL920" s="1"/>
      <c r="AM920" s="3"/>
      <c r="AN920" s="1"/>
      <c r="AO920" s="1"/>
      <c r="AP920" s="1"/>
      <c r="AQ920" s="1"/>
      <c r="AR920" s="3"/>
      <c r="AS920" s="1"/>
      <c r="AT920" s="1"/>
      <c r="AU920" s="1"/>
      <c r="AV920" s="1"/>
      <c r="AW920" s="4"/>
      <c r="AX920" s="1"/>
      <c r="AY920" s="1"/>
      <c r="AZ920" s="1"/>
      <c r="BA920" s="1"/>
      <c r="BB920" s="3"/>
      <c r="BC920" s="1"/>
      <c r="BD920" s="1"/>
      <c r="BE920" s="1"/>
      <c r="BF920" s="1"/>
      <c r="BG920" s="5"/>
      <c r="BH920" s="1"/>
      <c r="BI920" s="1"/>
      <c r="BJ920" s="1"/>
      <c r="BK920" s="1"/>
      <c r="BL920" s="3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4"/>
      <c r="CB920" s="1"/>
      <c r="CC920" s="1"/>
      <c r="CD920" s="1"/>
      <c r="CE920" s="1"/>
      <c r="CF920" s="6"/>
      <c r="CG920" s="1"/>
      <c r="CH920" s="1"/>
      <c r="CI920" s="1"/>
      <c r="CJ920" s="1"/>
      <c r="CK920" s="6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7"/>
      <c r="DA920" s="1"/>
      <c r="DB920" s="1"/>
      <c r="DC920" s="1"/>
      <c r="DD920" s="1"/>
      <c r="DE920" s="8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1"/>
      <c r="EB920" s="11"/>
      <c r="EC920" s="11"/>
      <c r="ED920" s="11"/>
      <c r="EE920" s="3"/>
      <c r="EF920" s="11"/>
      <c r="EG920" s="11"/>
      <c r="EH920" s="11"/>
      <c r="EI920" s="11"/>
      <c r="EJ920" s="3"/>
      <c r="EK920" s="11"/>
      <c r="EL920" s="11"/>
      <c r="EM920" s="11"/>
      <c r="EN920" s="11"/>
      <c r="EO920" s="3"/>
      <c r="EP920" s="11"/>
      <c r="EQ920" s="11"/>
      <c r="ER920" s="11"/>
      <c r="ES920" s="11"/>
      <c r="ET920" s="3"/>
      <c r="EU920" s="11"/>
      <c r="EV920" s="11"/>
      <c r="EW920" s="11"/>
      <c r="EX920" s="11"/>
      <c r="EY920" s="3"/>
      <c r="EZ920" s="11"/>
      <c r="FA920" s="11"/>
      <c r="FB920" s="11"/>
      <c r="FC920" s="11"/>
      <c r="FD920" s="3"/>
      <c r="FE920" s="11"/>
      <c r="FF920" s="11"/>
      <c r="FG920" s="11"/>
      <c r="FH920" s="11"/>
      <c r="FI920" s="3"/>
      <c r="FJ920" s="11"/>
      <c r="FK920" s="11"/>
      <c r="FL920" s="11"/>
      <c r="FM920" s="11"/>
      <c r="FN920" s="3"/>
      <c r="FO920" s="11"/>
      <c r="FP920" s="11"/>
      <c r="FQ920" s="11"/>
      <c r="FR920" s="11"/>
      <c r="FS920" s="3"/>
      <c r="FT920" s="11"/>
      <c r="FU920" s="11"/>
      <c r="FV920" s="11"/>
      <c r="FW920" s="11"/>
      <c r="FX920" s="3"/>
      <c r="FY920" s="11"/>
      <c r="FZ920" s="11"/>
      <c r="GA920" s="11"/>
      <c r="GB920" s="11"/>
      <c r="GC920" s="3"/>
      <c r="GD920" s="11"/>
      <c r="GE920" s="11"/>
      <c r="GF920" s="11"/>
      <c r="GG920" s="11"/>
      <c r="GH920" s="3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6"/>
      <c r="HB920" s="6"/>
      <c r="HC920" s="6"/>
      <c r="HD920" s="6"/>
      <c r="HE920" s="6"/>
      <c r="HF920" s="6"/>
      <c r="HG920" s="9"/>
      <c r="HH920" s="1"/>
      <c r="HI920" s="3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3"/>
      <c r="HZ920" s="1"/>
      <c r="IA920" s="1"/>
      <c r="IB920" s="1"/>
      <c r="IC920" s="1"/>
      <c r="ID920" s="1"/>
      <c r="IE920" s="1"/>
      <c r="IF920" s="1"/>
      <c r="IG920" s="1"/>
      <c r="IH920" s="1"/>
      <c r="II920" s="11"/>
      <c r="IJ920" s="11"/>
      <c r="IK920" s="11"/>
      <c r="IL920" s="11"/>
      <c r="IM920" s="11"/>
      <c r="IN920" s="11"/>
      <c r="IO920" s="11"/>
      <c r="IP920" s="11"/>
      <c r="IQ920" s="11"/>
      <c r="IR920" s="11"/>
      <c r="IS920" s="11"/>
      <c r="IT920" s="11"/>
      <c r="IU920" s="11"/>
    </row>
    <row r="921" spans="1:255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3"/>
      <c r="T921" s="1"/>
      <c r="U921" s="1"/>
      <c r="V921" s="1"/>
      <c r="W921" s="1"/>
      <c r="X921" s="3"/>
      <c r="Y921" s="1"/>
      <c r="Z921" s="1"/>
      <c r="AA921" s="1"/>
      <c r="AB921" s="1"/>
      <c r="AC921" s="3"/>
      <c r="AD921" s="11"/>
      <c r="AE921" s="11"/>
      <c r="AF921" s="11"/>
      <c r="AG921" s="11"/>
      <c r="AH921" s="3"/>
      <c r="AI921" s="1"/>
      <c r="AJ921" s="1"/>
      <c r="AK921" s="1"/>
      <c r="AL921" s="1"/>
      <c r="AM921" s="3"/>
      <c r="AN921" s="1"/>
      <c r="AO921" s="1"/>
      <c r="AP921" s="1"/>
      <c r="AQ921" s="1"/>
      <c r="AR921" s="3"/>
      <c r="AS921" s="1"/>
      <c r="AT921" s="1"/>
      <c r="AU921" s="1"/>
      <c r="AV921" s="1"/>
      <c r="AW921" s="4"/>
      <c r="AX921" s="1"/>
      <c r="AY921" s="1"/>
      <c r="AZ921" s="1"/>
      <c r="BA921" s="1"/>
      <c r="BB921" s="3"/>
      <c r="BC921" s="1"/>
      <c r="BD921" s="1"/>
      <c r="BE921" s="1"/>
      <c r="BF921" s="1"/>
      <c r="BG921" s="5"/>
      <c r="BH921" s="1"/>
      <c r="BI921" s="1"/>
      <c r="BJ921" s="1"/>
      <c r="BK921" s="1"/>
      <c r="BL921" s="3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4"/>
      <c r="CB921" s="1"/>
      <c r="CC921" s="1"/>
      <c r="CD921" s="1"/>
      <c r="CE921" s="1"/>
      <c r="CF921" s="6"/>
      <c r="CG921" s="1"/>
      <c r="CH921" s="1"/>
      <c r="CI921" s="1"/>
      <c r="CJ921" s="1"/>
      <c r="CK921" s="6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7"/>
      <c r="DA921" s="1"/>
      <c r="DB921" s="1"/>
      <c r="DC921" s="1"/>
      <c r="DD921" s="1"/>
      <c r="DE921" s="8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1"/>
      <c r="EB921" s="11"/>
      <c r="EC921" s="11"/>
      <c r="ED921" s="11"/>
      <c r="EE921" s="3"/>
      <c r="EF921" s="11"/>
      <c r="EG921" s="11"/>
      <c r="EH921" s="11"/>
      <c r="EI921" s="11"/>
      <c r="EJ921" s="3"/>
      <c r="EK921" s="11"/>
      <c r="EL921" s="11"/>
      <c r="EM921" s="11"/>
      <c r="EN921" s="11"/>
      <c r="EO921" s="3"/>
      <c r="EP921" s="11"/>
      <c r="EQ921" s="11"/>
      <c r="ER921" s="11"/>
      <c r="ES921" s="11"/>
      <c r="ET921" s="3"/>
      <c r="EU921" s="11"/>
      <c r="EV921" s="11"/>
      <c r="EW921" s="11"/>
      <c r="EX921" s="11"/>
      <c r="EY921" s="3"/>
      <c r="EZ921" s="11"/>
      <c r="FA921" s="11"/>
      <c r="FB921" s="11"/>
      <c r="FC921" s="11"/>
      <c r="FD921" s="3"/>
      <c r="FE921" s="11"/>
      <c r="FF921" s="11"/>
      <c r="FG921" s="11"/>
      <c r="FH921" s="11"/>
      <c r="FI921" s="3"/>
      <c r="FJ921" s="11"/>
      <c r="FK921" s="11"/>
      <c r="FL921" s="11"/>
      <c r="FM921" s="11"/>
      <c r="FN921" s="3"/>
      <c r="FO921" s="11"/>
      <c r="FP921" s="11"/>
      <c r="FQ921" s="11"/>
      <c r="FR921" s="11"/>
      <c r="FS921" s="3"/>
      <c r="FT921" s="11"/>
      <c r="FU921" s="11"/>
      <c r="FV921" s="11"/>
      <c r="FW921" s="11"/>
      <c r="FX921" s="3"/>
      <c r="FY921" s="11"/>
      <c r="FZ921" s="11"/>
      <c r="GA921" s="11"/>
      <c r="GB921" s="11"/>
      <c r="GC921" s="3"/>
      <c r="GD921" s="11"/>
      <c r="GE921" s="11"/>
      <c r="GF921" s="11"/>
      <c r="GG921" s="11"/>
      <c r="GH921" s="3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6"/>
      <c r="HB921" s="6"/>
      <c r="HC921" s="6"/>
      <c r="HD921" s="6"/>
      <c r="HE921" s="6"/>
      <c r="HF921" s="6"/>
      <c r="HG921" s="9"/>
      <c r="HH921" s="1"/>
      <c r="HI921" s="3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3"/>
      <c r="HZ921" s="1"/>
      <c r="IA921" s="1"/>
      <c r="IB921" s="1"/>
      <c r="IC921" s="1"/>
      <c r="ID921" s="1"/>
      <c r="IE921" s="1"/>
      <c r="IF921" s="1"/>
      <c r="IG921" s="1"/>
      <c r="IH921" s="1"/>
      <c r="II921" s="11"/>
      <c r="IJ921" s="11"/>
      <c r="IK921" s="11"/>
      <c r="IL921" s="11"/>
      <c r="IM921" s="11"/>
      <c r="IN921" s="11"/>
      <c r="IO921" s="11"/>
      <c r="IP921" s="11"/>
      <c r="IQ921" s="11"/>
      <c r="IR921" s="11"/>
      <c r="IS921" s="11"/>
      <c r="IT921" s="11"/>
      <c r="IU921" s="11"/>
    </row>
    <row r="922" spans="1:255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3"/>
      <c r="T922" s="1"/>
      <c r="U922" s="1"/>
      <c r="V922" s="1"/>
      <c r="W922" s="1"/>
      <c r="X922" s="3"/>
      <c r="Y922" s="1"/>
      <c r="Z922" s="1"/>
      <c r="AA922" s="1"/>
      <c r="AB922" s="1"/>
      <c r="AC922" s="3"/>
      <c r="AD922" s="11"/>
      <c r="AE922" s="11"/>
      <c r="AF922" s="11"/>
      <c r="AG922" s="11"/>
      <c r="AH922" s="3"/>
      <c r="AI922" s="1"/>
      <c r="AJ922" s="1"/>
      <c r="AK922" s="1"/>
      <c r="AL922" s="1"/>
      <c r="AM922" s="3"/>
      <c r="AN922" s="1"/>
      <c r="AO922" s="1"/>
      <c r="AP922" s="1"/>
      <c r="AQ922" s="1"/>
      <c r="AR922" s="3"/>
      <c r="AS922" s="1"/>
      <c r="AT922" s="1"/>
      <c r="AU922" s="1"/>
      <c r="AV922" s="1"/>
      <c r="AW922" s="4"/>
      <c r="AX922" s="1"/>
      <c r="AY922" s="1"/>
      <c r="AZ922" s="1"/>
      <c r="BA922" s="1"/>
      <c r="BB922" s="3"/>
      <c r="BC922" s="1"/>
      <c r="BD922" s="1"/>
      <c r="BE922" s="1"/>
      <c r="BF922" s="1"/>
      <c r="BG922" s="5"/>
      <c r="BH922" s="1"/>
      <c r="BI922" s="1"/>
      <c r="BJ922" s="1"/>
      <c r="BK922" s="1"/>
      <c r="BL922" s="3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4"/>
      <c r="CB922" s="1"/>
      <c r="CC922" s="1"/>
      <c r="CD922" s="1"/>
      <c r="CE922" s="1"/>
      <c r="CF922" s="6"/>
      <c r="CG922" s="1"/>
      <c r="CH922" s="1"/>
      <c r="CI922" s="1"/>
      <c r="CJ922" s="1"/>
      <c r="CK922" s="6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7"/>
      <c r="DA922" s="1"/>
      <c r="DB922" s="1"/>
      <c r="DC922" s="1"/>
      <c r="DD922" s="1"/>
      <c r="DE922" s="8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1"/>
      <c r="EB922" s="11"/>
      <c r="EC922" s="11"/>
      <c r="ED922" s="11"/>
      <c r="EE922" s="3"/>
      <c r="EF922" s="11"/>
      <c r="EG922" s="11"/>
      <c r="EH922" s="11"/>
      <c r="EI922" s="11"/>
      <c r="EJ922" s="3"/>
      <c r="EK922" s="11"/>
      <c r="EL922" s="11"/>
      <c r="EM922" s="11"/>
      <c r="EN922" s="11"/>
      <c r="EO922" s="3"/>
      <c r="EP922" s="11"/>
      <c r="EQ922" s="11"/>
      <c r="ER922" s="11"/>
      <c r="ES922" s="11"/>
      <c r="ET922" s="3"/>
      <c r="EU922" s="11"/>
      <c r="EV922" s="11"/>
      <c r="EW922" s="11"/>
      <c r="EX922" s="11"/>
      <c r="EY922" s="3"/>
      <c r="EZ922" s="11"/>
      <c r="FA922" s="11"/>
      <c r="FB922" s="11"/>
      <c r="FC922" s="11"/>
      <c r="FD922" s="3"/>
      <c r="FE922" s="11"/>
      <c r="FF922" s="11"/>
      <c r="FG922" s="11"/>
      <c r="FH922" s="11"/>
      <c r="FI922" s="3"/>
      <c r="FJ922" s="11"/>
      <c r="FK922" s="11"/>
      <c r="FL922" s="11"/>
      <c r="FM922" s="11"/>
      <c r="FN922" s="3"/>
      <c r="FO922" s="11"/>
      <c r="FP922" s="11"/>
      <c r="FQ922" s="11"/>
      <c r="FR922" s="11"/>
      <c r="FS922" s="3"/>
      <c r="FT922" s="11"/>
      <c r="FU922" s="11"/>
      <c r="FV922" s="11"/>
      <c r="FW922" s="11"/>
      <c r="FX922" s="3"/>
      <c r="FY922" s="11"/>
      <c r="FZ922" s="11"/>
      <c r="GA922" s="11"/>
      <c r="GB922" s="11"/>
      <c r="GC922" s="3"/>
      <c r="GD922" s="11"/>
      <c r="GE922" s="11"/>
      <c r="GF922" s="11"/>
      <c r="GG922" s="11"/>
      <c r="GH922" s="3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6"/>
      <c r="HB922" s="6"/>
      <c r="HC922" s="6"/>
      <c r="HD922" s="6"/>
      <c r="HE922" s="6"/>
      <c r="HF922" s="6"/>
      <c r="HG922" s="9"/>
      <c r="HH922" s="1"/>
      <c r="HI922" s="3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3"/>
      <c r="HZ922" s="1"/>
      <c r="IA922" s="1"/>
      <c r="IB922" s="1"/>
      <c r="IC922" s="1"/>
      <c r="ID922" s="1"/>
      <c r="IE922" s="1"/>
      <c r="IF922" s="1"/>
      <c r="IG922" s="1"/>
      <c r="IH922" s="1"/>
      <c r="II922" s="11"/>
      <c r="IJ922" s="11"/>
      <c r="IK922" s="11"/>
      <c r="IL922" s="11"/>
      <c r="IM922" s="11"/>
      <c r="IN922" s="11"/>
      <c r="IO922" s="11"/>
      <c r="IP922" s="11"/>
      <c r="IQ922" s="11"/>
      <c r="IR922" s="11"/>
      <c r="IS922" s="11"/>
      <c r="IT922" s="11"/>
      <c r="IU922" s="11"/>
    </row>
    <row r="923" spans="1:255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3"/>
      <c r="T923" s="1"/>
      <c r="U923" s="1"/>
      <c r="V923" s="1"/>
      <c r="W923" s="1"/>
      <c r="X923" s="3"/>
      <c r="Y923" s="1"/>
      <c r="Z923" s="1"/>
      <c r="AA923" s="1"/>
      <c r="AB923" s="1"/>
      <c r="AC923" s="3"/>
      <c r="AD923" s="11"/>
      <c r="AE923" s="11"/>
      <c r="AF923" s="11"/>
      <c r="AG923" s="11"/>
      <c r="AH923" s="3"/>
      <c r="AI923" s="1"/>
      <c r="AJ923" s="1"/>
      <c r="AK923" s="1"/>
      <c r="AL923" s="1"/>
      <c r="AM923" s="3"/>
      <c r="AN923" s="1"/>
      <c r="AO923" s="1"/>
      <c r="AP923" s="1"/>
      <c r="AQ923" s="1"/>
      <c r="AR923" s="3"/>
      <c r="AS923" s="1"/>
      <c r="AT923" s="1"/>
      <c r="AU923" s="1"/>
      <c r="AV923" s="1"/>
      <c r="AW923" s="4"/>
      <c r="AX923" s="1"/>
      <c r="AY923" s="1"/>
      <c r="AZ923" s="1"/>
      <c r="BA923" s="1"/>
      <c r="BB923" s="3"/>
      <c r="BC923" s="1"/>
      <c r="BD923" s="1"/>
      <c r="BE923" s="1"/>
      <c r="BF923" s="1"/>
      <c r="BG923" s="5"/>
      <c r="BH923" s="1"/>
      <c r="BI923" s="1"/>
      <c r="BJ923" s="1"/>
      <c r="BK923" s="1"/>
      <c r="BL923" s="3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4"/>
      <c r="CB923" s="1"/>
      <c r="CC923" s="1"/>
      <c r="CD923" s="1"/>
      <c r="CE923" s="1"/>
      <c r="CF923" s="6"/>
      <c r="CG923" s="1"/>
      <c r="CH923" s="1"/>
      <c r="CI923" s="1"/>
      <c r="CJ923" s="1"/>
      <c r="CK923" s="6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7"/>
      <c r="DA923" s="1"/>
      <c r="DB923" s="1"/>
      <c r="DC923" s="1"/>
      <c r="DD923" s="1"/>
      <c r="DE923" s="8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1"/>
      <c r="EB923" s="11"/>
      <c r="EC923" s="11"/>
      <c r="ED923" s="11"/>
      <c r="EE923" s="3"/>
      <c r="EF923" s="11"/>
      <c r="EG923" s="11"/>
      <c r="EH923" s="11"/>
      <c r="EI923" s="11"/>
      <c r="EJ923" s="3"/>
      <c r="EK923" s="11"/>
      <c r="EL923" s="11"/>
      <c r="EM923" s="11"/>
      <c r="EN923" s="11"/>
      <c r="EO923" s="3"/>
      <c r="EP923" s="11"/>
      <c r="EQ923" s="11"/>
      <c r="ER923" s="11"/>
      <c r="ES923" s="11"/>
      <c r="ET923" s="3"/>
      <c r="EU923" s="11"/>
      <c r="EV923" s="11"/>
      <c r="EW923" s="11"/>
      <c r="EX923" s="11"/>
      <c r="EY923" s="3"/>
      <c r="EZ923" s="11"/>
      <c r="FA923" s="11"/>
      <c r="FB923" s="11"/>
      <c r="FC923" s="11"/>
      <c r="FD923" s="3"/>
      <c r="FE923" s="11"/>
      <c r="FF923" s="11"/>
      <c r="FG923" s="11"/>
      <c r="FH923" s="11"/>
      <c r="FI923" s="3"/>
      <c r="FJ923" s="11"/>
      <c r="FK923" s="11"/>
      <c r="FL923" s="11"/>
      <c r="FM923" s="11"/>
      <c r="FN923" s="3"/>
      <c r="FO923" s="11"/>
      <c r="FP923" s="11"/>
      <c r="FQ923" s="11"/>
      <c r="FR923" s="11"/>
      <c r="FS923" s="3"/>
      <c r="FT923" s="11"/>
      <c r="FU923" s="11"/>
      <c r="FV923" s="11"/>
      <c r="FW923" s="11"/>
      <c r="FX923" s="3"/>
      <c r="FY923" s="11"/>
      <c r="FZ923" s="11"/>
      <c r="GA923" s="11"/>
      <c r="GB923" s="11"/>
      <c r="GC923" s="3"/>
      <c r="GD923" s="11"/>
      <c r="GE923" s="11"/>
      <c r="GF923" s="11"/>
      <c r="GG923" s="11"/>
      <c r="GH923" s="3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6"/>
      <c r="HB923" s="6"/>
      <c r="HC923" s="6"/>
      <c r="HD923" s="6"/>
      <c r="HE923" s="6"/>
      <c r="HF923" s="6"/>
      <c r="HG923" s="9"/>
      <c r="HH923" s="1"/>
      <c r="HI923" s="3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3"/>
      <c r="HZ923" s="1"/>
      <c r="IA923" s="1"/>
      <c r="IB923" s="1"/>
      <c r="IC923" s="1"/>
      <c r="ID923" s="1"/>
      <c r="IE923" s="1"/>
      <c r="IF923" s="1"/>
      <c r="IG923" s="1"/>
      <c r="IH923" s="1"/>
      <c r="II923" s="11"/>
      <c r="IJ923" s="11"/>
      <c r="IK923" s="11"/>
      <c r="IL923" s="11"/>
      <c r="IM923" s="11"/>
      <c r="IN923" s="11"/>
      <c r="IO923" s="11"/>
      <c r="IP923" s="11"/>
      <c r="IQ923" s="11"/>
      <c r="IR923" s="11"/>
      <c r="IS923" s="11"/>
      <c r="IT923" s="11"/>
      <c r="IU923" s="11"/>
    </row>
    <row r="924" spans="1:255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3"/>
      <c r="T924" s="1"/>
      <c r="U924" s="1"/>
      <c r="V924" s="1"/>
      <c r="W924" s="1"/>
      <c r="X924" s="3"/>
      <c r="Y924" s="1"/>
      <c r="Z924" s="1"/>
      <c r="AA924" s="1"/>
      <c r="AB924" s="1"/>
      <c r="AC924" s="3"/>
      <c r="AD924" s="11"/>
      <c r="AE924" s="11"/>
      <c r="AF924" s="11"/>
      <c r="AG924" s="11"/>
      <c r="AH924" s="3"/>
      <c r="AI924" s="1"/>
      <c r="AJ924" s="1"/>
      <c r="AK924" s="1"/>
      <c r="AL924" s="1"/>
      <c r="AM924" s="3"/>
      <c r="AN924" s="1"/>
      <c r="AO924" s="1"/>
      <c r="AP924" s="1"/>
      <c r="AQ924" s="1"/>
      <c r="AR924" s="3"/>
      <c r="AS924" s="1"/>
      <c r="AT924" s="1"/>
      <c r="AU924" s="1"/>
      <c r="AV924" s="1"/>
      <c r="AW924" s="4"/>
      <c r="AX924" s="1"/>
      <c r="AY924" s="1"/>
      <c r="AZ924" s="1"/>
      <c r="BA924" s="1"/>
      <c r="BB924" s="3"/>
      <c r="BC924" s="1"/>
      <c r="BD924" s="1"/>
      <c r="BE924" s="1"/>
      <c r="BF924" s="1"/>
      <c r="BG924" s="5"/>
      <c r="BH924" s="1"/>
      <c r="BI924" s="1"/>
      <c r="BJ924" s="1"/>
      <c r="BK924" s="1"/>
      <c r="BL924" s="3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4"/>
      <c r="CB924" s="1"/>
      <c r="CC924" s="1"/>
      <c r="CD924" s="1"/>
      <c r="CE924" s="1"/>
      <c r="CF924" s="6"/>
      <c r="CG924" s="1"/>
      <c r="CH924" s="1"/>
      <c r="CI924" s="1"/>
      <c r="CJ924" s="1"/>
      <c r="CK924" s="6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7"/>
      <c r="DA924" s="1"/>
      <c r="DB924" s="1"/>
      <c r="DC924" s="1"/>
      <c r="DD924" s="1"/>
      <c r="DE924" s="8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1"/>
      <c r="EB924" s="11"/>
      <c r="EC924" s="11"/>
      <c r="ED924" s="11"/>
      <c r="EE924" s="3"/>
      <c r="EF924" s="11"/>
      <c r="EG924" s="11"/>
      <c r="EH924" s="11"/>
      <c r="EI924" s="11"/>
      <c r="EJ924" s="3"/>
      <c r="EK924" s="11"/>
      <c r="EL924" s="11"/>
      <c r="EM924" s="11"/>
      <c r="EN924" s="11"/>
      <c r="EO924" s="3"/>
      <c r="EP924" s="11"/>
      <c r="EQ924" s="11"/>
      <c r="ER924" s="11"/>
      <c r="ES924" s="11"/>
      <c r="ET924" s="3"/>
      <c r="EU924" s="11"/>
      <c r="EV924" s="11"/>
      <c r="EW924" s="11"/>
      <c r="EX924" s="11"/>
      <c r="EY924" s="3"/>
      <c r="EZ924" s="11"/>
      <c r="FA924" s="11"/>
      <c r="FB924" s="11"/>
      <c r="FC924" s="11"/>
      <c r="FD924" s="3"/>
      <c r="FE924" s="11"/>
      <c r="FF924" s="11"/>
      <c r="FG924" s="11"/>
      <c r="FH924" s="11"/>
      <c r="FI924" s="3"/>
      <c r="FJ924" s="11"/>
      <c r="FK924" s="11"/>
      <c r="FL924" s="11"/>
      <c r="FM924" s="11"/>
      <c r="FN924" s="3"/>
      <c r="FO924" s="11"/>
      <c r="FP924" s="11"/>
      <c r="FQ924" s="11"/>
      <c r="FR924" s="11"/>
      <c r="FS924" s="3"/>
      <c r="FT924" s="11"/>
      <c r="FU924" s="11"/>
      <c r="FV924" s="11"/>
      <c r="FW924" s="11"/>
      <c r="FX924" s="3"/>
      <c r="FY924" s="11"/>
      <c r="FZ924" s="11"/>
      <c r="GA924" s="11"/>
      <c r="GB924" s="11"/>
      <c r="GC924" s="3"/>
      <c r="GD924" s="11"/>
      <c r="GE924" s="11"/>
      <c r="GF924" s="11"/>
      <c r="GG924" s="11"/>
      <c r="GH924" s="3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6"/>
      <c r="HB924" s="6"/>
      <c r="HC924" s="6"/>
      <c r="HD924" s="6"/>
      <c r="HE924" s="6"/>
      <c r="HF924" s="6"/>
      <c r="HG924" s="9"/>
      <c r="HH924" s="1"/>
      <c r="HI924" s="3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3"/>
      <c r="HZ924" s="1"/>
      <c r="IA924" s="1"/>
      <c r="IB924" s="1"/>
      <c r="IC924" s="1"/>
      <c r="ID924" s="1"/>
      <c r="IE924" s="1"/>
      <c r="IF924" s="1"/>
      <c r="IG924" s="1"/>
      <c r="IH924" s="1"/>
      <c r="II924" s="11"/>
      <c r="IJ924" s="11"/>
      <c r="IK924" s="11"/>
      <c r="IL924" s="11"/>
      <c r="IM924" s="11"/>
      <c r="IN924" s="11"/>
      <c r="IO924" s="11"/>
      <c r="IP924" s="11"/>
      <c r="IQ924" s="11"/>
      <c r="IR924" s="11"/>
      <c r="IS924" s="11"/>
      <c r="IT924" s="11"/>
      <c r="IU924" s="11"/>
    </row>
    <row r="925" spans="1:255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3"/>
      <c r="T925" s="1"/>
      <c r="U925" s="1"/>
      <c r="V925" s="1"/>
      <c r="W925" s="1"/>
      <c r="X925" s="3"/>
      <c r="Y925" s="1"/>
      <c r="Z925" s="1"/>
      <c r="AA925" s="1"/>
      <c r="AB925" s="1"/>
      <c r="AC925" s="3"/>
      <c r="AD925" s="11"/>
      <c r="AE925" s="11"/>
      <c r="AF925" s="11"/>
      <c r="AG925" s="11"/>
      <c r="AH925" s="3"/>
      <c r="AI925" s="1"/>
      <c r="AJ925" s="1"/>
      <c r="AK925" s="1"/>
      <c r="AL925" s="1"/>
      <c r="AM925" s="3"/>
      <c r="AN925" s="1"/>
      <c r="AO925" s="1"/>
      <c r="AP925" s="1"/>
      <c r="AQ925" s="1"/>
      <c r="AR925" s="3"/>
      <c r="AS925" s="1"/>
      <c r="AT925" s="1"/>
      <c r="AU925" s="1"/>
      <c r="AV925" s="1"/>
      <c r="AW925" s="4"/>
      <c r="AX925" s="1"/>
      <c r="AY925" s="1"/>
      <c r="AZ925" s="1"/>
      <c r="BA925" s="1"/>
      <c r="BB925" s="3"/>
      <c r="BC925" s="1"/>
      <c r="BD925" s="1"/>
      <c r="BE925" s="1"/>
      <c r="BF925" s="1"/>
      <c r="BG925" s="5"/>
      <c r="BH925" s="1"/>
      <c r="BI925" s="1"/>
      <c r="BJ925" s="1"/>
      <c r="BK925" s="1"/>
      <c r="BL925" s="3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4"/>
      <c r="CB925" s="1"/>
      <c r="CC925" s="1"/>
      <c r="CD925" s="1"/>
      <c r="CE925" s="1"/>
      <c r="CF925" s="6"/>
      <c r="CG925" s="1"/>
      <c r="CH925" s="1"/>
      <c r="CI925" s="1"/>
      <c r="CJ925" s="1"/>
      <c r="CK925" s="6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7"/>
      <c r="DA925" s="1"/>
      <c r="DB925" s="1"/>
      <c r="DC925" s="1"/>
      <c r="DD925" s="1"/>
      <c r="DE925" s="8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1"/>
      <c r="EB925" s="11"/>
      <c r="EC925" s="11"/>
      <c r="ED925" s="11"/>
      <c r="EE925" s="3"/>
      <c r="EF925" s="11"/>
      <c r="EG925" s="11"/>
      <c r="EH925" s="11"/>
      <c r="EI925" s="11"/>
      <c r="EJ925" s="3"/>
      <c r="EK925" s="11"/>
      <c r="EL925" s="11"/>
      <c r="EM925" s="11"/>
      <c r="EN925" s="11"/>
      <c r="EO925" s="3"/>
      <c r="EP925" s="11"/>
      <c r="EQ925" s="11"/>
      <c r="ER925" s="11"/>
      <c r="ES925" s="11"/>
      <c r="ET925" s="3"/>
      <c r="EU925" s="11"/>
      <c r="EV925" s="11"/>
      <c r="EW925" s="11"/>
      <c r="EX925" s="11"/>
      <c r="EY925" s="3"/>
      <c r="EZ925" s="11"/>
      <c r="FA925" s="11"/>
      <c r="FB925" s="11"/>
      <c r="FC925" s="11"/>
      <c r="FD925" s="3"/>
      <c r="FE925" s="11"/>
      <c r="FF925" s="11"/>
      <c r="FG925" s="11"/>
      <c r="FH925" s="11"/>
      <c r="FI925" s="3"/>
      <c r="FJ925" s="11"/>
      <c r="FK925" s="11"/>
      <c r="FL925" s="11"/>
      <c r="FM925" s="11"/>
      <c r="FN925" s="3"/>
      <c r="FO925" s="11"/>
      <c r="FP925" s="11"/>
      <c r="FQ925" s="11"/>
      <c r="FR925" s="11"/>
      <c r="FS925" s="3"/>
      <c r="FT925" s="11"/>
      <c r="FU925" s="11"/>
      <c r="FV925" s="11"/>
      <c r="FW925" s="11"/>
      <c r="FX925" s="3"/>
      <c r="FY925" s="11"/>
      <c r="FZ925" s="11"/>
      <c r="GA925" s="11"/>
      <c r="GB925" s="11"/>
      <c r="GC925" s="3"/>
      <c r="GD925" s="11"/>
      <c r="GE925" s="11"/>
      <c r="GF925" s="11"/>
      <c r="GG925" s="11"/>
      <c r="GH925" s="3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6"/>
      <c r="HB925" s="6"/>
      <c r="HC925" s="6"/>
      <c r="HD925" s="6"/>
      <c r="HE925" s="6"/>
      <c r="HF925" s="6"/>
      <c r="HG925" s="9"/>
      <c r="HH925" s="1"/>
      <c r="HI925" s="3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3"/>
      <c r="HZ925" s="1"/>
      <c r="IA925" s="1"/>
      <c r="IB925" s="1"/>
      <c r="IC925" s="1"/>
      <c r="ID925" s="1"/>
      <c r="IE925" s="1"/>
      <c r="IF925" s="1"/>
      <c r="IG925" s="1"/>
      <c r="IH925" s="1"/>
      <c r="II925" s="11"/>
      <c r="IJ925" s="11"/>
      <c r="IK925" s="11"/>
      <c r="IL925" s="11"/>
      <c r="IM925" s="11"/>
      <c r="IN925" s="11"/>
      <c r="IO925" s="11"/>
      <c r="IP925" s="11"/>
      <c r="IQ925" s="11"/>
      <c r="IR925" s="11"/>
      <c r="IS925" s="11"/>
      <c r="IT925" s="11"/>
      <c r="IU925" s="11"/>
    </row>
    <row r="926" spans="1:255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3"/>
      <c r="T926" s="1"/>
      <c r="U926" s="1"/>
      <c r="V926" s="1"/>
      <c r="W926" s="1"/>
      <c r="X926" s="3"/>
      <c r="Y926" s="1"/>
      <c r="Z926" s="1"/>
      <c r="AA926" s="1"/>
      <c r="AB926" s="1"/>
      <c r="AC926" s="3"/>
      <c r="AD926" s="11"/>
      <c r="AE926" s="11"/>
      <c r="AF926" s="11"/>
      <c r="AG926" s="11"/>
      <c r="AH926" s="3"/>
      <c r="AI926" s="1"/>
      <c r="AJ926" s="1"/>
      <c r="AK926" s="1"/>
      <c r="AL926" s="1"/>
      <c r="AM926" s="3"/>
      <c r="AN926" s="1"/>
      <c r="AO926" s="1"/>
      <c r="AP926" s="1"/>
      <c r="AQ926" s="1"/>
      <c r="AR926" s="3"/>
      <c r="AS926" s="1"/>
      <c r="AT926" s="1"/>
      <c r="AU926" s="1"/>
      <c r="AV926" s="1"/>
      <c r="AW926" s="4"/>
      <c r="AX926" s="1"/>
      <c r="AY926" s="1"/>
      <c r="AZ926" s="1"/>
      <c r="BA926" s="1"/>
      <c r="BB926" s="3"/>
      <c r="BC926" s="1"/>
      <c r="BD926" s="1"/>
      <c r="BE926" s="1"/>
      <c r="BF926" s="1"/>
      <c r="BG926" s="5"/>
      <c r="BH926" s="1"/>
      <c r="BI926" s="1"/>
      <c r="BJ926" s="1"/>
      <c r="BK926" s="1"/>
      <c r="BL926" s="3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4"/>
      <c r="CB926" s="1"/>
      <c r="CC926" s="1"/>
      <c r="CD926" s="1"/>
      <c r="CE926" s="1"/>
      <c r="CF926" s="6"/>
      <c r="CG926" s="1"/>
      <c r="CH926" s="1"/>
      <c r="CI926" s="1"/>
      <c r="CJ926" s="1"/>
      <c r="CK926" s="6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7"/>
      <c r="DA926" s="1"/>
      <c r="DB926" s="1"/>
      <c r="DC926" s="1"/>
      <c r="DD926" s="1"/>
      <c r="DE926" s="8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1"/>
      <c r="EB926" s="11"/>
      <c r="EC926" s="11"/>
      <c r="ED926" s="11"/>
      <c r="EE926" s="3"/>
      <c r="EF926" s="11"/>
      <c r="EG926" s="11"/>
      <c r="EH926" s="11"/>
      <c r="EI926" s="11"/>
      <c r="EJ926" s="3"/>
      <c r="EK926" s="11"/>
      <c r="EL926" s="11"/>
      <c r="EM926" s="11"/>
      <c r="EN926" s="11"/>
      <c r="EO926" s="3"/>
      <c r="EP926" s="11"/>
      <c r="EQ926" s="11"/>
      <c r="ER926" s="11"/>
      <c r="ES926" s="11"/>
      <c r="ET926" s="3"/>
      <c r="EU926" s="11"/>
      <c r="EV926" s="11"/>
      <c r="EW926" s="11"/>
      <c r="EX926" s="11"/>
      <c r="EY926" s="3"/>
      <c r="EZ926" s="11"/>
      <c r="FA926" s="11"/>
      <c r="FB926" s="11"/>
      <c r="FC926" s="11"/>
      <c r="FD926" s="3"/>
      <c r="FE926" s="11"/>
      <c r="FF926" s="11"/>
      <c r="FG926" s="11"/>
      <c r="FH926" s="11"/>
      <c r="FI926" s="3"/>
      <c r="FJ926" s="11"/>
      <c r="FK926" s="11"/>
      <c r="FL926" s="11"/>
      <c r="FM926" s="11"/>
      <c r="FN926" s="3"/>
      <c r="FO926" s="11"/>
      <c r="FP926" s="11"/>
      <c r="FQ926" s="11"/>
      <c r="FR926" s="11"/>
      <c r="FS926" s="3"/>
      <c r="FT926" s="11"/>
      <c r="FU926" s="11"/>
      <c r="FV926" s="11"/>
      <c r="FW926" s="11"/>
      <c r="FX926" s="3"/>
      <c r="FY926" s="11"/>
      <c r="FZ926" s="11"/>
      <c r="GA926" s="11"/>
      <c r="GB926" s="11"/>
      <c r="GC926" s="3"/>
      <c r="GD926" s="11"/>
      <c r="GE926" s="11"/>
      <c r="GF926" s="11"/>
      <c r="GG926" s="11"/>
      <c r="GH926" s="3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6"/>
      <c r="HB926" s="6"/>
      <c r="HC926" s="6"/>
      <c r="HD926" s="6"/>
      <c r="HE926" s="6"/>
      <c r="HF926" s="6"/>
      <c r="HG926" s="9"/>
      <c r="HH926" s="1"/>
      <c r="HI926" s="3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3"/>
      <c r="HZ926" s="1"/>
      <c r="IA926" s="1"/>
      <c r="IB926" s="1"/>
      <c r="IC926" s="1"/>
      <c r="ID926" s="1"/>
      <c r="IE926" s="1"/>
      <c r="IF926" s="1"/>
      <c r="IG926" s="1"/>
      <c r="IH926" s="1"/>
      <c r="II926" s="11"/>
      <c r="IJ926" s="11"/>
      <c r="IK926" s="11"/>
      <c r="IL926" s="11"/>
      <c r="IM926" s="11"/>
      <c r="IN926" s="11"/>
      <c r="IO926" s="11"/>
      <c r="IP926" s="11"/>
      <c r="IQ926" s="11"/>
      <c r="IR926" s="11"/>
      <c r="IS926" s="11"/>
      <c r="IT926" s="11"/>
      <c r="IU926" s="11"/>
    </row>
    <row r="927" spans="1:255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3"/>
      <c r="T927" s="1"/>
      <c r="U927" s="1"/>
      <c r="V927" s="1"/>
      <c r="W927" s="1"/>
      <c r="X927" s="3"/>
      <c r="Y927" s="1"/>
      <c r="Z927" s="1"/>
      <c r="AA927" s="1"/>
      <c r="AB927" s="1"/>
      <c r="AC927" s="3"/>
      <c r="AD927" s="11"/>
      <c r="AE927" s="11"/>
      <c r="AF927" s="11"/>
      <c r="AG927" s="11"/>
      <c r="AH927" s="3"/>
      <c r="AI927" s="1"/>
      <c r="AJ927" s="1"/>
      <c r="AK927" s="1"/>
      <c r="AL927" s="1"/>
      <c r="AM927" s="3"/>
      <c r="AN927" s="1"/>
      <c r="AO927" s="1"/>
      <c r="AP927" s="1"/>
      <c r="AQ927" s="1"/>
      <c r="AR927" s="3"/>
      <c r="AS927" s="1"/>
      <c r="AT927" s="1"/>
      <c r="AU927" s="1"/>
      <c r="AV927" s="1"/>
      <c r="AW927" s="4"/>
      <c r="AX927" s="1"/>
      <c r="AY927" s="1"/>
      <c r="AZ927" s="1"/>
      <c r="BA927" s="1"/>
      <c r="BB927" s="3"/>
      <c r="BC927" s="1"/>
      <c r="BD927" s="1"/>
      <c r="BE927" s="1"/>
      <c r="BF927" s="1"/>
      <c r="BG927" s="5"/>
      <c r="BH927" s="1"/>
      <c r="BI927" s="1"/>
      <c r="BJ927" s="1"/>
      <c r="BK927" s="1"/>
      <c r="BL927" s="3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4"/>
      <c r="CB927" s="1"/>
      <c r="CC927" s="1"/>
      <c r="CD927" s="1"/>
      <c r="CE927" s="1"/>
      <c r="CF927" s="6"/>
      <c r="CG927" s="1"/>
      <c r="CH927" s="1"/>
      <c r="CI927" s="1"/>
      <c r="CJ927" s="1"/>
      <c r="CK927" s="6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7"/>
      <c r="DA927" s="1"/>
      <c r="DB927" s="1"/>
      <c r="DC927" s="1"/>
      <c r="DD927" s="1"/>
      <c r="DE927" s="8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1"/>
      <c r="EB927" s="11"/>
      <c r="EC927" s="11"/>
      <c r="ED927" s="11"/>
      <c r="EE927" s="3"/>
      <c r="EF927" s="11"/>
      <c r="EG927" s="11"/>
      <c r="EH927" s="11"/>
      <c r="EI927" s="11"/>
      <c r="EJ927" s="3"/>
      <c r="EK927" s="11"/>
      <c r="EL927" s="11"/>
      <c r="EM927" s="11"/>
      <c r="EN927" s="11"/>
      <c r="EO927" s="3"/>
      <c r="EP927" s="11"/>
      <c r="EQ927" s="11"/>
      <c r="ER927" s="11"/>
      <c r="ES927" s="11"/>
      <c r="ET927" s="3"/>
      <c r="EU927" s="11"/>
      <c r="EV927" s="11"/>
      <c r="EW927" s="11"/>
      <c r="EX927" s="11"/>
      <c r="EY927" s="3"/>
      <c r="EZ927" s="11"/>
      <c r="FA927" s="11"/>
      <c r="FB927" s="11"/>
      <c r="FC927" s="11"/>
      <c r="FD927" s="3"/>
      <c r="FE927" s="11"/>
      <c r="FF927" s="11"/>
      <c r="FG927" s="11"/>
      <c r="FH927" s="11"/>
      <c r="FI927" s="3"/>
      <c r="FJ927" s="11"/>
      <c r="FK927" s="11"/>
      <c r="FL927" s="11"/>
      <c r="FM927" s="11"/>
      <c r="FN927" s="3"/>
      <c r="FO927" s="11"/>
      <c r="FP927" s="11"/>
      <c r="FQ927" s="11"/>
      <c r="FR927" s="11"/>
      <c r="FS927" s="3"/>
      <c r="FT927" s="11"/>
      <c r="FU927" s="11"/>
      <c r="FV927" s="11"/>
      <c r="FW927" s="11"/>
      <c r="FX927" s="3"/>
      <c r="FY927" s="11"/>
      <c r="FZ927" s="11"/>
      <c r="GA927" s="11"/>
      <c r="GB927" s="11"/>
      <c r="GC927" s="3"/>
      <c r="GD927" s="11"/>
      <c r="GE927" s="11"/>
      <c r="GF927" s="11"/>
      <c r="GG927" s="11"/>
      <c r="GH927" s="3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6"/>
      <c r="HB927" s="6"/>
      <c r="HC927" s="6"/>
      <c r="HD927" s="6"/>
      <c r="HE927" s="6"/>
      <c r="HF927" s="6"/>
      <c r="HG927" s="9"/>
      <c r="HH927" s="1"/>
      <c r="HI927" s="3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3"/>
      <c r="HZ927" s="1"/>
      <c r="IA927" s="1"/>
      <c r="IB927" s="1"/>
      <c r="IC927" s="1"/>
      <c r="ID927" s="1"/>
      <c r="IE927" s="1"/>
      <c r="IF927" s="1"/>
      <c r="IG927" s="1"/>
      <c r="IH927" s="1"/>
      <c r="II927" s="11"/>
      <c r="IJ927" s="11"/>
      <c r="IK927" s="11"/>
      <c r="IL927" s="11"/>
      <c r="IM927" s="11"/>
      <c r="IN927" s="11"/>
      <c r="IO927" s="11"/>
      <c r="IP927" s="11"/>
      <c r="IQ927" s="11"/>
      <c r="IR927" s="11"/>
      <c r="IS927" s="11"/>
      <c r="IT927" s="11"/>
      <c r="IU927" s="11"/>
    </row>
    <row r="928" spans="1:255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3"/>
      <c r="T928" s="1"/>
      <c r="U928" s="1"/>
      <c r="V928" s="1"/>
      <c r="W928" s="1"/>
      <c r="X928" s="3"/>
      <c r="Y928" s="1"/>
      <c r="Z928" s="1"/>
      <c r="AA928" s="1"/>
      <c r="AB928" s="1"/>
      <c r="AC928" s="3"/>
      <c r="AD928" s="11"/>
      <c r="AE928" s="11"/>
      <c r="AF928" s="11"/>
      <c r="AG928" s="11"/>
      <c r="AH928" s="3"/>
      <c r="AI928" s="1"/>
      <c r="AJ928" s="1"/>
      <c r="AK928" s="1"/>
      <c r="AL928" s="1"/>
      <c r="AM928" s="3"/>
      <c r="AN928" s="1"/>
      <c r="AO928" s="1"/>
      <c r="AP928" s="1"/>
      <c r="AQ928" s="1"/>
      <c r="AR928" s="3"/>
      <c r="AS928" s="1"/>
      <c r="AT928" s="1"/>
      <c r="AU928" s="1"/>
      <c r="AV928" s="1"/>
      <c r="AW928" s="4"/>
      <c r="AX928" s="1"/>
      <c r="AY928" s="1"/>
      <c r="AZ928" s="1"/>
      <c r="BA928" s="1"/>
      <c r="BB928" s="3"/>
      <c r="BC928" s="1"/>
      <c r="BD928" s="1"/>
      <c r="BE928" s="1"/>
      <c r="BF928" s="1"/>
      <c r="BG928" s="5"/>
      <c r="BH928" s="1"/>
      <c r="BI928" s="1"/>
      <c r="BJ928" s="1"/>
      <c r="BK928" s="1"/>
      <c r="BL928" s="3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4"/>
      <c r="CB928" s="1"/>
      <c r="CC928" s="1"/>
      <c r="CD928" s="1"/>
      <c r="CE928" s="1"/>
      <c r="CF928" s="6"/>
      <c r="CG928" s="1"/>
      <c r="CH928" s="1"/>
      <c r="CI928" s="1"/>
      <c r="CJ928" s="1"/>
      <c r="CK928" s="6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7"/>
      <c r="DA928" s="1"/>
      <c r="DB928" s="1"/>
      <c r="DC928" s="1"/>
      <c r="DD928" s="1"/>
      <c r="DE928" s="8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1"/>
      <c r="EB928" s="11"/>
      <c r="EC928" s="11"/>
      <c r="ED928" s="11"/>
      <c r="EE928" s="3"/>
      <c r="EF928" s="11"/>
      <c r="EG928" s="11"/>
      <c r="EH928" s="11"/>
      <c r="EI928" s="11"/>
      <c r="EJ928" s="3"/>
      <c r="EK928" s="11"/>
      <c r="EL928" s="11"/>
      <c r="EM928" s="11"/>
      <c r="EN928" s="11"/>
      <c r="EO928" s="3"/>
      <c r="EP928" s="11"/>
      <c r="EQ928" s="11"/>
      <c r="ER928" s="11"/>
      <c r="ES928" s="11"/>
      <c r="ET928" s="3"/>
      <c r="EU928" s="11"/>
      <c r="EV928" s="11"/>
      <c r="EW928" s="11"/>
      <c r="EX928" s="11"/>
      <c r="EY928" s="3"/>
      <c r="EZ928" s="11"/>
      <c r="FA928" s="11"/>
      <c r="FB928" s="11"/>
      <c r="FC928" s="11"/>
      <c r="FD928" s="3"/>
      <c r="FE928" s="11"/>
      <c r="FF928" s="11"/>
      <c r="FG928" s="11"/>
      <c r="FH928" s="11"/>
      <c r="FI928" s="3"/>
      <c r="FJ928" s="11"/>
      <c r="FK928" s="11"/>
      <c r="FL928" s="11"/>
      <c r="FM928" s="11"/>
      <c r="FN928" s="3"/>
      <c r="FO928" s="11"/>
      <c r="FP928" s="11"/>
      <c r="FQ928" s="11"/>
      <c r="FR928" s="11"/>
      <c r="FS928" s="3"/>
      <c r="FT928" s="11"/>
      <c r="FU928" s="11"/>
      <c r="FV928" s="11"/>
      <c r="FW928" s="11"/>
      <c r="FX928" s="3"/>
      <c r="FY928" s="11"/>
      <c r="FZ928" s="11"/>
      <c r="GA928" s="11"/>
      <c r="GB928" s="11"/>
      <c r="GC928" s="3"/>
      <c r="GD928" s="11"/>
      <c r="GE928" s="11"/>
      <c r="GF928" s="11"/>
      <c r="GG928" s="11"/>
      <c r="GH928" s="3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6"/>
      <c r="HB928" s="6"/>
      <c r="HC928" s="6"/>
      <c r="HD928" s="6"/>
      <c r="HE928" s="6"/>
      <c r="HF928" s="6"/>
      <c r="HG928" s="9"/>
      <c r="HH928" s="1"/>
      <c r="HI928" s="3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3"/>
      <c r="HZ928" s="1"/>
      <c r="IA928" s="1"/>
      <c r="IB928" s="1"/>
      <c r="IC928" s="1"/>
      <c r="ID928" s="1"/>
      <c r="IE928" s="1"/>
      <c r="IF928" s="1"/>
      <c r="IG928" s="1"/>
      <c r="IH928" s="1"/>
      <c r="II928" s="11"/>
      <c r="IJ928" s="11"/>
      <c r="IK928" s="11"/>
      <c r="IL928" s="11"/>
      <c r="IM928" s="11"/>
      <c r="IN928" s="11"/>
      <c r="IO928" s="11"/>
      <c r="IP928" s="11"/>
      <c r="IQ928" s="11"/>
      <c r="IR928" s="11"/>
      <c r="IS928" s="11"/>
      <c r="IT928" s="11"/>
      <c r="IU928" s="11"/>
    </row>
    <row r="929" spans="1:255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3"/>
      <c r="T929" s="1"/>
      <c r="U929" s="1"/>
      <c r="V929" s="1"/>
      <c r="W929" s="1"/>
      <c r="X929" s="3"/>
      <c r="Y929" s="1"/>
      <c r="Z929" s="1"/>
      <c r="AA929" s="1"/>
      <c r="AB929" s="1"/>
      <c r="AC929" s="3"/>
      <c r="AD929" s="11"/>
      <c r="AE929" s="11"/>
      <c r="AF929" s="11"/>
      <c r="AG929" s="11"/>
      <c r="AH929" s="3"/>
      <c r="AI929" s="1"/>
      <c r="AJ929" s="1"/>
      <c r="AK929" s="1"/>
      <c r="AL929" s="1"/>
      <c r="AM929" s="3"/>
      <c r="AN929" s="1"/>
      <c r="AO929" s="1"/>
      <c r="AP929" s="1"/>
      <c r="AQ929" s="1"/>
      <c r="AR929" s="3"/>
      <c r="AS929" s="1"/>
      <c r="AT929" s="1"/>
      <c r="AU929" s="1"/>
      <c r="AV929" s="1"/>
      <c r="AW929" s="4"/>
      <c r="AX929" s="1"/>
      <c r="AY929" s="1"/>
      <c r="AZ929" s="1"/>
      <c r="BA929" s="1"/>
      <c r="BB929" s="3"/>
      <c r="BC929" s="1"/>
      <c r="BD929" s="1"/>
      <c r="BE929" s="1"/>
      <c r="BF929" s="1"/>
      <c r="BG929" s="5"/>
      <c r="BH929" s="1"/>
      <c r="BI929" s="1"/>
      <c r="BJ929" s="1"/>
      <c r="BK929" s="1"/>
      <c r="BL929" s="3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4"/>
      <c r="CB929" s="1"/>
      <c r="CC929" s="1"/>
      <c r="CD929" s="1"/>
      <c r="CE929" s="1"/>
      <c r="CF929" s="6"/>
      <c r="CG929" s="1"/>
      <c r="CH929" s="1"/>
      <c r="CI929" s="1"/>
      <c r="CJ929" s="1"/>
      <c r="CK929" s="6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7"/>
      <c r="DA929" s="1"/>
      <c r="DB929" s="1"/>
      <c r="DC929" s="1"/>
      <c r="DD929" s="1"/>
      <c r="DE929" s="8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1"/>
      <c r="EB929" s="11"/>
      <c r="EC929" s="11"/>
      <c r="ED929" s="11"/>
      <c r="EE929" s="3"/>
      <c r="EF929" s="11"/>
      <c r="EG929" s="11"/>
      <c r="EH929" s="11"/>
      <c r="EI929" s="11"/>
      <c r="EJ929" s="3"/>
      <c r="EK929" s="11"/>
      <c r="EL929" s="11"/>
      <c r="EM929" s="11"/>
      <c r="EN929" s="11"/>
      <c r="EO929" s="3"/>
      <c r="EP929" s="11"/>
      <c r="EQ929" s="11"/>
      <c r="ER929" s="11"/>
      <c r="ES929" s="11"/>
      <c r="ET929" s="3"/>
      <c r="EU929" s="11"/>
      <c r="EV929" s="11"/>
      <c r="EW929" s="11"/>
      <c r="EX929" s="11"/>
      <c r="EY929" s="3"/>
      <c r="EZ929" s="11"/>
      <c r="FA929" s="11"/>
      <c r="FB929" s="11"/>
      <c r="FC929" s="11"/>
      <c r="FD929" s="3"/>
      <c r="FE929" s="11"/>
      <c r="FF929" s="11"/>
      <c r="FG929" s="11"/>
      <c r="FH929" s="11"/>
      <c r="FI929" s="3"/>
      <c r="FJ929" s="11"/>
      <c r="FK929" s="11"/>
      <c r="FL929" s="11"/>
      <c r="FM929" s="11"/>
      <c r="FN929" s="3"/>
      <c r="FO929" s="11"/>
      <c r="FP929" s="11"/>
      <c r="FQ929" s="11"/>
      <c r="FR929" s="11"/>
      <c r="FS929" s="3"/>
      <c r="FT929" s="11"/>
      <c r="FU929" s="11"/>
      <c r="FV929" s="11"/>
      <c r="FW929" s="11"/>
      <c r="FX929" s="3"/>
      <c r="FY929" s="11"/>
      <c r="FZ929" s="11"/>
      <c r="GA929" s="11"/>
      <c r="GB929" s="11"/>
      <c r="GC929" s="3"/>
      <c r="GD929" s="11"/>
      <c r="GE929" s="11"/>
      <c r="GF929" s="11"/>
      <c r="GG929" s="11"/>
      <c r="GH929" s="3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6"/>
      <c r="HB929" s="6"/>
      <c r="HC929" s="6"/>
      <c r="HD929" s="6"/>
      <c r="HE929" s="6"/>
      <c r="HF929" s="6"/>
      <c r="HG929" s="9"/>
      <c r="HH929" s="1"/>
      <c r="HI929" s="3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3"/>
      <c r="HZ929" s="1"/>
      <c r="IA929" s="1"/>
      <c r="IB929" s="1"/>
      <c r="IC929" s="1"/>
      <c r="ID929" s="1"/>
      <c r="IE929" s="1"/>
      <c r="IF929" s="1"/>
      <c r="IG929" s="1"/>
      <c r="IH929" s="1"/>
      <c r="II929" s="11"/>
      <c r="IJ929" s="11"/>
      <c r="IK929" s="11"/>
      <c r="IL929" s="11"/>
      <c r="IM929" s="11"/>
      <c r="IN929" s="11"/>
      <c r="IO929" s="11"/>
      <c r="IP929" s="11"/>
      <c r="IQ929" s="11"/>
      <c r="IR929" s="11"/>
      <c r="IS929" s="11"/>
      <c r="IT929" s="11"/>
      <c r="IU929" s="11"/>
    </row>
    <row r="930" spans="1:255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3"/>
      <c r="T930" s="1"/>
      <c r="U930" s="1"/>
      <c r="V930" s="1"/>
      <c r="W930" s="1"/>
      <c r="X930" s="3"/>
      <c r="Y930" s="1"/>
      <c r="Z930" s="1"/>
      <c r="AA930" s="1"/>
      <c r="AB930" s="1"/>
      <c r="AC930" s="3"/>
      <c r="AD930" s="11"/>
      <c r="AE930" s="11"/>
      <c r="AF930" s="11"/>
      <c r="AG930" s="11"/>
      <c r="AH930" s="3"/>
      <c r="AI930" s="1"/>
      <c r="AJ930" s="1"/>
      <c r="AK930" s="1"/>
      <c r="AL930" s="1"/>
      <c r="AM930" s="3"/>
      <c r="AN930" s="1"/>
      <c r="AO930" s="1"/>
      <c r="AP930" s="1"/>
      <c r="AQ930" s="1"/>
      <c r="AR930" s="3"/>
      <c r="AS930" s="1"/>
      <c r="AT930" s="1"/>
      <c r="AU930" s="1"/>
      <c r="AV930" s="1"/>
      <c r="AW930" s="4"/>
      <c r="AX930" s="1"/>
      <c r="AY930" s="1"/>
      <c r="AZ930" s="1"/>
      <c r="BA930" s="1"/>
      <c r="BB930" s="3"/>
      <c r="BC930" s="1"/>
      <c r="BD930" s="1"/>
      <c r="BE930" s="1"/>
      <c r="BF930" s="1"/>
      <c r="BG930" s="5"/>
      <c r="BH930" s="1"/>
      <c r="BI930" s="1"/>
      <c r="BJ930" s="1"/>
      <c r="BK930" s="1"/>
      <c r="BL930" s="3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4"/>
      <c r="CB930" s="1"/>
      <c r="CC930" s="1"/>
      <c r="CD930" s="1"/>
      <c r="CE930" s="1"/>
      <c r="CF930" s="6"/>
      <c r="CG930" s="1"/>
      <c r="CH930" s="1"/>
      <c r="CI930" s="1"/>
      <c r="CJ930" s="1"/>
      <c r="CK930" s="6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7"/>
      <c r="DA930" s="1"/>
      <c r="DB930" s="1"/>
      <c r="DC930" s="1"/>
      <c r="DD930" s="1"/>
      <c r="DE930" s="8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1"/>
      <c r="EB930" s="11"/>
      <c r="EC930" s="11"/>
      <c r="ED930" s="11"/>
      <c r="EE930" s="3"/>
      <c r="EF930" s="11"/>
      <c r="EG930" s="11"/>
      <c r="EH930" s="11"/>
      <c r="EI930" s="11"/>
      <c r="EJ930" s="3"/>
      <c r="EK930" s="11"/>
      <c r="EL930" s="11"/>
      <c r="EM930" s="11"/>
      <c r="EN930" s="11"/>
      <c r="EO930" s="3"/>
      <c r="EP930" s="11"/>
      <c r="EQ930" s="11"/>
      <c r="ER930" s="11"/>
      <c r="ES930" s="11"/>
      <c r="ET930" s="3"/>
      <c r="EU930" s="11"/>
      <c r="EV930" s="11"/>
      <c r="EW930" s="11"/>
      <c r="EX930" s="11"/>
      <c r="EY930" s="3"/>
      <c r="EZ930" s="11"/>
      <c r="FA930" s="11"/>
      <c r="FB930" s="11"/>
      <c r="FC930" s="11"/>
      <c r="FD930" s="3"/>
      <c r="FE930" s="11"/>
      <c r="FF930" s="11"/>
      <c r="FG930" s="11"/>
      <c r="FH930" s="11"/>
      <c r="FI930" s="3"/>
      <c r="FJ930" s="11"/>
      <c r="FK930" s="11"/>
      <c r="FL930" s="11"/>
      <c r="FM930" s="11"/>
      <c r="FN930" s="3"/>
      <c r="FO930" s="11"/>
      <c r="FP930" s="11"/>
      <c r="FQ930" s="11"/>
      <c r="FR930" s="11"/>
      <c r="FS930" s="3"/>
      <c r="FT930" s="11"/>
      <c r="FU930" s="11"/>
      <c r="FV930" s="11"/>
      <c r="FW930" s="11"/>
      <c r="FX930" s="3"/>
      <c r="FY930" s="11"/>
      <c r="FZ930" s="11"/>
      <c r="GA930" s="11"/>
      <c r="GB930" s="11"/>
      <c r="GC930" s="3"/>
      <c r="GD930" s="11"/>
      <c r="GE930" s="11"/>
      <c r="GF930" s="11"/>
      <c r="GG930" s="11"/>
      <c r="GH930" s="3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6"/>
      <c r="HB930" s="6"/>
      <c r="HC930" s="6"/>
      <c r="HD930" s="6"/>
      <c r="HE930" s="6"/>
      <c r="HF930" s="6"/>
      <c r="HG930" s="9"/>
      <c r="HH930" s="1"/>
      <c r="HI930" s="3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3"/>
      <c r="HZ930" s="1"/>
      <c r="IA930" s="1"/>
      <c r="IB930" s="1"/>
      <c r="IC930" s="1"/>
      <c r="ID930" s="1"/>
      <c r="IE930" s="1"/>
      <c r="IF930" s="1"/>
      <c r="IG930" s="1"/>
      <c r="IH930" s="1"/>
      <c r="II930" s="11"/>
      <c r="IJ930" s="11"/>
      <c r="IK930" s="11"/>
      <c r="IL930" s="11"/>
      <c r="IM930" s="11"/>
      <c r="IN930" s="11"/>
      <c r="IO930" s="11"/>
      <c r="IP930" s="11"/>
      <c r="IQ930" s="11"/>
      <c r="IR930" s="11"/>
      <c r="IS930" s="11"/>
      <c r="IT930" s="11"/>
      <c r="IU930" s="11"/>
    </row>
    <row r="931" spans="1:255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3"/>
      <c r="T931" s="1"/>
      <c r="U931" s="1"/>
      <c r="V931" s="1"/>
      <c r="W931" s="1"/>
      <c r="X931" s="3"/>
      <c r="Y931" s="1"/>
      <c r="Z931" s="1"/>
      <c r="AA931" s="1"/>
      <c r="AB931" s="1"/>
      <c r="AC931" s="3"/>
      <c r="AD931" s="11"/>
      <c r="AE931" s="11"/>
      <c r="AF931" s="11"/>
      <c r="AG931" s="11"/>
      <c r="AH931" s="3"/>
      <c r="AI931" s="1"/>
      <c r="AJ931" s="1"/>
      <c r="AK931" s="1"/>
      <c r="AL931" s="1"/>
      <c r="AM931" s="3"/>
      <c r="AN931" s="1"/>
      <c r="AO931" s="1"/>
      <c r="AP931" s="1"/>
      <c r="AQ931" s="1"/>
      <c r="AR931" s="3"/>
      <c r="AS931" s="1"/>
      <c r="AT931" s="1"/>
      <c r="AU931" s="1"/>
      <c r="AV931" s="1"/>
      <c r="AW931" s="4"/>
      <c r="AX931" s="1"/>
      <c r="AY931" s="1"/>
      <c r="AZ931" s="1"/>
      <c r="BA931" s="1"/>
      <c r="BB931" s="3"/>
      <c r="BC931" s="1"/>
      <c r="BD931" s="1"/>
      <c r="BE931" s="1"/>
      <c r="BF931" s="1"/>
      <c r="BG931" s="5"/>
      <c r="BH931" s="1"/>
      <c r="BI931" s="1"/>
      <c r="BJ931" s="1"/>
      <c r="BK931" s="1"/>
      <c r="BL931" s="3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4"/>
      <c r="CB931" s="1"/>
      <c r="CC931" s="1"/>
      <c r="CD931" s="1"/>
      <c r="CE931" s="1"/>
      <c r="CF931" s="6"/>
      <c r="CG931" s="1"/>
      <c r="CH931" s="1"/>
      <c r="CI931" s="1"/>
      <c r="CJ931" s="1"/>
      <c r="CK931" s="6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7"/>
      <c r="DA931" s="1"/>
      <c r="DB931" s="1"/>
      <c r="DC931" s="1"/>
      <c r="DD931" s="1"/>
      <c r="DE931" s="8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1"/>
      <c r="EB931" s="11"/>
      <c r="EC931" s="11"/>
      <c r="ED931" s="11"/>
      <c r="EE931" s="3"/>
      <c r="EF931" s="11"/>
      <c r="EG931" s="11"/>
      <c r="EH931" s="11"/>
      <c r="EI931" s="11"/>
      <c r="EJ931" s="3"/>
      <c r="EK931" s="11"/>
      <c r="EL931" s="11"/>
      <c r="EM931" s="11"/>
      <c r="EN931" s="11"/>
      <c r="EO931" s="3"/>
      <c r="EP931" s="11"/>
      <c r="EQ931" s="11"/>
      <c r="ER931" s="11"/>
      <c r="ES931" s="11"/>
      <c r="ET931" s="3"/>
      <c r="EU931" s="11"/>
      <c r="EV931" s="11"/>
      <c r="EW931" s="11"/>
      <c r="EX931" s="11"/>
      <c r="EY931" s="3"/>
      <c r="EZ931" s="11"/>
      <c r="FA931" s="11"/>
      <c r="FB931" s="11"/>
      <c r="FC931" s="11"/>
      <c r="FD931" s="3"/>
      <c r="FE931" s="11"/>
      <c r="FF931" s="11"/>
      <c r="FG931" s="11"/>
      <c r="FH931" s="11"/>
      <c r="FI931" s="3"/>
      <c r="FJ931" s="11"/>
      <c r="FK931" s="11"/>
      <c r="FL931" s="11"/>
      <c r="FM931" s="11"/>
      <c r="FN931" s="3"/>
      <c r="FO931" s="11"/>
      <c r="FP931" s="11"/>
      <c r="FQ931" s="11"/>
      <c r="FR931" s="11"/>
      <c r="FS931" s="3"/>
      <c r="FT931" s="11"/>
      <c r="FU931" s="11"/>
      <c r="FV931" s="11"/>
      <c r="FW931" s="11"/>
      <c r="FX931" s="3"/>
      <c r="FY931" s="11"/>
      <c r="FZ931" s="11"/>
      <c r="GA931" s="11"/>
      <c r="GB931" s="11"/>
      <c r="GC931" s="3"/>
      <c r="GD931" s="11"/>
      <c r="GE931" s="11"/>
      <c r="GF931" s="11"/>
      <c r="GG931" s="11"/>
      <c r="GH931" s="3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6"/>
      <c r="HB931" s="6"/>
      <c r="HC931" s="6"/>
      <c r="HD931" s="6"/>
      <c r="HE931" s="6"/>
      <c r="HF931" s="6"/>
      <c r="HG931" s="9"/>
      <c r="HH931" s="1"/>
      <c r="HI931" s="3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3"/>
      <c r="HZ931" s="1"/>
      <c r="IA931" s="1"/>
      <c r="IB931" s="1"/>
      <c r="IC931" s="1"/>
      <c r="ID931" s="1"/>
      <c r="IE931" s="1"/>
      <c r="IF931" s="1"/>
      <c r="IG931" s="1"/>
      <c r="IH931" s="1"/>
      <c r="II931" s="11"/>
      <c r="IJ931" s="11"/>
      <c r="IK931" s="11"/>
      <c r="IL931" s="11"/>
      <c r="IM931" s="11"/>
      <c r="IN931" s="11"/>
      <c r="IO931" s="11"/>
      <c r="IP931" s="11"/>
      <c r="IQ931" s="11"/>
      <c r="IR931" s="11"/>
      <c r="IS931" s="11"/>
      <c r="IT931" s="11"/>
      <c r="IU931" s="11"/>
    </row>
    <row r="932" spans="1:255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3"/>
      <c r="T932" s="1"/>
      <c r="U932" s="1"/>
      <c r="V932" s="1"/>
      <c r="W932" s="1"/>
      <c r="X932" s="3"/>
      <c r="Y932" s="1"/>
      <c r="Z932" s="1"/>
      <c r="AA932" s="1"/>
      <c r="AB932" s="1"/>
      <c r="AC932" s="3"/>
      <c r="AD932" s="11"/>
      <c r="AE932" s="11"/>
      <c r="AF932" s="11"/>
      <c r="AG932" s="11"/>
      <c r="AH932" s="3"/>
      <c r="AI932" s="1"/>
      <c r="AJ932" s="1"/>
      <c r="AK932" s="1"/>
      <c r="AL932" s="1"/>
      <c r="AM932" s="3"/>
      <c r="AN932" s="1"/>
      <c r="AO932" s="1"/>
      <c r="AP932" s="1"/>
      <c r="AQ932" s="1"/>
      <c r="AR932" s="3"/>
      <c r="AS932" s="1"/>
      <c r="AT932" s="1"/>
      <c r="AU932" s="1"/>
      <c r="AV932" s="1"/>
      <c r="AW932" s="4"/>
      <c r="AX932" s="1"/>
      <c r="AY932" s="1"/>
      <c r="AZ932" s="1"/>
      <c r="BA932" s="1"/>
      <c r="BB932" s="3"/>
      <c r="BC932" s="1"/>
      <c r="BD932" s="1"/>
      <c r="BE932" s="1"/>
      <c r="BF932" s="1"/>
      <c r="BG932" s="5"/>
      <c r="BH932" s="1"/>
      <c r="BI932" s="1"/>
      <c r="BJ932" s="1"/>
      <c r="BK932" s="1"/>
      <c r="BL932" s="3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4"/>
      <c r="CB932" s="1"/>
      <c r="CC932" s="1"/>
      <c r="CD932" s="1"/>
      <c r="CE932" s="1"/>
      <c r="CF932" s="6"/>
      <c r="CG932" s="1"/>
      <c r="CH932" s="1"/>
      <c r="CI932" s="1"/>
      <c r="CJ932" s="1"/>
      <c r="CK932" s="6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7"/>
      <c r="DA932" s="1"/>
      <c r="DB932" s="1"/>
      <c r="DC932" s="1"/>
      <c r="DD932" s="1"/>
      <c r="DE932" s="8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1"/>
      <c r="EB932" s="11"/>
      <c r="EC932" s="11"/>
      <c r="ED932" s="11"/>
      <c r="EE932" s="3"/>
      <c r="EF932" s="11"/>
      <c r="EG932" s="11"/>
      <c r="EH932" s="11"/>
      <c r="EI932" s="11"/>
      <c r="EJ932" s="3"/>
      <c r="EK932" s="11"/>
      <c r="EL932" s="11"/>
      <c r="EM932" s="11"/>
      <c r="EN932" s="11"/>
      <c r="EO932" s="3"/>
      <c r="EP932" s="11"/>
      <c r="EQ932" s="11"/>
      <c r="ER932" s="11"/>
      <c r="ES932" s="11"/>
      <c r="ET932" s="3"/>
      <c r="EU932" s="11"/>
      <c r="EV932" s="11"/>
      <c r="EW932" s="11"/>
      <c r="EX932" s="11"/>
      <c r="EY932" s="3"/>
      <c r="EZ932" s="11"/>
      <c r="FA932" s="11"/>
      <c r="FB932" s="11"/>
      <c r="FC932" s="11"/>
      <c r="FD932" s="3"/>
      <c r="FE932" s="11"/>
      <c r="FF932" s="11"/>
      <c r="FG932" s="11"/>
      <c r="FH932" s="11"/>
      <c r="FI932" s="3"/>
      <c r="FJ932" s="11"/>
      <c r="FK932" s="11"/>
      <c r="FL932" s="11"/>
      <c r="FM932" s="11"/>
      <c r="FN932" s="3"/>
      <c r="FO932" s="11"/>
      <c r="FP932" s="11"/>
      <c r="FQ932" s="11"/>
      <c r="FR932" s="11"/>
      <c r="FS932" s="3"/>
      <c r="FT932" s="11"/>
      <c r="FU932" s="11"/>
      <c r="FV932" s="11"/>
      <c r="FW932" s="11"/>
      <c r="FX932" s="3"/>
      <c r="FY932" s="11"/>
      <c r="FZ932" s="11"/>
      <c r="GA932" s="11"/>
      <c r="GB932" s="11"/>
      <c r="GC932" s="3"/>
      <c r="GD932" s="11"/>
      <c r="GE932" s="11"/>
      <c r="GF932" s="11"/>
      <c r="GG932" s="11"/>
      <c r="GH932" s="3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6"/>
      <c r="HB932" s="6"/>
      <c r="HC932" s="6"/>
      <c r="HD932" s="6"/>
      <c r="HE932" s="6"/>
      <c r="HF932" s="6"/>
      <c r="HG932" s="9"/>
      <c r="HH932" s="1"/>
      <c r="HI932" s="3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3"/>
      <c r="HZ932" s="1"/>
      <c r="IA932" s="1"/>
      <c r="IB932" s="1"/>
      <c r="IC932" s="1"/>
      <c r="ID932" s="1"/>
      <c r="IE932" s="1"/>
      <c r="IF932" s="1"/>
      <c r="IG932" s="1"/>
      <c r="IH932" s="1"/>
      <c r="II932" s="11"/>
      <c r="IJ932" s="11"/>
      <c r="IK932" s="11"/>
      <c r="IL932" s="11"/>
      <c r="IM932" s="11"/>
      <c r="IN932" s="11"/>
      <c r="IO932" s="11"/>
      <c r="IP932" s="11"/>
      <c r="IQ932" s="11"/>
      <c r="IR932" s="11"/>
      <c r="IS932" s="11"/>
      <c r="IT932" s="11"/>
      <c r="IU932" s="11"/>
    </row>
    <row r="933" spans="1:255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3"/>
      <c r="T933" s="1"/>
      <c r="U933" s="1"/>
      <c r="V933" s="1"/>
      <c r="W933" s="1"/>
      <c r="X933" s="3"/>
      <c r="Y933" s="1"/>
      <c r="Z933" s="1"/>
      <c r="AA933" s="1"/>
      <c r="AB933" s="1"/>
      <c r="AC933" s="3"/>
      <c r="AD933" s="11"/>
      <c r="AE933" s="11"/>
      <c r="AF933" s="11"/>
      <c r="AG933" s="11"/>
      <c r="AH933" s="3"/>
      <c r="AI933" s="1"/>
      <c r="AJ933" s="1"/>
      <c r="AK933" s="1"/>
      <c r="AL933" s="1"/>
      <c r="AM933" s="3"/>
      <c r="AN933" s="1"/>
      <c r="AO933" s="1"/>
      <c r="AP933" s="1"/>
      <c r="AQ933" s="1"/>
      <c r="AR933" s="3"/>
      <c r="AS933" s="1"/>
      <c r="AT933" s="1"/>
      <c r="AU933" s="1"/>
      <c r="AV933" s="1"/>
      <c r="AW933" s="4"/>
      <c r="AX933" s="1"/>
      <c r="AY933" s="1"/>
      <c r="AZ933" s="1"/>
      <c r="BA933" s="1"/>
      <c r="BB933" s="3"/>
      <c r="BC933" s="1"/>
      <c r="BD933" s="1"/>
      <c r="BE933" s="1"/>
      <c r="BF933" s="1"/>
      <c r="BG933" s="5"/>
      <c r="BH933" s="1"/>
      <c r="BI933" s="1"/>
      <c r="BJ933" s="1"/>
      <c r="BK933" s="1"/>
      <c r="BL933" s="3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4"/>
      <c r="CB933" s="1"/>
      <c r="CC933" s="1"/>
      <c r="CD933" s="1"/>
      <c r="CE933" s="1"/>
      <c r="CF933" s="6"/>
      <c r="CG933" s="1"/>
      <c r="CH933" s="1"/>
      <c r="CI933" s="1"/>
      <c r="CJ933" s="1"/>
      <c r="CK933" s="6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7"/>
      <c r="DA933" s="1"/>
      <c r="DB933" s="1"/>
      <c r="DC933" s="1"/>
      <c r="DD933" s="1"/>
      <c r="DE933" s="8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1"/>
      <c r="EB933" s="11"/>
      <c r="EC933" s="11"/>
      <c r="ED933" s="11"/>
      <c r="EE933" s="3"/>
      <c r="EF933" s="11"/>
      <c r="EG933" s="11"/>
      <c r="EH933" s="11"/>
      <c r="EI933" s="11"/>
      <c r="EJ933" s="3"/>
      <c r="EK933" s="11"/>
      <c r="EL933" s="11"/>
      <c r="EM933" s="11"/>
      <c r="EN933" s="11"/>
      <c r="EO933" s="3"/>
      <c r="EP933" s="11"/>
      <c r="EQ933" s="11"/>
      <c r="ER933" s="11"/>
      <c r="ES933" s="11"/>
      <c r="ET933" s="3"/>
      <c r="EU933" s="11"/>
      <c r="EV933" s="11"/>
      <c r="EW933" s="11"/>
      <c r="EX933" s="11"/>
      <c r="EY933" s="3"/>
      <c r="EZ933" s="11"/>
      <c r="FA933" s="11"/>
      <c r="FB933" s="11"/>
      <c r="FC933" s="11"/>
      <c r="FD933" s="3"/>
      <c r="FE933" s="11"/>
      <c r="FF933" s="11"/>
      <c r="FG933" s="11"/>
      <c r="FH933" s="11"/>
      <c r="FI933" s="3"/>
      <c r="FJ933" s="11"/>
      <c r="FK933" s="11"/>
      <c r="FL933" s="11"/>
      <c r="FM933" s="11"/>
      <c r="FN933" s="3"/>
      <c r="FO933" s="11"/>
      <c r="FP933" s="11"/>
      <c r="FQ933" s="11"/>
      <c r="FR933" s="11"/>
      <c r="FS933" s="3"/>
      <c r="FT933" s="11"/>
      <c r="FU933" s="11"/>
      <c r="FV933" s="11"/>
      <c r="FW933" s="11"/>
      <c r="FX933" s="3"/>
      <c r="FY933" s="11"/>
      <c r="FZ933" s="11"/>
      <c r="GA933" s="11"/>
      <c r="GB933" s="11"/>
      <c r="GC933" s="3"/>
      <c r="GD933" s="11"/>
      <c r="GE933" s="11"/>
      <c r="GF933" s="11"/>
      <c r="GG933" s="11"/>
      <c r="GH933" s="3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6"/>
      <c r="HB933" s="6"/>
      <c r="HC933" s="6"/>
      <c r="HD933" s="6"/>
      <c r="HE933" s="6"/>
      <c r="HF933" s="6"/>
      <c r="HG933" s="9"/>
      <c r="HH933" s="1"/>
      <c r="HI933" s="3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3"/>
      <c r="HZ933" s="1"/>
      <c r="IA933" s="1"/>
      <c r="IB933" s="1"/>
      <c r="IC933" s="1"/>
      <c r="ID933" s="1"/>
      <c r="IE933" s="1"/>
      <c r="IF933" s="1"/>
      <c r="IG933" s="1"/>
      <c r="IH933" s="1"/>
      <c r="II933" s="11"/>
      <c r="IJ933" s="11"/>
      <c r="IK933" s="11"/>
      <c r="IL933" s="11"/>
      <c r="IM933" s="11"/>
      <c r="IN933" s="11"/>
      <c r="IO933" s="11"/>
      <c r="IP933" s="11"/>
      <c r="IQ933" s="11"/>
      <c r="IR933" s="11"/>
      <c r="IS933" s="11"/>
      <c r="IT933" s="11"/>
      <c r="IU933" s="11"/>
    </row>
    <row r="934" spans="1:255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3"/>
      <c r="T934" s="1"/>
      <c r="U934" s="1"/>
      <c r="V934" s="1"/>
      <c r="W934" s="1"/>
      <c r="X934" s="3"/>
      <c r="Y934" s="1"/>
      <c r="Z934" s="1"/>
      <c r="AA934" s="1"/>
      <c r="AB934" s="1"/>
      <c r="AC934" s="3"/>
      <c r="AD934" s="11"/>
      <c r="AE934" s="11"/>
      <c r="AF934" s="11"/>
      <c r="AG934" s="11"/>
      <c r="AH934" s="3"/>
      <c r="AI934" s="1"/>
      <c r="AJ934" s="1"/>
      <c r="AK934" s="1"/>
      <c r="AL934" s="1"/>
      <c r="AM934" s="3"/>
      <c r="AN934" s="1"/>
      <c r="AO934" s="1"/>
      <c r="AP934" s="1"/>
      <c r="AQ934" s="1"/>
      <c r="AR934" s="3"/>
      <c r="AS934" s="1"/>
      <c r="AT934" s="1"/>
      <c r="AU934" s="1"/>
      <c r="AV934" s="1"/>
      <c r="AW934" s="4"/>
      <c r="AX934" s="1"/>
      <c r="AY934" s="1"/>
      <c r="AZ934" s="1"/>
      <c r="BA934" s="1"/>
      <c r="BB934" s="3"/>
      <c r="BC934" s="1"/>
      <c r="BD934" s="1"/>
      <c r="BE934" s="1"/>
      <c r="BF934" s="1"/>
      <c r="BG934" s="5"/>
      <c r="BH934" s="1"/>
      <c r="BI934" s="1"/>
      <c r="BJ934" s="1"/>
      <c r="BK934" s="1"/>
      <c r="BL934" s="3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4"/>
      <c r="CB934" s="1"/>
      <c r="CC934" s="1"/>
      <c r="CD934" s="1"/>
      <c r="CE934" s="1"/>
      <c r="CF934" s="6"/>
      <c r="CG934" s="1"/>
      <c r="CH934" s="1"/>
      <c r="CI934" s="1"/>
      <c r="CJ934" s="1"/>
      <c r="CK934" s="6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7"/>
      <c r="DA934" s="1"/>
      <c r="DB934" s="1"/>
      <c r="DC934" s="1"/>
      <c r="DD934" s="1"/>
      <c r="DE934" s="8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1"/>
      <c r="EB934" s="11"/>
      <c r="EC934" s="11"/>
      <c r="ED934" s="11"/>
      <c r="EE934" s="3"/>
      <c r="EF934" s="11"/>
      <c r="EG934" s="11"/>
      <c r="EH934" s="11"/>
      <c r="EI934" s="11"/>
      <c r="EJ934" s="3"/>
      <c r="EK934" s="11"/>
      <c r="EL934" s="11"/>
      <c r="EM934" s="11"/>
      <c r="EN934" s="11"/>
      <c r="EO934" s="3"/>
      <c r="EP934" s="11"/>
      <c r="EQ934" s="11"/>
      <c r="ER934" s="11"/>
      <c r="ES934" s="11"/>
      <c r="ET934" s="3"/>
      <c r="EU934" s="11"/>
      <c r="EV934" s="11"/>
      <c r="EW934" s="11"/>
      <c r="EX934" s="11"/>
      <c r="EY934" s="3"/>
      <c r="EZ934" s="11"/>
      <c r="FA934" s="11"/>
      <c r="FB934" s="11"/>
      <c r="FC934" s="11"/>
      <c r="FD934" s="3"/>
      <c r="FE934" s="11"/>
      <c r="FF934" s="11"/>
      <c r="FG934" s="11"/>
      <c r="FH934" s="11"/>
      <c r="FI934" s="3"/>
      <c r="FJ934" s="11"/>
      <c r="FK934" s="11"/>
      <c r="FL934" s="11"/>
      <c r="FM934" s="11"/>
      <c r="FN934" s="3"/>
      <c r="FO934" s="11"/>
      <c r="FP934" s="11"/>
      <c r="FQ934" s="11"/>
      <c r="FR934" s="11"/>
      <c r="FS934" s="3"/>
      <c r="FT934" s="11"/>
      <c r="FU934" s="11"/>
      <c r="FV934" s="11"/>
      <c r="FW934" s="11"/>
      <c r="FX934" s="3"/>
      <c r="FY934" s="11"/>
      <c r="FZ934" s="11"/>
      <c r="GA934" s="11"/>
      <c r="GB934" s="11"/>
      <c r="GC934" s="3"/>
      <c r="GD934" s="11"/>
      <c r="GE934" s="11"/>
      <c r="GF934" s="11"/>
      <c r="GG934" s="11"/>
      <c r="GH934" s="3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6"/>
      <c r="HB934" s="6"/>
      <c r="HC934" s="6"/>
      <c r="HD934" s="6"/>
      <c r="HE934" s="6"/>
      <c r="HF934" s="6"/>
      <c r="HG934" s="9"/>
      <c r="HH934" s="1"/>
      <c r="HI934" s="3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3"/>
      <c r="HZ934" s="1"/>
      <c r="IA934" s="1"/>
      <c r="IB934" s="1"/>
      <c r="IC934" s="1"/>
      <c r="ID934" s="1"/>
      <c r="IE934" s="1"/>
      <c r="IF934" s="1"/>
      <c r="IG934" s="1"/>
      <c r="IH934" s="1"/>
      <c r="II934" s="11"/>
      <c r="IJ934" s="11"/>
      <c r="IK934" s="11"/>
      <c r="IL934" s="11"/>
      <c r="IM934" s="11"/>
      <c r="IN934" s="11"/>
      <c r="IO934" s="11"/>
      <c r="IP934" s="11"/>
      <c r="IQ934" s="11"/>
      <c r="IR934" s="11"/>
      <c r="IS934" s="11"/>
      <c r="IT934" s="11"/>
      <c r="IU934" s="11"/>
    </row>
    <row r="935" spans="1:255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3"/>
      <c r="T935" s="1"/>
      <c r="U935" s="1"/>
      <c r="V935" s="1"/>
      <c r="W935" s="1"/>
      <c r="X935" s="3"/>
      <c r="Y935" s="1"/>
      <c r="Z935" s="1"/>
      <c r="AA935" s="1"/>
      <c r="AB935" s="1"/>
      <c r="AC935" s="3"/>
      <c r="AD935" s="11"/>
      <c r="AE935" s="11"/>
      <c r="AF935" s="11"/>
      <c r="AG935" s="11"/>
      <c r="AH935" s="3"/>
      <c r="AI935" s="1"/>
      <c r="AJ935" s="1"/>
      <c r="AK935" s="1"/>
      <c r="AL935" s="1"/>
      <c r="AM935" s="3"/>
      <c r="AN935" s="1"/>
      <c r="AO935" s="1"/>
      <c r="AP935" s="1"/>
      <c r="AQ935" s="1"/>
      <c r="AR935" s="3"/>
      <c r="AS935" s="1"/>
      <c r="AT935" s="1"/>
      <c r="AU935" s="1"/>
      <c r="AV935" s="1"/>
      <c r="AW935" s="4"/>
      <c r="AX935" s="1"/>
      <c r="AY935" s="1"/>
      <c r="AZ935" s="1"/>
      <c r="BA935" s="1"/>
      <c r="BB935" s="3"/>
      <c r="BC935" s="1"/>
      <c r="BD935" s="1"/>
      <c r="BE935" s="1"/>
      <c r="BF935" s="1"/>
      <c r="BG935" s="5"/>
      <c r="BH935" s="1"/>
      <c r="BI935" s="1"/>
      <c r="BJ935" s="1"/>
      <c r="BK935" s="1"/>
      <c r="BL935" s="3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4"/>
      <c r="CB935" s="1"/>
      <c r="CC935" s="1"/>
      <c r="CD935" s="1"/>
      <c r="CE935" s="1"/>
      <c r="CF935" s="6"/>
      <c r="CG935" s="1"/>
      <c r="CH935" s="1"/>
      <c r="CI935" s="1"/>
      <c r="CJ935" s="1"/>
      <c r="CK935" s="6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7"/>
      <c r="DA935" s="1"/>
      <c r="DB935" s="1"/>
      <c r="DC935" s="1"/>
      <c r="DD935" s="1"/>
      <c r="DE935" s="8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1"/>
      <c r="EB935" s="11"/>
      <c r="EC935" s="11"/>
      <c r="ED935" s="11"/>
      <c r="EE935" s="3"/>
      <c r="EF935" s="11"/>
      <c r="EG935" s="11"/>
      <c r="EH935" s="11"/>
      <c r="EI935" s="11"/>
      <c r="EJ935" s="3"/>
      <c r="EK935" s="11"/>
      <c r="EL935" s="11"/>
      <c r="EM935" s="11"/>
      <c r="EN935" s="11"/>
      <c r="EO935" s="3"/>
      <c r="EP935" s="11"/>
      <c r="EQ935" s="11"/>
      <c r="ER935" s="11"/>
      <c r="ES935" s="11"/>
      <c r="ET935" s="3"/>
      <c r="EU935" s="11"/>
      <c r="EV935" s="11"/>
      <c r="EW935" s="11"/>
      <c r="EX935" s="11"/>
      <c r="EY935" s="3"/>
      <c r="EZ935" s="11"/>
      <c r="FA935" s="11"/>
      <c r="FB935" s="11"/>
      <c r="FC935" s="11"/>
      <c r="FD935" s="3"/>
      <c r="FE935" s="11"/>
      <c r="FF935" s="11"/>
      <c r="FG935" s="11"/>
      <c r="FH935" s="11"/>
      <c r="FI935" s="3"/>
      <c r="FJ935" s="11"/>
      <c r="FK935" s="11"/>
      <c r="FL935" s="11"/>
      <c r="FM935" s="11"/>
      <c r="FN935" s="3"/>
      <c r="FO935" s="11"/>
      <c r="FP935" s="11"/>
      <c r="FQ935" s="11"/>
      <c r="FR935" s="11"/>
      <c r="FS935" s="3"/>
      <c r="FT935" s="11"/>
      <c r="FU935" s="11"/>
      <c r="FV935" s="11"/>
      <c r="FW935" s="11"/>
      <c r="FX935" s="3"/>
      <c r="FY935" s="11"/>
      <c r="FZ935" s="11"/>
      <c r="GA935" s="11"/>
      <c r="GB935" s="11"/>
      <c r="GC935" s="3"/>
      <c r="GD935" s="11"/>
      <c r="GE935" s="11"/>
      <c r="GF935" s="11"/>
      <c r="GG935" s="11"/>
      <c r="GH935" s="3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6"/>
      <c r="HB935" s="6"/>
      <c r="HC935" s="6"/>
      <c r="HD935" s="6"/>
      <c r="HE935" s="6"/>
      <c r="HF935" s="6"/>
      <c r="HG935" s="9"/>
      <c r="HH935" s="1"/>
      <c r="HI935" s="3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3"/>
      <c r="HZ935" s="1"/>
      <c r="IA935" s="1"/>
      <c r="IB935" s="1"/>
      <c r="IC935" s="1"/>
      <c r="ID935" s="1"/>
      <c r="IE935" s="1"/>
      <c r="IF935" s="1"/>
      <c r="IG935" s="1"/>
      <c r="IH935" s="1"/>
      <c r="II935" s="11"/>
      <c r="IJ935" s="11"/>
      <c r="IK935" s="11"/>
      <c r="IL935" s="11"/>
      <c r="IM935" s="11"/>
      <c r="IN935" s="11"/>
      <c r="IO935" s="11"/>
      <c r="IP935" s="11"/>
      <c r="IQ935" s="11"/>
      <c r="IR935" s="11"/>
      <c r="IS935" s="11"/>
      <c r="IT935" s="11"/>
      <c r="IU935" s="11"/>
    </row>
    <row r="936" spans="1:255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3"/>
      <c r="T936" s="1"/>
      <c r="U936" s="1"/>
      <c r="V936" s="1"/>
      <c r="W936" s="1"/>
      <c r="X936" s="3"/>
      <c r="Y936" s="1"/>
      <c r="Z936" s="1"/>
      <c r="AA936" s="1"/>
      <c r="AB936" s="1"/>
      <c r="AC936" s="3"/>
      <c r="AD936" s="11"/>
      <c r="AE936" s="11"/>
      <c r="AF936" s="11"/>
      <c r="AG936" s="11"/>
      <c r="AH936" s="3"/>
      <c r="AI936" s="1"/>
      <c r="AJ936" s="1"/>
      <c r="AK936" s="1"/>
      <c r="AL936" s="1"/>
      <c r="AM936" s="3"/>
      <c r="AN936" s="1"/>
      <c r="AO936" s="1"/>
      <c r="AP936" s="1"/>
      <c r="AQ936" s="1"/>
      <c r="AR936" s="3"/>
      <c r="AS936" s="1"/>
      <c r="AT936" s="1"/>
      <c r="AU936" s="1"/>
      <c r="AV936" s="1"/>
      <c r="AW936" s="4"/>
      <c r="AX936" s="1"/>
      <c r="AY936" s="1"/>
      <c r="AZ936" s="1"/>
      <c r="BA936" s="1"/>
      <c r="BB936" s="3"/>
      <c r="BC936" s="1"/>
      <c r="BD936" s="1"/>
      <c r="BE936" s="1"/>
      <c r="BF936" s="1"/>
      <c r="BG936" s="5"/>
      <c r="BH936" s="1"/>
      <c r="BI936" s="1"/>
      <c r="BJ936" s="1"/>
      <c r="BK936" s="1"/>
      <c r="BL936" s="3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4"/>
      <c r="CB936" s="1"/>
      <c r="CC936" s="1"/>
      <c r="CD936" s="1"/>
      <c r="CE936" s="1"/>
      <c r="CF936" s="6"/>
      <c r="CG936" s="1"/>
      <c r="CH936" s="1"/>
      <c r="CI936" s="1"/>
      <c r="CJ936" s="1"/>
      <c r="CK936" s="6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7"/>
      <c r="DA936" s="1"/>
      <c r="DB936" s="1"/>
      <c r="DC936" s="1"/>
      <c r="DD936" s="1"/>
      <c r="DE936" s="8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1"/>
      <c r="EB936" s="11"/>
      <c r="EC936" s="11"/>
      <c r="ED936" s="11"/>
      <c r="EE936" s="3"/>
      <c r="EF936" s="11"/>
      <c r="EG936" s="11"/>
      <c r="EH936" s="11"/>
      <c r="EI936" s="11"/>
      <c r="EJ936" s="3"/>
      <c r="EK936" s="11"/>
      <c r="EL936" s="11"/>
      <c r="EM936" s="11"/>
      <c r="EN936" s="11"/>
      <c r="EO936" s="3"/>
      <c r="EP936" s="11"/>
      <c r="EQ936" s="11"/>
      <c r="ER936" s="11"/>
      <c r="ES936" s="11"/>
      <c r="ET936" s="3"/>
      <c r="EU936" s="11"/>
      <c r="EV936" s="11"/>
      <c r="EW936" s="11"/>
      <c r="EX936" s="11"/>
      <c r="EY936" s="3"/>
      <c r="EZ936" s="11"/>
      <c r="FA936" s="11"/>
      <c r="FB936" s="11"/>
      <c r="FC936" s="11"/>
      <c r="FD936" s="3"/>
      <c r="FE936" s="11"/>
      <c r="FF936" s="11"/>
      <c r="FG936" s="11"/>
      <c r="FH936" s="11"/>
      <c r="FI936" s="3"/>
      <c r="FJ936" s="11"/>
      <c r="FK936" s="11"/>
      <c r="FL936" s="11"/>
      <c r="FM936" s="11"/>
      <c r="FN936" s="3"/>
      <c r="FO936" s="11"/>
      <c r="FP936" s="11"/>
      <c r="FQ936" s="11"/>
      <c r="FR936" s="11"/>
      <c r="FS936" s="3"/>
      <c r="FT936" s="11"/>
      <c r="FU936" s="11"/>
      <c r="FV936" s="11"/>
      <c r="FW936" s="11"/>
      <c r="FX936" s="3"/>
      <c r="FY936" s="11"/>
      <c r="FZ936" s="11"/>
      <c r="GA936" s="11"/>
      <c r="GB936" s="11"/>
      <c r="GC936" s="3"/>
      <c r="GD936" s="11"/>
      <c r="GE936" s="11"/>
      <c r="GF936" s="11"/>
      <c r="GG936" s="11"/>
      <c r="GH936" s="3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6"/>
      <c r="HB936" s="6"/>
      <c r="HC936" s="6"/>
      <c r="HD936" s="6"/>
      <c r="HE936" s="6"/>
      <c r="HF936" s="6"/>
      <c r="HG936" s="9"/>
      <c r="HH936" s="1"/>
      <c r="HI936" s="3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3"/>
      <c r="HZ936" s="1"/>
      <c r="IA936" s="1"/>
      <c r="IB936" s="1"/>
      <c r="IC936" s="1"/>
      <c r="ID936" s="1"/>
      <c r="IE936" s="1"/>
      <c r="IF936" s="1"/>
      <c r="IG936" s="1"/>
      <c r="IH936" s="1"/>
      <c r="II936" s="11"/>
      <c r="IJ936" s="11"/>
      <c r="IK936" s="11"/>
      <c r="IL936" s="11"/>
      <c r="IM936" s="11"/>
      <c r="IN936" s="11"/>
      <c r="IO936" s="11"/>
      <c r="IP936" s="11"/>
      <c r="IQ936" s="11"/>
      <c r="IR936" s="11"/>
      <c r="IS936" s="11"/>
      <c r="IT936" s="11"/>
      <c r="IU936" s="11"/>
    </row>
    <row r="937" spans="1:255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3"/>
      <c r="T937" s="1"/>
      <c r="U937" s="1"/>
      <c r="V937" s="1"/>
      <c r="W937" s="1"/>
      <c r="X937" s="3"/>
      <c r="Y937" s="1"/>
      <c r="Z937" s="1"/>
      <c r="AA937" s="1"/>
      <c r="AB937" s="1"/>
      <c r="AC937" s="3"/>
      <c r="AD937" s="11"/>
      <c r="AE937" s="11"/>
      <c r="AF937" s="11"/>
      <c r="AG937" s="11"/>
      <c r="AH937" s="3"/>
      <c r="AI937" s="1"/>
      <c r="AJ937" s="1"/>
      <c r="AK937" s="1"/>
      <c r="AL937" s="1"/>
      <c r="AM937" s="3"/>
      <c r="AN937" s="1"/>
      <c r="AO937" s="1"/>
      <c r="AP937" s="1"/>
      <c r="AQ937" s="1"/>
      <c r="AR937" s="3"/>
      <c r="AS937" s="1"/>
      <c r="AT937" s="1"/>
      <c r="AU937" s="1"/>
      <c r="AV937" s="1"/>
      <c r="AW937" s="4"/>
      <c r="AX937" s="1"/>
      <c r="AY937" s="1"/>
      <c r="AZ937" s="1"/>
      <c r="BA937" s="1"/>
      <c r="BB937" s="3"/>
      <c r="BC937" s="1"/>
      <c r="BD937" s="1"/>
      <c r="BE937" s="1"/>
      <c r="BF937" s="1"/>
      <c r="BG937" s="5"/>
      <c r="BH937" s="1"/>
      <c r="BI937" s="1"/>
      <c r="BJ937" s="1"/>
      <c r="BK937" s="1"/>
      <c r="BL937" s="3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4"/>
      <c r="CB937" s="1"/>
      <c r="CC937" s="1"/>
      <c r="CD937" s="1"/>
      <c r="CE937" s="1"/>
      <c r="CF937" s="6"/>
      <c r="CG937" s="1"/>
      <c r="CH937" s="1"/>
      <c r="CI937" s="1"/>
      <c r="CJ937" s="1"/>
      <c r="CK937" s="6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7"/>
      <c r="DA937" s="1"/>
      <c r="DB937" s="1"/>
      <c r="DC937" s="1"/>
      <c r="DD937" s="1"/>
      <c r="DE937" s="8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1"/>
      <c r="EB937" s="11"/>
      <c r="EC937" s="11"/>
      <c r="ED937" s="11"/>
      <c r="EE937" s="3"/>
      <c r="EF937" s="11"/>
      <c r="EG937" s="11"/>
      <c r="EH937" s="11"/>
      <c r="EI937" s="11"/>
      <c r="EJ937" s="3"/>
      <c r="EK937" s="11"/>
      <c r="EL937" s="11"/>
      <c r="EM937" s="11"/>
      <c r="EN937" s="11"/>
      <c r="EO937" s="3"/>
      <c r="EP937" s="11"/>
      <c r="EQ937" s="11"/>
      <c r="ER937" s="11"/>
      <c r="ES937" s="11"/>
      <c r="ET937" s="3"/>
      <c r="EU937" s="11"/>
      <c r="EV937" s="11"/>
      <c r="EW937" s="11"/>
      <c r="EX937" s="11"/>
      <c r="EY937" s="3"/>
      <c r="EZ937" s="11"/>
      <c r="FA937" s="11"/>
      <c r="FB937" s="11"/>
      <c r="FC937" s="11"/>
      <c r="FD937" s="3"/>
      <c r="FE937" s="11"/>
      <c r="FF937" s="11"/>
      <c r="FG937" s="11"/>
      <c r="FH937" s="11"/>
      <c r="FI937" s="3"/>
      <c r="FJ937" s="11"/>
      <c r="FK937" s="11"/>
      <c r="FL937" s="11"/>
      <c r="FM937" s="11"/>
      <c r="FN937" s="3"/>
      <c r="FO937" s="11"/>
      <c r="FP937" s="11"/>
      <c r="FQ937" s="11"/>
      <c r="FR937" s="11"/>
      <c r="FS937" s="3"/>
      <c r="FT937" s="11"/>
      <c r="FU937" s="11"/>
      <c r="FV937" s="11"/>
      <c r="FW937" s="11"/>
      <c r="FX937" s="3"/>
      <c r="FY937" s="11"/>
      <c r="FZ937" s="11"/>
      <c r="GA937" s="11"/>
      <c r="GB937" s="11"/>
      <c r="GC937" s="3"/>
      <c r="GD937" s="11"/>
      <c r="GE937" s="11"/>
      <c r="GF937" s="11"/>
      <c r="GG937" s="11"/>
      <c r="GH937" s="3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6"/>
      <c r="HB937" s="6"/>
      <c r="HC937" s="6"/>
      <c r="HD937" s="6"/>
      <c r="HE937" s="6"/>
      <c r="HF937" s="6"/>
      <c r="HG937" s="9"/>
      <c r="HH937" s="1"/>
      <c r="HI937" s="3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3"/>
      <c r="HZ937" s="1"/>
      <c r="IA937" s="1"/>
      <c r="IB937" s="1"/>
      <c r="IC937" s="1"/>
      <c r="ID937" s="1"/>
      <c r="IE937" s="1"/>
      <c r="IF937" s="1"/>
      <c r="IG937" s="1"/>
      <c r="IH937" s="1"/>
      <c r="II937" s="11"/>
      <c r="IJ937" s="11"/>
      <c r="IK937" s="11"/>
      <c r="IL937" s="11"/>
      <c r="IM937" s="11"/>
      <c r="IN937" s="11"/>
      <c r="IO937" s="11"/>
      <c r="IP937" s="11"/>
      <c r="IQ937" s="11"/>
      <c r="IR937" s="11"/>
      <c r="IS937" s="11"/>
      <c r="IT937" s="11"/>
      <c r="IU937" s="11"/>
    </row>
    <row r="938" spans="1:255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3"/>
      <c r="T938" s="1"/>
      <c r="U938" s="1"/>
      <c r="V938" s="1"/>
      <c r="W938" s="1"/>
      <c r="X938" s="3"/>
      <c r="Y938" s="1"/>
      <c r="Z938" s="1"/>
      <c r="AA938" s="1"/>
      <c r="AB938" s="1"/>
      <c r="AC938" s="3"/>
      <c r="AD938" s="11"/>
      <c r="AE938" s="11"/>
      <c r="AF938" s="11"/>
      <c r="AG938" s="11"/>
      <c r="AH938" s="3"/>
      <c r="AI938" s="1"/>
      <c r="AJ938" s="1"/>
      <c r="AK938" s="1"/>
      <c r="AL938" s="1"/>
      <c r="AM938" s="3"/>
      <c r="AN938" s="1"/>
      <c r="AO938" s="1"/>
      <c r="AP938" s="1"/>
      <c r="AQ938" s="1"/>
      <c r="AR938" s="3"/>
      <c r="AS938" s="1"/>
      <c r="AT938" s="1"/>
      <c r="AU938" s="1"/>
      <c r="AV938" s="1"/>
      <c r="AW938" s="4"/>
      <c r="AX938" s="1"/>
      <c r="AY938" s="1"/>
      <c r="AZ938" s="1"/>
      <c r="BA938" s="1"/>
      <c r="BB938" s="3"/>
      <c r="BC938" s="1"/>
      <c r="BD938" s="1"/>
      <c r="BE938" s="1"/>
      <c r="BF938" s="1"/>
      <c r="BG938" s="5"/>
      <c r="BH938" s="1"/>
      <c r="BI938" s="1"/>
      <c r="BJ938" s="1"/>
      <c r="BK938" s="1"/>
      <c r="BL938" s="3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4"/>
      <c r="CB938" s="1"/>
      <c r="CC938" s="1"/>
      <c r="CD938" s="1"/>
      <c r="CE938" s="1"/>
      <c r="CF938" s="6"/>
      <c r="CG938" s="1"/>
      <c r="CH938" s="1"/>
      <c r="CI938" s="1"/>
      <c r="CJ938" s="1"/>
      <c r="CK938" s="6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7"/>
      <c r="DA938" s="1"/>
      <c r="DB938" s="1"/>
      <c r="DC938" s="1"/>
      <c r="DD938" s="1"/>
      <c r="DE938" s="8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1"/>
      <c r="EB938" s="11"/>
      <c r="EC938" s="11"/>
      <c r="ED938" s="11"/>
      <c r="EE938" s="3"/>
      <c r="EF938" s="11"/>
      <c r="EG938" s="11"/>
      <c r="EH938" s="11"/>
      <c r="EI938" s="11"/>
      <c r="EJ938" s="3"/>
      <c r="EK938" s="11"/>
      <c r="EL938" s="11"/>
      <c r="EM938" s="11"/>
      <c r="EN938" s="11"/>
      <c r="EO938" s="3"/>
      <c r="EP938" s="11"/>
      <c r="EQ938" s="11"/>
      <c r="ER938" s="11"/>
      <c r="ES938" s="11"/>
      <c r="ET938" s="3"/>
      <c r="EU938" s="11"/>
      <c r="EV938" s="11"/>
      <c r="EW938" s="11"/>
      <c r="EX938" s="11"/>
      <c r="EY938" s="3"/>
      <c r="EZ938" s="11"/>
      <c r="FA938" s="11"/>
      <c r="FB938" s="11"/>
      <c r="FC938" s="11"/>
      <c r="FD938" s="3"/>
      <c r="FE938" s="11"/>
      <c r="FF938" s="11"/>
      <c r="FG938" s="11"/>
      <c r="FH938" s="11"/>
      <c r="FI938" s="3"/>
      <c r="FJ938" s="11"/>
      <c r="FK938" s="11"/>
      <c r="FL938" s="11"/>
      <c r="FM938" s="11"/>
      <c r="FN938" s="3"/>
      <c r="FO938" s="11"/>
      <c r="FP938" s="11"/>
      <c r="FQ938" s="11"/>
      <c r="FR938" s="11"/>
      <c r="FS938" s="3"/>
      <c r="FT938" s="11"/>
      <c r="FU938" s="11"/>
      <c r="FV938" s="11"/>
      <c r="FW938" s="11"/>
      <c r="FX938" s="3"/>
      <c r="FY938" s="11"/>
      <c r="FZ938" s="11"/>
      <c r="GA938" s="11"/>
      <c r="GB938" s="11"/>
      <c r="GC938" s="3"/>
      <c r="GD938" s="11"/>
      <c r="GE938" s="11"/>
      <c r="GF938" s="11"/>
      <c r="GG938" s="11"/>
      <c r="GH938" s="3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6"/>
      <c r="HB938" s="6"/>
      <c r="HC938" s="6"/>
      <c r="HD938" s="6"/>
      <c r="HE938" s="6"/>
      <c r="HF938" s="6"/>
      <c r="HG938" s="9"/>
      <c r="HH938" s="1"/>
      <c r="HI938" s="3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3"/>
      <c r="HZ938" s="1"/>
      <c r="IA938" s="1"/>
      <c r="IB938" s="1"/>
      <c r="IC938" s="1"/>
      <c r="ID938" s="1"/>
      <c r="IE938" s="1"/>
      <c r="IF938" s="1"/>
      <c r="IG938" s="1"/>
      <c r="IH938" s="1"/>
      <c r="II938" s="11"/>
      <c r="IJ938" s="11"/>
      <c r="IK938" s="11"/>
      <c r="IL938" s="11"/>
      <c r="IM938" s="11"/>
      <c r="IN938" s="11"/>
      <c r="IO938" s="11"/>
      <c r="IP938" s="11"/>
      <c r="IQ938" s="11"/>
      <c r="IR938" s="11"/>
      <c r="IS938" s="11"/>
      <c r="IT938" s="11"/>
      <c r="IU938" s="11"/>
    </row>
    <row r="939" spans="1:255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3"/>
      <c r="T939" s="1"/>
      <c r="U939" s="1"/>
      <c r="V939" s="1"/>
      <c r="W939" s="1"/>
      <c r="X939" s="3"/>
      <c r="Y939" s="1"/>
      <c r="Z939" s="1"/>
      <c r="AA939" s="1"/>
      <c r="AB939" s="1"/>
      <c r="AC939" s="3"/>
      <c r="AD939" s="11"/>
      <c r="AE939" s="11"/>
      <c r="AF939" s="11"/>
      <c r="AG939" s="11"/>
      <c r="AH939" s="3"/>
      <c r="AI939" s="1"/>
      <c r="AJ939" s="1"/>
      <c r="AK939" s="1"/>
      <c r="AL939" s="1"/>
      <c r="AM939" s="3"/>
      <c r="AN939" s="1"/>
      <c r="AO939" s="1"/>
      <c r="AP939" s="1"/>
      <c r="AQ939" s="1"/>
      <c r="AR939" s="3"/>
      <c r="AS939" s="1"/>
      <c r="AT939" s="1"/>
      <c r="AU939" s="1"/>
      <c r="AV939" s="1"/>
      <c r="AW939" s="4"/>
      <c r="AX939" s="1"/>
      <c r="AY939" s="1"/>
      <c r="AZ939" s="1"/>
      <c r="BA939" s="1"/>
      <c r="BB939" s="3"/>
      <c r="BC939" s="1"/>
      <c r="BD939" s="1"/>
      <c r="BE939" s="1"/>
      <c r="BF939" s="1"/>
      <c r="BG939" s="5"/>
      <c r="BH939" s="1"/>
      <c r="BI939" s="1"/>
      <c r="BJ939" s="1"/>
      <c r="BK939" s="1"/>
      <c r="BL939" s="3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4"/>
      <c r="CB939" s="1"/>
      <c r="CC939" s="1"/>
      <c r="CD939" s="1"/>
      <c r="CE939" s="1"/>
      <c r="CF939" s="6"/>
      <c r="CG939" s="1"/>
      <c r="CH939" s="1"/>
      <c r="CI939" s="1"/>
      <c r="CJ939" s="1"/>
      <c r="CK939" s="6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7"/>
      <c r="DA939" s="1"/>
      <c r="DB939" s="1"/>
      <c r="DC939" s="1"/>
      <c r="DD939" s="1"/>
      <c r="DE939" s="8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1"/>
      <c r="EB939" s="11"/>
      <c r="EC939" s="11"/>
      <c r="ED939" s="11"/>
      <c r="EE939" s="3"/>
      <c r="EF939" s="11"/>
      <c r="EG939" s="11"/>
      <c r="EH939" s="11"/>
      <c r="EI939" s="11"/>
      <c r="EJ939" s="3"/>
      <c r="EK939" s="11"/>
      <c r="EL939" s="11"/>
      <c r="EM939" s="11"/>
      <c r="EN939" s="11"/>
      <c r="EO939" s="3"/>
      <c r="EP939" s="11"/>
      <c r="EQ939" s="11"/>
      <c r="ER939" s="11"/>
      <c r="ES939" s="11"/>
      <c r="ET939" s="3"/>
      <c r="EU939" s="11"/>
      <c r="EV939" s="11"/>
      <c r="EW939" s="11"/>
      <c r="EX939" s="11"/>
      <c r="EY939" s="3"/>
      <c r="EZ939" s="11"/>
      <c r="FA939" s="11"/>
      <c r="FB939" s="11"/>
      <c r="FC939" s="11"/>
      <c r="FD939" s="3"/>
      <c r="FE939" s="11"/>
      <c r="FF939" s="11"/>
      <c r="FG939" s="11"/>
      <c r="FH939" s="11"/>
      <c r="FI939" s="3"/>
      <c r="FJ939" s="11"/>
      <c r="FK939" s="11"/>
      <c r="FL939" s="11"/>
      <c r="FM939" s="11"/>
      <c r="FN939" s="3"/>
      <c r="FO939" s="11"/>
      <c r="FP939" s="11"/>
      <c r="FQ939" s="11"/>
      <c r="FR939" s="11"/>
      <c r="FS939" s="3"/>
      <c r="FT939" s="11"/>
      <c r="FU939" s="11"/>
      <c r="FV939" s="11"/>
      <c r="FW939" s="11"/>
      <c r="FX939" s="3"/>
      <c r="FY939" s="11"/>
      <c r="FZ939" s="11"/>
      <c r="GA939" s="11"/>
      <c r="GB939" s="11"/>
      <c r="GC939" s="3"/>
      <c r="GD939" s="11"/>
      <c r="GE939" s="11"/>
      <c r="GF939" s="11"/>
      <c r="GG939" s="11"/>
      <c r="GH939" s="3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6"/>
      <c r="HB939" s="6"/>
      <c r="HC939" s="6"/>
      <c r="HD939" s="6"/>
      <c r="HE939" s="6"/>
      <c r="HF939" s="6"/>
      <c r="HG939" s="9"/>
      <c r="HH939" s="1"/>
      <c r="HI939" s="3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3"/>
      <c r="HZ939" s="1"/>
      <c r="IA939" s="1"/>
      <c r="IB939" s="1"/>
      <c r="IC939" s="1"/>
      <c r="ID939" s="1"/>
      <c r="IE939" s="1"/>
      <c r="IF939" s="1"/>
      <c r="IG939" s="1"/>
      <c r="IH939" s="1"/>
      <c r="II939" s="11"/>
      <c r="IJ939" s="11"/>
      <c r="IK939" s="11"/>
      <c r="IL939" s="11"/>
      <c r="IM939" s="11"/>
      <c r="IN939" s="11"/>
      <c r="IO939" s="11"/>
      <c r="IP939" s="11"/>
      <c r="IQ939" s="11"/>
      <c r="IR939" s="11"/>
      <c r="IS939" s="11"/>
      <c r="IT939" s="11"/>
      <c r="IU939" s="11"/>
    </row>
    <row r="940" spans="1:255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3"/>
      <c r="T940" s="1"/>
      <c r="U940" s="1"/>
      <c r="V940" s="1"/>
      <c r="W940" s="1"/>
      <c r="X940" s="3"/>
      <c r="Y940" s="1"/>
      <c r="Z940" s="1"/>
      <c r="AA940" s="1"/>
      <c r="AB940" s="1"/>
      <c r="AC940" s="3"/>
      <c r="AD940" s="11"/>
      <c r="AE940" s="11"/>
      <c r="AF940" s="11"/>
      <c r="AG940" s="11"/>
      <c r="AH940" s="3"/>
      <c r="AI940" s="1"/>
      <c r="AJ940" s="1"/>
      <c r="AK940" s="1"/>
      <c r="AL940" s="1"/>
      <c r="AM940" s="3"/>
      <c r="AN940" s="1"/>
      <c r="AO940" s="1"/>
      <c r="AP940" s="1"/>
      <c r="AQ940" s="1"/>
      <c r="AR940" s="3"/>
      <c r="AS940" s="1"/>
      <c r="AT940" s="1"/>
      <c r="AU940" s="1"/>
      <c r="AV940" s="1"/>
      <c r="AW940" s="4"/>
      <c r="AX940" s="1"/>
      <c r="AY940" s="1"/>
      <c r="AZ940" s="1"/>
      <c r="BA940" s="1"/>
      <c r="BB940" s="3"/>
      <c r="BC940" s="1"/>
      <c r="BD940" s="1"/>
      <c r="BE940" s="1"/>
      <c r="BF940" s="1"/>
      <c r="BG940" s="5"/>
      <c r="BH940" s="1"/>
      <c r="BI940" s="1"/>
      <c r="BJ940" s="1"/>
      <c r="BK940" s="1"/>
      <c r="BL940" s="3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4"/>
      <c r="CB940" s="1"/>
      <c r="CC940" s="1"/>
      <c r="CD940" s="1"/>
      <c r="CE940" s="1"/>
      <c r="CF940" s="6"/>
      <c r="CG940" s="1"/>
      <c r="CH940" s="1"/>
      <c r="CI940" s="1"/>
      <c r="CJ940" s="1"/>
      <c r="CK940" s="6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7"/>
      <c r="DA940" s="1"/>
      <c r="DB940" s="1"/>
      <c r="DC940" s="1"/>
      <c r="DD940" s="1"/>
      <c r="DE940" s="8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1"/>
      <c r="EB940" s="11"/>
      <c r="EC940" s="11"/>
      <c r="ED940" s="11"/>
      <c r="EE940" s="3"/>
      <c r="EF940" s="11"/>
      <c r="EG940" s="11"/>
      <c r="EH940" s="11"/>
      <c r="EI940" s="11"/>
      <c r="EJ940" s="3"/>
      <c r="EK940" s="11"/>
      <c r="EL940" s="11"/>
      <c r="EM940" s="11"/>
      <c r="EN940" s="11"/>
      <c r="EO940" s="3"/>
      <c r="EP940" s="11"/>
      <c r="EQ940" s="11"/>
      <c r="ER940" s="11"/>
      <c r="ES940" s="11"/>
      <c r="ET940" s="3"/>
      <c r="EU940" s="11"/>
      <c r="EV940" s="11"/>
      <c r="EW940" s="11"/>
      <c r="EX940" s="11"/>
      <c r="EY940" s="3"/>
      <c r="EZ940" s="11"/>
      <c r="FA940" s="11"/>
      <c r="FB940" s="11"/>
      <c r="FC940" s="11"/>
      <c r="FD940" s="3"/>
      <c r="FE940" s="11"/>
      <c r="FF940" s="11"/>
      <c r="FG940" s="11"/>
      <c r="FH940" s="11"/>
      <c r="FI940" s="3"/>
      <c r="FJ940" s="11"/>
      <c r="FK940" s="11"/>
      <c r="FL940" s="11"/>
      <c r="FM940" s="11"/>
      <c r="FN940" s="3"/>
      <c r="FO940" s="11"/>
      <c r="FP940" s="11"/>
      <c r="FQ940" s="11"/>
      <c r="FR940" s="11"/>
      <c r="FS940" s="3"/>
      <c r="FT940" s="11"/>
      <c r="FU940" s="11"/>
      <c r="FV940" s="11"/>
      <c r="FW940" s="11"/>
      <c r="FX940" s="3"/>
      <c r="FY940" s="11"/>
      <c r="FZ940" s="11"/>
      <c r="GA940" s="11"/>
      <c r="GB940" s="11"/>
      <c r="GC940" s="3"/>
      <c r="GD940" s="11"/>
      <c r="GE940" s="11"/>
      <c r="GF940" s="11"/>
      <c r="GG940" s="11"/>
      <c r="GH940" s="3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6"/>
      <c r="HB940" s="6"/>
      <c r="HC940" s="6"/>
      <c r="HD940" s="6"/>
      <c r="HE940" s="6"/>
      <c r="HF940" s="6"/>
      <c r="HG940" s="9"/>
      <c r="HH940" s="1"/>
      <c r="HI940" s="3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3"/>
      <c r="HZ940" s="1"/>
      <c r="IA940" s="1"/>
      <c r="IB940" s="1"/>
      <c r="IC940" s="1"/>
      <c r="ID940" s="1"/>
      <c r="IE940" s="1"/>
      <c r="IF940" s="1"/>
      <c r="IG940" s="1"/>
      <c r="IH940" s="1"/>
      <c r="II940" s="11"/>
      <c r="IJ940" s="11"/>
      <c r="IK940" s="11"/>
      <c r="IL940" s="11"/>
      <c r="IM940" s="11"/>
      <c r="IN940" s="11"/>
      <c r="IO940" s="11"/>
      <c r="IP940" s="11"/>
      <c r="IQ940" s="11"/>
      <c r="IR940" s="11"/>
      <c r="IS940" s="11"/>
      <c r="IT940" s="11"/>
      <c r="IU940" s="11"/>
    </row>
    <row r="941" spans="1:255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3"/>
      <c r="T941" s="1"/>
      <c r="U941" s="1"/>
      <c r="V941" s="1"/>
      <c r="W941" s="1"/>
      <c r="X941" s="3"/>
      <c r="Y941" s="1"/>
      <c r="Z941" s="1"/>
      <c r="AA941" s="1"/>
      <c r="AB941" s="1"/>
      <c r="AC941" s="3"/>
      <c r="AD941" s="11"/>
      <c r="AE941" s="11"/>
      <c r="AF941" s="11"/>
      <c r="AG941" s="11"/>
      <c r="AH941" s="3"/>
      <c r="AI941" s="1"/>
      <c r="AJ941" s="1"/>
      <c r="AK941" s="1"/>
      <c r="AL941" s="1"/>
      <c r="AM941" s="3"/>
      <c r="AN941" s="1"/>
      <c r="AO941" s="1"/>
      <c r="AP941" s="1"/>
      <c r="AQ941" s="1"/>
      <c r="AR941" s="3"/>
      <c r="AS941" s="1"/>
      <c r="AT941" s="1"/>
      <c r="AU941" s="1"/>
      <c r="AV941" s="1"/>
      <c r="AW941" s="4"/>
      <c r="AX941" s="1"/>
      <c r="AY941" s="1"/>
      <c r="AZ941" s="1"/>
      <c r="BA941" s="1"/>
      <c r="BB941" s="3"/>
      <c r="BC941" s="1"/>
      <c r="BD941" s="1"/>
      <c r="BE941" s="1"/>
      <c r="BF941" s="1"/>
      <c r="BG941" s="5"/>
      <c r="BH941" s="1"/>
      <c r="BI941" s="1"/>
      <c r="BJ941" s="1"/>
      <c r="BK941" s="1"/>
      <c r="BL941" s="3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4"/>
      <c r="CB941" s="1"/>
      <c r="CC941" s="1"/>
      <c r="CD941" s="1"/>
      <c r="CE941" s="1"/>
      <c r="CF941" s="6"/>
      <c r="CG941" s="1"/>
      <c r="CH941" s="1"/>
      <c r="CI941" s="1"/>
      <c r="CJ941" s="1"/>
      <c r="CK941" s="6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7"/>
      <c r="DA941" s="1"/>
      <c r="DB941" s="1"/>
      <c r="DC941" s="1"/>
      <c r="DD941" s="1"/>
      <c r="DE941" s="8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1"/>
      <c r="EB941" s="11"/>
      <c r="EC941" s="11"/>
      <c r="ED941" s="11"/>
      <c r="EE941" s="3"/>
      <c r="EF941" s="11"/>
      <c r="EG941" s="11"/>
      <c r="EH941" s="11"/>
      <c r="EI941" s="11"/>
      <c r="EJ941" s="3"/>
      <c r="EK941" s="11"/>
      <c r="EL941" s="11"/>
      <c r="EM941" s="11"/>
      <c r="EN941" s="11"/>
      <c r="EO941" s="3"/>
      <c r="EP941" s="11"/>
      <c r="EQ941" s="11"/>
      <c r="ER941" s="11"/>
      <c r="ES941" s="11"/>
      <c r="ET941" s="3"/>
      <c r="EU941" s="11"/>
      <c r="EV941" s="11"/>
      <c r="EW941" s="11"/>
      <c r="EX941" s="11"/>
      <c r="EY941" s="3"/>
      <c r="EZ941" s="11"/>
      <c r="FA941" s="11"/>
      <c r="FB941" s="11"/>
      <c r="FC941" s="11"/>
      <c r="FD941" s="3"/>
      <c r="FE941" s="11"/>
      <c r="FF941" s="11"/>
      <c r="FG941" s="11"/>
      <c r="FH941" s="11"/>
      <c r="FI941" s="3"/>
      <c r="FJ941" s="11"/>
      <c r="FK941" s="11"/>
      <c r="FL941" s="11"/>
      <c r="FM941" s="11"/>
      <c r="FN941" s="3"/>
      <c r="FO941" s="11"/>
      <c r="FP941" s="11"/>
      <c r="FQ941" s="11"/>
      <c r="FR941" s="11"/>
      <c r="FS941" s="3"/>
      <c r="FT941" s="11"/>
      <c r="FU941" s="11"/>
      <c r="FV941" s="11"/>
      <c r="FW941" s="11"/>
      <c r="FX941" s="3"/>
      <c r="FY941" s="11"/>
      <c r="FZ941" s="11"/>
      <c r="GA941" s="11"/>
      <c r="GB941" s="11"/>
      <c r="GC941" s="3"/>
      <c r="GD941" s="11"/>
      <c r="GE941" s="11"/>
      <c r="GF941" s="11"/>
      <c r="GG941" s="11"/>
      <c r="GH941" s="3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6"/>
      <c r="HB941" s="6"/>
      <c r="HC941" s="6"/>
      <c r="HD941" s="6"/>
      <c r="HE941" s="6"/>
      <c r="HF941" s="6"/>
      <c r="HG941" s="9"/>
      <c r="HH941" s="1"/>
      <c r="HI941" s="3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3"/>
      <c r="HZ941" s="1"/>
      <c r="IA941" s="1"/>
      <c r="IB941" s="1"/>
      <c r="IC941" s="1"/>
      <c r="ID941" s="1"/>
      <c r="IE941" s="1"/>
      <c r="IF941" s="1"/>
      <c r="IG941" s="1"/>
      <c r="IH941" s="1"/>
      <c r="II941" s="11"/>
      <c r="IJ941" s="11"/>
      <c r="IK941" s="11"/>
      <c r="IL941" s="11"/>
      <c r="IM941" s="11"/>
      <c r="IN941" s="11"/>
      <c r="IO941" s="11"/>
      <c r="IP941" s="11"/>
      <c r="IQ941" s="11"/>
      <c r="IR941" s="11"/>
      <c r="IS941" s="11"/>
      <c r="IT941" s="11"/>
      <c r="IU941" s="11"/>
    </row>
    <row r="942" spans="1:255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3"/>
      <c r="T942" s="1"/>
      <c r="U942" s="1"/>
      <c r="V942" s="1"/>
      <c r="W942" s="1"/>
      <c r="X942" s="3"/>
      <c r="Y942" s="1"/>
      <c r="Z942" s="1"/>
      <c r="AA942" s="1"/>
      <c r="AB942" s="1"/>
      <c r="AC942" s="3"/>
      <c r="AD942" s="11"/>
      <c r="AE942" s="11"/>
      <c r="AF942" s="11"/>
      <c r="AG942" s="11"/>
      <c r="AH942" s="3"/>
      <c r="AI942" s="1"/>
      <c r="AJ942" s="1"/>
      <c r="AK942" s="1"/>
      <c r="AL942" s="1"/>
      <c r="AM942" s="3"/>
      <c r="AN942" s="1"/>
      <c r="AO942" s="1"/>
      <c r="AP942" s="1"/>
      <c r="AQ942" s="1"/>
      <c r="AR942" s="3"/>
      <c r="AS942" s="1"/>
      <c r="AT942" s="1"/>
      <c r="AU942" s="1"/>
      <c r="AV942" s="1"/>
      <c r="AW942" s="4"/>
      <c r="AX942" s="1"/>
      <c r="AY942" s="1"/>
      <c r="AZ942" s="1"/>
      <c r="BA942" s="1"/>
      <c r="BB942" s="3"/>
      <c r="BC942" s="1"/>
      <c r="BD942" s="1"/>
      <c r="BE942" s="1"/>
      <c r="BF942" s="1"/>
      <c r="BG942" s="5"/>
      <c r="BH942" s="1"/>
      <c r="BI942" s="1"/>
      <c r="BJ942" s="1"/>
      <c r="BK942" s="1"/>
      <c r="BL942" s="3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4"/>
      <c r="CB942" s="1"/>
      <c r="CC942" s="1"/>
      <c r="CD942" s="1"/>
      <c r="CE942" s="1"/>
      <c r="CF942" s="6"/>
      <c r="CG942" s="1"/>
      <c r="CH942" s="1"/>
      <c r="CI942" s="1"/>
      <c r="CJ942" s="1"/>
      <c r="CK942" s="6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7"/>
      <c r="DA942" s="1"/>
      <c r="DB942" s="1"/>
      <c r="DC942" s="1"/>
      <c r="DD942" s="1"/>
      <c r="DE942" s="8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1"/>
      <c r="EB942" s="11"/>
      <c r="EC942" s="11"/>
      <c r="ED942" s="11"/>
      <c r="EE942" s="3"/>
      <c r="EF942" s="11"/>
      <c r="EG942" s="11"/>
      <c r="EH942" s="11"/>
      <c r="EI942" s="11"/>
      <c r="EJ942" s="3"/>
      <c r="EK942" s="11"/>
      <c r="EL942" s="11"/>
      <c r="EM942" s="11"/>
      <c r="EN942" s="11"/>
      <c r="EO942" s="3"/>
      <c r="EP942" s="11"/>
      <c r="EQ942" s="11"/>
      <c r="ER942" s="11"/>
      <c r="ES942" s="11"/>
      <c r="ET942" s="3"/>
      <c r="EU942" s="11"/>
      <c r="EV942" s="11"/>
      <c r="EW942" s="11"/>
      <c r="EX942" s="11"/>
      <c r="EY942" s="3"/>
      <c r="EZ942" s="11"/>
      <c r="FA942" s="11"/>
      <c r="FB942" s="11"/>
      <c r="FC942" s="11"/>
      <c r="FD942" s="3"/>
      <c r="FE942" s="11"/>
      <c r="FF942" s="11"/>
      <c r="FG942" s="11"/>
      <c r="FH942" s="11"/>
      <c r="FI942" s="3"/>
      <c r="FJ942" s="11"/>
      <c r="FK942" s="11"/>
      <c r="FL942" s="11"/>
      <c r="FM942" s="11"/>
      <c r="FN942" s="3"/>
      <c r="FO942" s="11"/>
      <c r="FP942" s="11"/>
      <c r="FQ942" s="11"/>
      <c r="FR942" s="11"/>
      <c r="FS942" s="3"/>
      <c r="FT942" s="11"/>
      <c r="FU942" s="11"/>
      <c r="FV942" s="11"/>
      <c r="FW942" s="11"/>
      <c r="FX942" s="3"/>
      <c r="FY942" s="11"/>
      <c r="FZ942" s="11"/>
      <c r="GA942" s="11"/>
      <c r="GB942" s="11"/>
      <c r="GC942" s="3"/>
      <c r="GD942" s="11"/>
      <c r="GE942" s="11"/>
      <c r="GF942" s="11"/>
      <c r="GG942" s="11"/>
      <c r="GH942" s="3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6"/>
      <c r="HB942" s="6"/>
      <c r="HC942" s="6"/>
      <c r="HD942" s="6"/>
      <c r="HE942" s="6"/>
      <c r="HF942" s="6"/>
      <c r="HG942" s="9"/>
      <c r="HH942" s="1"/>
      <c r="HI942" s="3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3"/>
      <c r="HZ942" s="1"/>
      <c r="IA942" s="1"/>
      <c r="IB942" s="1"/>
      <c r="IC942" s="1"/>
      <c r="ID942" s="1"/>
      <c r="IE942" s="1"/>
      <c r="IF942" s="1"/>
      <c r="IG942" s="1"/>
      <c r="IH942" s="1"/>
      <c r="II942" s="11"/>
      <c r="IJ942" s="11"/>
      <c r="IK942" s="11"/>
      <c r="IL942" s="11"/>
      <c r="IM942" s="11"/>
      <c r="IN942" s="11"/>
      <c r="IO942" s="11"/>
      <c r="IP942" s="11"/>
      <c r="IQ942" s="11"/>
      <c r="IR942" s="11"/>
      <c r="IS942" s="11"/>
      <c r="IT942" s="11"/>
      <c r="IU942" s="11"/>
    </row>
    <row r="943" spans="1:255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3"/>
      <c r="T943" s="1"/>
      <c r="U943" s="1"/>
      <c r="V943" s="1"/>
      <c r="W943" s="1"/>
      <c r="X943" s="3"/>
      <c r="Y943" s="1"/>
      <c r="Z943" s="1"/>
      <c r="AA943" s="1"/>
      <c r="AB943" s="1"/>
      <c r="AC943" s="3"/>
      <c r="AD943" s="11"/>
      <c r="AE943" s="11"/>
      <c r="AF943" s="11"/>
      <c r="AG943" s="11"/>
      <c r="AH943" s="3"/>
      <c r="AI943" s="1"/>
      <c r="AJ943" s="1"/>
      <c r="AK943" s="1"/>
      <c r="AL943" s="1"/>
      <c r="AM943" s="3"/>
      <c r="AN943" s="1"/>
      <c r="AO943" s="1"/>
      <c r="AP943" s="1"/>
      <c r="AQ943" s="1"/>
      <c r="AR943" s="3"/>
      <c r="AS943" s="1"/>
      <c r="AT943" s="1"/>
      <c r="AU943" s="1"/>
      <c r="AV943" s="1"/>
      <c r="AW943" s="4"/>
      <c r="AX943" s="1"/>
      <c r="AY943" s="1"/>
      <c r="AZ943" s="1"/>
      <c r="BA943" s="1"/>
      <c r="BB943" s="3"/>
      <c r="BC943" s="1"/>
      <c r="BD943" s="1"/>
      <c r="BE943" s="1"/>
      <c r="BF943" s="1"/>
      <c r="BG943" s="5"/>
      <c r="BH943" s="1"/>
      <c r="BI943" s="1"/>
      <c r="BJ943" s="1"/>
      <c r="BK943" s="1"/>
      <c r="BL943" s="3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4"/>
      <c r="CB943" s="1"/>
      <c r="CC943" s="1"/>
      <c r="CD943" s="1"/>
      <c r="CE943" s="1"/>
      <c r="CF943" s="6"/>
      <c r="CG943" s="1"/>
      <c r="CH943" s="1"/>
      <c r="CI943" s="1"/>
      <c r="CJ943" s="1"/>
      <c r="CK943" s="6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7"/>
      <c r="DA943" s="1"/>
      <c r="DB943" s="1"/>
      <c r="DC943" s="1"/>
      <c r="DD943" s="1"/>
      <c r="DE943" s="8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1"/>
      <c r="EB943" s="11"/>
      <c r="EC943" s="11"/>
      <c r="ED943" s="11"/>
      <c r="EE943" s="3"/>
      <c r="EF943" s="11"/>
      <c r="EG943" s="11"/>
      <c r="EH943" s="11"/>
      <c r="EI943" s="11"/>
      <c r="EJ943" s="3"/>
      <c r="EK943" s="11"/>
      <c r="EL943" s="11"/>
      <c r="EM943" s="11"/>
      <c r="EN943" s="11"/>
      <c r="EO943" s="3"/>
      <c r="EP943" s="11"/>
      <c r="EQ943" s="11"/>
      <c r="ER943" s="11"/>
      <c r="ES943" s="11"/>
      <c r="ET943" s="3"/>
      <c r="EU943" s="11"/>
      <c r="EV943" s="11"/>
      <c r="EW943" s="11"/>
      <c r="EX943" s="11"/>
      <c r="EY943" s="3"/>
      <c r="EZ943" s="11"/>
      <c r="FA943" s="11"/>
      <c r="FB943" s="11"/>
      <c r="FC943" s="11"/>
      <c r="FD943" s="3"/>
      <c r="FE943" s="11"/>
      <c r="FF943" s="11"/>
      <c r="FG943" s="11"/>
      <c r="FH943" s="11"/>
      <c r="FI943" s="3"/>
      <c r="FJ943" s="11"/>
      <c r="FK943" s="11"/>
      <c r="FL943" s="11"/>
      <c r="FM943" s="11"/>
      <c r="FN943" s="3"/>
      <c r="FO943" s="11"/>
      <c r="FP943" s="11"/>
      <c r="FQ943" s="11"/>
      <c r="FR943" s="11"/>
      <c r="FS943" s="3"/>
      <c r="FT943" s="11"/>
      <c r="FU943" s="11"/>
      <c r="FV943" s="11"/>
      <c r="FW943" s="11"/>
      <c r="FX943" s="3"/>
      <c r="FY943" s="11"/>
      <c r="FZ943" s="11"/>
      <c r="GA943" s="11"/>
      <c r="GB943" s="11"/>
      <c r="GC943" s="3"/>
      <c r="GD943" s="11"/>
      <c r="GE943" s="11"/>
      <c r="GF943" s="11"/>
      <c r="GG943" s="11"/>
      <c r="GH943" s="3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6"/>
      <c r="HB943" s="6"/>
      <c r="HC943" s="6"/>
      <c r="HD943" s="6"/>
      <c r="HE943" s="6"/>
      <c r="HF943" s="6"/>
      <c r="HG943" s="9"/>
      <c r="HH943" s="1"/>
      <c r="HI943" s="3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3"/>
      <c r="HZ943" s="1"/>
      <c r="IA943" s="1"/>
      <c r="IB943" s="1"/>
      <c r="IC943" s="1"/>
      <c r="ID943" s="1"/>
      <c r="IE943" s="1"/>
      <c r="IF943" s="1"/>
      <c r="IG943" s="1"/>
      <c r="IH943" s="1"/>
      <c r="II943" s="11"/>
      <c r="IJ943" s="11"/>
      <c r="IK943" s="11"/>
      <c r="IL943" s="11"/>
      <c r="IM943" s="11"/>
      <c r="IN943" s="11"/>
      <c r="IO943" s="11"/>
      <c r="IP943" s="11"/>
      <c r="IQ943" s="11"/>
      <c r="IR943" s="11"/>
      <c r="IS943" s="11"/>
      <c r="IT943" s="11"/>
      <c r="IU943" s="11"/>
    </row>
    <row r="944" spans="1:255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3"/>
      <c r="T944" s="1"/>
      <c r="U944" s="1"/>
      <c r="V944" s="1"/>
      <c r="W944" s="1"/>
      <c r="X944" s="3"/>
      <c r="Y944" s="1"/>
      <c r="Z944" s="1"/>
      <c r="AA944" s="1"/>
      <c r="AB944" s="1"/>
      <c r="AC944" s="3"/>
      <c r="AD944" s="11"/>
      <c r="AE944" s="11"/>
      <c r="AF944" s="11"/>
      <c r="AG944" s="11"/>
      <c r="AH944" s="3"/>
      <c r="AI944" s="1"/>
      <c r="AJ944" s="1"/>
      <c r="AK944" s="1"/>
      <c r="AL944" s="1"/>
      <c r="AM944" s="3"/>
      <c r="AN944" s="1"/>
      <c r="AO944" s="1"/>
      <c r="AP944" s="1"/>
      <c r="AQ944" s="1"/>
      <c r="AR944" s="3"/>
      <c r="AS944" s="1"/>
      <c r="AT944" s="1"/>
      <c r="AU944" s="1"/>
      <c r="AV944" s="1"/>
      <c r="AW944" s="4"/>
      <c r="AX944" s="1"/>
      <c r="AY944" s="1"/>
      <c r="AZ944" s="1"/>
      <c r="BA944" s="1"/>
      <c r="BB944" s="3"/>
      <c r="BC944" s="1"/>
      <c r="BD944" s="1"/>
      <c r="BE944" s="1"/>
      <c r="BF944" s="1"/>
      <c r="BG944" s="5"/>
      <c r="BH944" s="1"/>
      <c r="BI944" s="1"/>
      <c r="BJ944" s="1"/>
      <c r="BK944" s="1"/>
      <c r="BL944" s="3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4"/>
      <c r="CB944" s="1"/>
      <c r="CC944" s="1"/>
      <c r="CD944" s="1"/>
      <c r="CE944" s="1"/>
      <c r="CF944" s="6"/>
      <c r="CG944" s="1"/>
      <c r="CH944" s="1"/>
      <c r="CI944" s="1"/>
      <c r="CJ944" s="1"/>
      <c r="CK944" s="6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7"/>
      <c r="DA944" s="1"/>
      <c r="DB944" s="1"/>
      <c r="DC944" s="1"/>
      <c r="DD944" s="1"/>
      <c r="DE944" s="8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1"/>
      <c r="EB944" s="11"/>
      <c r="EC944" s="11"/>
      <c r="ED944" s="11"/>
      <c r="EE944" s="3"/>
      <c r="EF944" s="11"/>
      <c r="EG944" s="11"/>
      <c r="EH944" s="11"/>
      <c r="EI944" s="11"/>
      <c r="EJ944" s="3"/>
      <c r="EK944" s="11"/>
      <c r="EL944" s="11"/>
      <c r="EM944" s="11"/>
      <c r="EN944" s="11"/>
      <c r="EO944" s="3"/>
      <c r="EP944" s="11"/>
      <c r="EQ944" s="11"/>
      <c r="ER944" s="11"/>
      <c r="ES944" s="11"/>
      <c r="ET944" s="3"/>
      <c r="EU944" s="11"/>
      <c r="EV944" s="11"/>
      <c r="EW944" s="11"/>
      <c r="EX944" s="11"/>
      <c r="EY944" s="3"/>
      <c r="EZ944" s="11"/>
      <c r="FA944" s="11"/>
      <c r="FB944" s="11"/>
      <c r="FC944" s="11"/>
      <c r="FD944" s="3"/>
      <c r="FE944" s="11"/>
      <c r="FF944" s="11"/>
      <c r="FG944" s="11"/>
      <c r="FH944" s="11"/>
      <c r="FI944" s="3"/>
      <c r="FJ944" s="11"/>
      <c r="FK944" s="11"/>
      <c r="FL944" s="11"/>
      <c r="FM944" s="11"/>
      <c r="FN944" s="3"/>
      <c r="FO944" s="11"/>
      <c r="FP944" s="11"/>
      <c r="FQ944" s="11"/>
      <c r="FR944" s="11"/>
      <c r="FS944" s="3"/>
      <c r="FT944" s="11"/>
      <c r="FU944" s="11"/>
      <c r="FV944" s="11"/>
      <c r="FW944" s="11"/>
      <c r="FX944" s="3"/>
      <c r="FY944" s="11"/>
      <c r="FZ944" s="11"/>
      <c r="GA944" s="11"/>
      <c r="GB944" s="11"/>
      <c r="GC944" s="3"/>
      <c r="GD944" s="11"/>
      <c r="GE944" s="11"/>
      <c r="GF944" s="11"/>
      <c r="GG944" s="11"/>
      <c r="GH944" s="3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6"/>
      <c r="HB944" s="6"/>
      <c r="HC944" s="6"/>
      <c r="HD944" s="6"/>
      <c r="HE944" s="6"/>
      <c r="HF944" s="6"/>
      <c r="HG944" s="9"/>
      <c r="HH944" s="1"/>
      <c r="HI944" s="3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3"/>
      <c r="HZ944" s="1"/>
      <c r="IA944" s="1"/>
      <c r="IB944" s="1"/>
      <c r="IC944" s="1"/>
      <c r="ID944" s="1"/>
      <c r="IE944" s="1"/>
      <c r="IF944" s="1"/>
      <c r="IG944" s="1"/>
      <c r="IH944" s="1"/>
      <c r="II944" s="11"/>
      <c r="IJ944" s="11"/>
      <c r="IK944" s="11"/>
      <c r="IL944" s="11"/>
      <c r="IM944" s="11"/>
      <c r="IN944" s="11"/>
      <c r="IO944" s="11"/>
      <c r="IP944" s="11"/>
      <c r="IQ944" s="11"/>
      <c r="IR944" s="11"/>
      <c r="IS944" s="11"/>
      <c r="IT944" s="11"/>
      <c r="IU944" s="11"/>
    </row>
    <row r="945" spans="1:255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3"/>
      <c r="T945" s="1"/>
      <c r="U945" s="1"/>
      <c r="V945" s="1"/>
      <c r="W945" s="1"/>
      <c r="X945" s="3"/>
      <c r="Y945" s="1"/>
      <c r="Z945" s="1"/>
      <c r="AA945" s="1"/>
      <c r="AB945" s="1"/>
      <c r="AC945" s="3"/>
      <c r="AD945" s="11"/>
      <c r="AE945" s="11"/>
      <c r="AF945" s="11"/>
      <c r="AG945" s="11"/>
      <c r="AH945" s="3"/>
      <c r="AI945" s="1"/>
      <c r="AJ945" s="1"/>
      <c r="AK945" s="1"/>
      <c r="AL945" s="1"/>
      <c r="AM945" s="3"/>
      <c r="AN945" s="1"/>
      <c r="AO945" s="1"/>
      <c r="AP945" s="1"/>
      <c r="AQ945" s="1"/>
      <c r="AR945" s="3"/>
      <c r="AS945" s="1"/>
      <c r="AT945" s="1"/>
      <c r="AU945" s="1"/>
      <c r="AV945" s="1"/>
      <c r="AW945" s="4"/>
      <c r="AX945" s="1"/>
      <c r="AY945" s="1"/>
      <c r="AZ945" s="1"/>
      <c r="BA945" s="1"/>
      <c r="BB945" s="3"/>
      <c r="BC945" s="1"/>
      <c r="BD945" s="1"/>
      <c r="BE945" s="1"/>
      <c r="BF945" s="1"/>
      <c r="BG945" s="5"/>
      <c r="BH945" s="1"/>
      <c r="BI945" s="1"/>
      <c r="BJ945" s="1"/>
      <c r="BK945" s="1"/>
      <c r="BL945" s="3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4"/>
      <c r="CB945" s="1"/>
      <c r="CC945" s="1"/>
      <c r="CD945" s="1"/>
      <c r="CE945" s="1"/>
      <c r="CF945" s="6"/>
      <c r="CG945" s="1"/>
      <c r="CH945" s="1"/>
      <c r="CI945" s="1"/>
      <c r="CJ945" s="1"/>
      <c r="CK945" s="6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7"/>
      <c r="DA945" s="1"/>
      <c r="DB945" s="1"/>
      <c r="DC945" s="1"/>
      <c r="DD945" s="1"/>
      <c r="DE945" s="8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1"/>
      <c r="EB945" s="11"/>
      <c r="EC945" s="11"/>
      <c r="ED945" s="11"/>
      <c r="EE945" s="3"/>
      <c r="EF945" s="11"/>
      <c r="EG945" s="11"/>
      <c r="EH945" s="11"/>
      <c r="EI945" s="11"/>
      <c r="EJ945" s="3"/>
      <c r="EK945" s="11"/>
      <c r="EL945" s="11"/>
      <c r="EM945" s="11"/>
      <c r="EN945" s="11"/>
      <c r="EO945" s="3"/>
      <c r="EP945" s="11"/>
      <c r="EQ945" s="11"/>
      <c r="ER945" s="11"/>
      <c r="ES945" s="11"/>
      <c r="ET945" s="3"/>
      <c r="EU945" s="11"/>
      <c r="EV945" s="11"/>
      <c r="EW945" s="11"/>
      <c r="EX945" s="11"/>
      <c r="EY945" s="3"/>
      <c r="EZ945" s="11"/>
      <c r="FA945" s="11"/>
      <c r="FB945" s="11"/>
      <c r="FC945" s="11"/>
      <c r="FD945" s="3"/>
      <c r="FE945" s="11"/>
      <c r="FF945" s="11"/>
      <c r="FG945" s="11"/>
      <c r="FH945" s="11"/>
      <c r="FI945" s="3"/>
      <c r="FJ945" s="11"/>
      <c r="FK945" s="11"/>
      <c r="FL945" s="11"/>
      <c r="FM945" s="11"/>
      <c r="FN945" s="3"/>
      <c r="FO945" s="11"/>
      <c r="FP945" s="11"/>
      <c r="FQ945" s="11"/>
      <c r="FR945" s="11"/>
      <c r="FS945" s="3"/>
      <c r="FT945" s="11"/>
      <c r="FU945" s="11"/>
      <c r="FV945" s="11"/>
      <c r="FW945" s="11"/>
      <c r="FX945" s="3"/>
      <c r="FY945" s="11"/>
      <c r="FZ945" s="11"/>
      <c r="GA945" s="11"/>
      <c r="GB945" s="11"/>
      <c r="GC945" s="3"/>
      <c r="GD945" s="11"/>
      <c r="GE945" s="11"/>
      <c r="GF945" s="11"/>
      <c r="GG945" s="11"/>
      <c r="GH945" s="3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6"/>
      <c r="HB945" s="6"/>
      <c r="HC945" s="6"/>
      <c r="HD945" s="6"/>
      <c r="HE945" s="6"/>
      <c r="HF945" s="6"/>
      <c r="HG945" s="9"/>
      <c r="HH945" s="1"/>
      <c r="HI945" s="3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3"/>
      <c r="HZ945" s="1"/>
      <c r="IA945" s="1"/>
      <c r="IB945" s="1"/>
      <c r="IC945" s="1"/>
      <c r="ID945" s="1"/>
      <c r="IE945" s="1"/>
      <c r="IF945" s="1"/>
      <c r="IG945" s="1"/>
      <c r="IH945" s="1"/>
      <c r="II945" s="11"/>
      <c r="IJ945" s="11"/>
      <c r="IK945" s="11"/>
      <c r="IL945" s="11"/>
      <c r="IM945" s="11"/>
      <c r="IN945" s="11"/>
      <c r="IO945" s="11"/>
      <c r="IP945" s="11"/>
      <c r="IQ945" s="11"/>
      <c r="IR945" s="11"/>
      <c r="IS945" s="11"/>
      <c r="IT945" s="11"/>
      <c r="IU945" s="11"/>
    </row>
    <row r="946" spans="1:255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3"/>
      <c r="T946" s="1"/>
      <c r="U946" s="1"/>
      <c r="V946" s="1"/>
      <c r="W946" s="1"/>
      <c r="X946" s="3"/>
      <c r="Y946" s="1"/>
      <c r="Z946" s="1"/>
      <c r="AA946" s="1"/>
      <c r="AB946" s="1"/>
      <c r="AC946" s="3"/>
      <c r="AD946" s="11"/>
      <c r="AE946" s="11"/>
      <c r="AF946" s="11"/>
      <c r="AG946" s="11"/>
      <c r="AH946" s="3"/>
      <c r="AI946" s="1"/>
      <c r="AJ946" s="1"/>
      <c r="AK946" s="1"/>
      <c r="AL946" s="1"/>
      <c r="AM946" s="3"/>
      <c r="AN946" s="1"/>
      <c r="AO946" s="1"/>
      <c r="AP946" s="1"/>
      <c r="AQ946" s="1"/>
      <c r="AR946" s="3"/>
      <c r="AS946" s="1"/>
      <c r="AT946" s="1"/>
      <c r="AU946" s="1"/>
      <c r="AV946" s="1"/>
      <c r="AW946" s="4"/>
      <c r="AX946" s="1"/>
      <c r="AY946" s="1"/>
      <c r="AZ946" s="1"/>
      <c r="BA946" s="1"/>
      <c r="BB946" s="3"/>
      <c r="BC946" s="1"/>
      <c r="BD946" s="1"/>
      <c r="BE946" s="1"/>
      <c r="BF946" s="1"/>
      <c r="BG946" s="5"/>
      <c r="BH946" s="1"/>
      <c r="BI946" s="1"/>
      <c r="BJ946" s="1"/>
      <c r="BK946" s="1"/>
      <c r="BL946" s="3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4"/>
      <c r="CB946" s="1"/>
      <c r="CC946" s="1"/>
      <c r="CD946" s="1"/>
      <c r="CE946" s="1"/>
      <c r="CF946" s="6"/>
      <c r="CG946" s="1"/>
      <c r="CH946" s="1"/>
      <c r="CI946" s="1"/>
      <c r="CJ946" s="1"/>
      <c r="CK946" s="6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7"/>
      <c r="DA946" s="1"/>
      <c r="DB946" s="1"/>
      <c r="DC946" s="1"/>
      <c r="DD946" s="1"/>
      <c r="DE946" s="8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1"/>
      <c r="EB946" s="11"/>
      <c r="EC946" s="11"/>
      <c r="ED946" s="11"/>
      <c r="EE946" s="3"/>
      <c r="EF946" s="11"/>
      <c r="EG946" s="11"/>
      <c r="EH946" s="11"/>
      <c r="EI946" s="11"/>
      <c r="EJ946" s="3"/>
      <c r="EK946" s="11"/>
      <c r="EL946" s="11"/>
      <c r="EM946" s="11"/>
      <c r="EN946" s="11"/>
      <c r="EO946" s="3"/>
      <c r="EP946" s="11"/>
      <c r="EQ946" s="11"/>
      <c r="ER946" s="11"/>
      <c r="ES946" s="11"/>
      <c r="ET946" s="3"/>
      <c r="EU946" s="11"/>
      <c r="EV946" s="11"/>
      <c r="EW946" s="11"/>
      <c r="EX946" s="11"/>
      <c r="EY946" s="3"/>
      <c r="EZ946" s="11"/>
      <c r="FA946" s="11"/>
      <c r="FB946" s="11"/>
      <c r="FC946" s="11"/>
      <c r="FD946" s="3"/>
      <c r="FE946" s="11"/>
      <c r="FF946" s="11"/>
      <c r="FG946" s="11"/>
      <c r="FH946" s="11"/>
      <c r="FI946" s="3"/>
      <c r="FJ946" s="11"/>
      <c r="FK946" s="11"/>
      <c r="FL946" s="11"/>
      <c r="FM946" s="11"/>
      <c r="FN946" s="3"/>
      <c r="FO946" s="11"/>
      <c r="FP946" s="11"/>
      <c r="FQ946" s="11"/>
      <c r="FR946" s="11"/>
      <c r="FS946" s="3"/>
      <c r="FT946" s="11"/>
      <c r="FU946" s="11"/>
      <c r="FV946" s="11"/>
      <c r="FW946" s="11"/>
      <c r="FX946" s="3"/>
      <c r="FY946" s="11"/>
      <c r="FZ946" s="11"/>
      <c r="GA946" s="11"/>
      <c r="GB946" s="11"/>
      <c r="GC946" s="3"/>
      <c r="GD946" s="11"/>
      <c r="GE946" s="11"/>
      <c r="GF946" s="11"/>
      <c r="GG946" s="11"/>
      <c r="GH946" s="3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6"/>
      <c r="HB946" s="6"/>
      <c r="HC946" s="6"/>
      <c r="HD946" s="6"/>
      <c r="HE946" s="6"/>
      <c r="HF946" s="6"/>
      <c r="HG946" s="9"/>
      <c r="HH946" s="1"/>
      <c r="HI946" s="3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3"/>
      <c r="HZ946" s="1"/>
      <c r="IA946" s="1"/>
      <c r="IB946" s="1"/>
      <c r="IC946" s="1"/>
      <c r="ID946" s="1"/>
      <c r="IE946" s="1"/>
      <c r="IF946" s="1"/>
      <c r="IG946" s="1"/>
      <c r="IH946" s="1"/>
      <c r="II946" s="11"/>
      <c r="IJ946" s="11"/>
      <c r="IK946" s="11"/>
      <c r="IL946" s="11"/>
      <c r="IM946" s="11"/>
      <c r="IN946" s="11"/>
      <c r="IO946" s="11"/>
      <c r="IP946" s="11"/>
      <c r="IQ946" s="11"/>
      <c r="IR946" s="11"/>
      <c r="IS946" s="11"/>
      <c r="IT946" s="11"/>
      <c r="IU946" s="11"/>
    </row>
    <row r="947" spans="1:255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3"/>
      <c r="T947" s="1"/>
      <c r="U947" s="1"/>
      <c r="V947" s="1"/>
      <c r="W947" s="1"/>
      <c r="X947" s="3"/>
      <c r="Y947" s="1"/>
      <c r="Z947" s="1"/>
      <c r="AA947" s="1"/>
      <c r="AB947" s="1"/>
      <c r="AC947" s="3"/>
      <c r="AD947" s="11"/>
      <c r="AE947" s="11"/>
      <c r="AF947" s="11"/>
      <c r="AG947" s="11"/>
      <c r="AH947" s="3"/>
      <c r="AI947" s="1"/>
      <c r="AJ947" s="1"/>
      <c r="AK947" s="1"/>
      <c r="AL947" s="1"/>
      <c r="AM947" s="3"/>
      <c r="AN947" s="1"/>
      <c r="AO947" s="1"/>
      <c r="AP947" s="1"/>
      <c r="AQ947" s="1"/>
      <c r="AR947" s="3"/>
      <c r="AS947" s="1"/>
      <c r="AT947" s="1"/>
      <c r="AU947" s="1"/>
      <c r="AV947" s="1"/>
      <c r="AW947" s="4"/>
      <c r="AX947" s="1"/>
      <c r="AY947" s="1"/>
      <c r="AZ947" s="1"/>
      <c r="BA947" s="1"/>
      <c r="BB947" s="3"/>
      <c r="BC947" s="1"/>
      <c r="BD947" s="1"/>
      <c r="BE947" s="1"/>
      <c r="BF947" s="1"/>
      <c r="BG947" s="5"/>
      <c r="BH947" s="1"/>
      <c r="BI947" s="1"/>
      <c r="BJ947" s="1"/>
      <c r="BK947" s="1"/>
      <c r="BL947" s="3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4"/>
      <c r="CB947" s="1"/>
      <c r="CC947" s="1"/>
      <c r="CD947" s="1"/>
      <c r="CE947" s="1"/>
      <c r="CF947" s="6"/>
      <c r="CG947" s="1"/>
      <c r="CH947" s="1"/>
      <c r="CI947" s="1"/>
      <c r="CJ947" s="1"/>
      <c r="CK947" s="6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7"/>
      <c r="DA947" s="1"/>
      <c r="DB947" s="1"/>
      <c r="DC947" s="1"/>
      <c r="DD947" s="1"/>
      <c r="DE947" s="8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1"/>
      <c r="EB947" s="11"/>
      <c r="EC947" s="11"/>
      <c r="ED947" s="11"/>
      <c r="EE947" s="3"/>
      <c r="EF947" s="11"/>
      <c r="EG947" s="11"/>
      <c r="EH947" s="11"/>
      <c r="EI947" s="11"/>
      <c r="EJ947" s="3"/>
      <c r="EK947" s="11"/>
      <c r="EL947" s="11"/>
      <c r="EM947" s="11"/>
      <c r="EN947" s="11"/>
      <c r="EO947" s="3"/>
      <c r="EP947" s="11"/>
      <c r="EQ947" s="11"/>
      <c r="ER947" s="11"/>
      <c r="ES947" s="11"/>
      <c r="ET947" s="3"/>
      <c r="EU947" s="11"/>
      <c r="EV947" s="11"/>
      <c r="EW947" s="11"/>
      <c r="EX947" s="11"/>
      <c r="EY947" s="3"/>
      <c r="EZ947" s="11"/>
      <c r="FA947" s="11"/>
      <c r="FB947" s="11"/>
      <c r="FC947" s="11"/>
      <c r="FD947" s="3"/>
      <c r="FE947" s="11"/>
      <c r="FF947" s="11"/>
      <c r="FG947" s="11"/>
      <c r="FH947" s="11"/>
      <c r="FI947" s="3"/>
      <c r="FJ947" s="11"/>
      <c r="FK947" s="11"/>
      <c r="FL947" s="11"/>
      <c r="FM947" s="11"/>
      <c r="FN947" s="3"/>
      <c r="FO947" s="11"/>
      <c r="FP947" s="11"/>
      <c r="FQ947" s="11"/>
      <c r="FR947" s="11"/>
      <c r="FS947" s="3"/>
      <c r="FT947" s="11"/>
      <c r="FU947" s="11"/>
      <c r="FV947" s="11"/>
      <c r="FW947" s="11"/>
      <c r="FX947" s="3"/>
      <c r="FY947" s="11"/>
      <c r="FZ947" s="11"/>
      <c r="GA947" s="11"/>
      <c r="GB947" s="11"/>
      <c r="GC947" s="3"/>
      <c r="GD947" s="11"/>
      <c r="GE947" s="11"/>
      <c r="GF947" s="11"/>
      <c r="GG947" s="11"/>
      <c r="GH947" s="3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6"/>
      <c r="HB947" s="6"/>
      <c r="HC947" s="6"/>
      <c r="HD947" s="6"/>
      <c r="HE947" s="6"/>
      <c r="HF947" s="6"/>
      <c r="HG947" s="9"/>
      <c r="HH947" s="1"/>
      <c r="HI947" s="3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3"/>
      <c r="HZ947" s="1"/>
      <c r="IA947" s="1"/>
      <c r="IB947" s="1"/>
      <c r="IC947" s="1"/>
      <c r="ID947" s="1"/>
      <c r="IE947" s="1"/>
      <c r="IF947" s="1"/>
      <c r="IG947" s="1"/>
      <c r="IH947" s="1"/>
      <c r="II947" s="11"/>
      <c r="IJ947" s="11"/>
      <c r="IK947" s="11"/>
      <c r="IL947" s="11"/>
      <c r="IM947" s="11"/>
      <c r="IN947" s="11"/>
      <c r="IO947" s="11"/>
      <c r="IP947" s="11"/>
      <c r="IQ947" s="11"/>
      <c r="IR947" s="11"/>
      <c r="IS947" s="11"/>
      <c r="IT947" s="11"/>
      <c r="IU947" s="11"/>
    </row>
    <row r="948" spans="1:255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3"/>
      <c r="T948" s="1"/>
      <c r="U948" s="1"/>
      <c r="V948" s="1"/>
      <c r="W948" s="1"/>
      <c r="X948" s="3"/>
      <c r="Y948" s="1"/>
      <c r="Z948" s="1"/>
      <c r="AA948" s="1"/>
      <c r="AB948" s="1"/>
      <c r="AC948" s="3"/>
      <c r="AD948" s="11"/>
      <c r="AE948" s="11"/>
      <c r="AF948" s="11"/>
      <c r="AG948" s="11"/>
      <c r="AH948" s="3"/>
      <c r="AI948" s="1"/>
      <c r="AJ948" s="1"/>
      <c r="AK948" s="1"/>
      <c r="AL948" s="1"/>
      <c r="AM948" s="3"/>
      <c r="AN948" s="1"/>
      <c r="AO948" s="1"/>
      <c r="AP948" s="1"/>
      <c r="AQ948" s="1"/>
      <c r="AR948" s="3"/>
      <c r="AS948" s="1"/>
      <c r="AT948" s="1"/>
      <c r="AU948" s="1"/>
      <c r="AV948" s="1"/>
      <c r="AW948" s="4"/>
      <c r="AX948" s="1"/>
      <c r="AY948" s="1"/>
      <c r="AZ948" s="1"/>
      <c r="BA948" s="1"/>
      <c r="BB948" s="3"/>
      <c r="BC948" s="1"/>
      <c r="BD948" s="1"/>
      <c r="BE948" s="1"/>
      <c r="BF948" s="1"/>
      <c r="BG948" s="5"/>
      <c r="BH948" s="1"/>
      <c r="BI948" s="1"/>
      <c r="BJ948" s="1"/>
      <c r="BK948" s="1"/>
      <c r="BL948" s="3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4"/>
      <c r="CB948" s="1"/>
      <c r="CC948" s="1"/>
      <c r="CD948" s="1"/>
      <c r="CE948" s="1"/>
      <c r="CF948" s="6"/>
      <c r="CG948" s="1"/>
      <c r="CH948" s="1"/>
      <c r="CI948" s="1"/>
      <c r="CJ948" s="1"/>
      <c r="CK948" s="6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7"/>
      <c r="DA948" s="1"/>
      <c r="DB948" s="1"/>
      <c r="DC948" s="1"/>
      <c r="DD948" s="1"/>
      <c r="DE948" s="8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1"/>
      <c r="EB948" s="11"/>
      <c r="EC948" s="11"/>
      <c r="ED948" s="11"/>
      <c r="EE948" s="3"/>
      <c r="EF948" s="11"/>
      <c r="EG948" s="11"/>
      <c r="EH948" s="11"/>
      <c r="EI948" s="11"/>
      <c r="EJ948" s="3"/>
      <c r="EK948" s="11"/>
      <c r="EL948" s="11"/>
      <c r="EM948" s="11"/>
      <c r="EN948" s="11"/>
      <c r="EO948" s="3"/>
      <c r="EP948" s="11"/>
      <c r="EQ948" s="11"/>
      <c r="ER948" s="11"/>
      <c r="ES948" s="11"/>
      <c r="ET948" s="3"/>
      <c r="EU948" s="11"/>
      <c r="EV948" s="11"/>
      <c r="EW948" s="11"/>
      <c r="EX948" s="11"/>
      <c r="EY948" s="3"/>
      <c r="EZ948" s="11"/>
      <c r="FA948" s="11"/>
      <c r="FB948" s="11"/>
      <c r="FC948" s="11"/>
      <c r="FD948" s="3"/>
      <c r="FE948" s="11"/>
      <c r="FF948" s="11"/>
      <c r="FG948" s="11"/>
      <c r="FH948" s="11"/>
      <c r="FI948" s="3"/>
      <c r="FJ948" s="11"/>
      <c r="FK948" s="11"/>
      <c r="FL948" s="11"/>
      <c r="FM948" s="11"/>
      <c r="FN948" s="3"/>
      <c r="FO948" s="11"/>
      <c r="FP948" s="11"/>
      <c r="FQ948" s="11"/>
      <c r="FR948" s="11"/>
      <c r="FS948" s="3"/>
      <c r="FT948" s="11"/>
      <c r="FU948" s="11"/>
      <c r="FV948" s="11"/>
      <c r="FW948" s="11"/>
      <c r="FX948" s="3"/>
      <c r="FY948" s="11"/>
      <c r="FZ948" s="11"/>
      <c r="GA948" s="11"/>
      <c r="GB948" s="11"/>
      <c r="GC948" s="3"/>
      <c r="GD948" s="11"/>
      <c r="GE948" s="11"/>
      <c r="GF948" s="11"/>
      <c r="GG948" s="11"/>
      <c r="GH948" s="3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6"/>
      <c r="HB948" s="6"/>
      <c r="HC948" s="6"/>
      <c r="HD948" s="6"/>
      <c r="HE948" s="6"/>
      <c r="HF948" s="6"/>
      <c r="HG948" s="9"/>
      <c r="HH948" s="1"/>
      <c r="HI948" s="3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3"/>
      <c r="HZ948" s="1"/>
      <c r="IA948" s="1"/>
      <c r="IB948" s="1"/>
      <c r="IC948" s="1"/>
      <c r="ID948" s="1"/>
      <c r="IE948" s="1"/>
      <c r="IF948" s="1"/>
      <c r="IG948" s="1"/>
      <c r="IH948" s="1"/>
      <c r="II948" s="11"/>
      <c r="IJ948" s="11"/>
      <c r="IK948" s="11"/>
      <c r="IL948" s="11"/>
      <c r="IM948" s="11"/>
      <c r="IN948" s="11"/>
      <c r="IO948" s="11"/>
      <c r="IP948" s="11"/>
      <c r="IQ948" s="11"/>
      <c r="IR948" s="11"/>
      <c r="IS948" s="11"/>
      <c r="IT948" s="11"/>
      <c r="IU948" s="11"/>
    </row>
    <row r="949" spans="1:255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3"/>
      <c r="T949" s="1"/>
      <c r="U949" s="1"/>
      <c r="V949" s="1"/>
      <c r="W949" s="1"/>
      <c r="X949" s="3"/>
      <c r="Y949" s="1"/>
      <c r="Z949" s="1"/>
      <c r="AA949" s="1"/>
      <c r="AB949" s="1"/>
      <c r="AC949" s="3"/>
      <c r="AD949" s="11"/>
      <c r="AE949" s="11"/>
      <c r="AF949" s="11"/>
      <c r="AG949" s="11"/>
      <c r="AH949" s="3"/>
      <c r="AI949" s="1"/>
      <c r="AJ949" s="1"/>
      <c r="AK949" s="1"/>
      <c r="AL949" s="1"/>
      <c r="AM949" s="3"/>
      <c r="AN949" s="1"/>
      <c r="AO949" s="1"/>
      <c r="AP949" s="1"/>
      <c r="AQ949" s="1"/>
      <c r="AR949" s="3"/>
      <c r="AS949" s="1"/>
      <c r="AT949" s="1"/>
      <c r="AU949" s="1"/>
      <c r="AV949" s="1"/>
      <c r="AW949" s="4"/>
      <c r="AX949" s="1"/>
      <c r="AY949" s="1"/>
      <c r="AZ949" s="1"/>
      <c r="BA949" s="1"/>
      <c r="BB949" s="3"/>
      <c r="BC949" s="1"/>
      <c r="BD949" s="1"/>
      <c r="BE949" s="1"/>
      <c r="BF949" s="1"/>
      <c r="BG949" s="5"/>
      <c r="BH949" s="1"/>
      <c r="BI949" s="1"/>
      <c r="BJ949" s="1"/>
      <c r="BK949" s="1"/>
      <c r="BL949" s="3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4"/>
      <c r="CB949" s="1"/>
      <c r="CC949" s="1"/>
      <c r="CD949" s="1"/>
      <c r="CE949" s="1"/>
      <c r="CF949" s="6"/>
      <c r="CG949" s="1"/>
      <c r="CH949" s="1"/>
      <c r="CI949" s="1"/>
      <c r="CJ949" s="1"/>
      <c r="CK949" s="6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7"/>
      <c r="DA949" s="1"/>
      <c r="DB949" s="1"/>
      <c r="DC949" s="1"/>
      <c r="DD949" s="1"/>
      <c r="DE949" s="8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1"/>
      <c r="EB949" s="11"/>
      <c r="EC949" s="11"/>
      <c r="ED949" s="11"/>
      <c r="EE949" s="3"/>
      <c r="EF949" s="11"/>
      <c r="EG949" s="11"/>
      <c r="EH949" s="11"/>
      <c r="EI949" s="11"/>
      <c r="EJ949" s="3"/>
      <c r="EK949" s="11"/>
      <c r="EL949" s="11"/>
      <c r="EM949" s="11"/>
      <c r="EN949" s="11"/>
      <c r="EO949" s="3"/>
      <c r="EP949" s="11"/>
      <c r="EQ949" s="11"/>
      <c r="ER949" s="11"/>
      <c r="ES949" s="11"/>
      <c r="ET949" s="3"/>
      <c r="EU949" s="11"/>
      <c r="EV949" s="11"/>
      <c r="EW949" s="11"/>
      <c r="EX949" s="11"/>
      <c r="EY949" s="3"/>
      <c r="EZ949" s="11"/>
      <c r="FA949" s="11"/>
      <c r="FB949" s="11"/>
      <c r="FC949" s="11"/>
      <c r="FD949" s="3"/>
      <c r="FE949" s="11"/>
      <c r="FF949" s="11"/>
      <c r="FG949" s="11"/>
      <c r="FH949" s="11"/>
      <c r="FI949" s="3"/>
      <c r="FJ949" s="11"/>
      <c r="FK949" s="11"/>
      <c r="FL949" s="11"/>
      <c r="FM949" s="11"/>
      <c r="FN949" s="3"/>
      <c r="FO949" s="11"/>
      <c r="FP949" s="11"/>
      <c r="FQ949" s="11"/>
      <c r="FR949" s="11"/>
      <c r="FS949" s="3"/>
      <c r="FT949" s="11"/>
      <c r="FU949" s="11"/>
      <c r="FV949" s="11"/>
      <c r="FW949" s="11"/>
      <c r="FX949" s="3"/>
      <c r="FY949" s="11"/>
      <c r="FZ949" s="11"/>
      <c r="GA949" s="11"/>
      <c r="GB949" s="11"/>
      <c r="GC949" s="3"/>
      <c r="GD949" s="11"/>
      <c r="GE949" s="11"/>
      <c r="GF949" s="11"/>
      <c r="GG949" s="11"/>
      <c r="GH949" s="3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6"/>
      <c r="HB949" s="6"/>
      <c r="HC949" s="6"/>
      <c r="HD949" s="6"/>
      <c r="HE949" s="6"/>
      <c r="HF949" s="6"/>
      <c r="HG949" s="9"/>
      <c r="HH949" s="1"/>
      <c r="HI949" s="3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3"/>
      <c r="HZ949" s="1"/>
      <c r="IA949" s="1"/>
      <c r="IB949" s="1"/>
      <c r="IC949" s="1"/>
      <c r="ID949" s="1"/>
      <c r="IE949" s="1"/>
      <c r="IF949" s="1"/>
      <c r="IG949" s="1"/>
      <c r="IH949" s="1"/>
      <c r="II949" s="11"/>
      <c r="IJ949" s="11"/>
      <c r="IK949" s="11"/>
      <c r="IL949" s="11"/>
      <c r="IM949" s="11"/>
      <c r="IN949" s="11"/>
      <c r="IO949" s="11"/>
      <c r="IP949" s="11"/>
      <c r="IQ949" s="11"/>
      <c r="IR949" s="11"/>
      <c r="IS949" s="11"/>
      <c r="IT949" s="11"/>
      <c r="IU949" s="11"/>
    </row>
    <row r="950" spans="1:255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3"/>
      <c r="T950" s="1"/>
      <c r="U950" s="1"/>
      <c r="V950" s="1"/>
      <c r="W950" s="1"/>
      <c r="X950" s="3"/>
      <c r="Y950" s="1"/>
      <c r="Z950" s="1"/>
      <c r="AA950" s="1"/>
      <c r="AB950" s="1"/>
      <c r="AC950" s="3"/>
      <c r="AD950" s="11"/>
      <c r="AE950" s="11"/>
      <c r="AF950" s="11"/>
      <c r="AG950" s="11"/>
      <c r="AH950" s="3"/>
      <c r="AI950" s="1"/>
      <c r="AJ950" s="1"/>
      <c r="AK950" s="1"/>
      <c r="AL950" s="1"/>
      <c r="AM950" s="3"/>
      <c r="AN950" s="1"/>
      <c r="AO950" s="1"/>
      <c r="AP950" s="1"/>
      <c r="AQ950" s="1"/>
      <c r="AR950" s="3"/>
      <c r="AS950" s="1"/>
      <c r="AT950" s="1"/>
      <c r="AU950" s="1"/>
      <c r="AV950" s="1"/>
      <c r="AW950" s="4"/>
      <c r="AX950" s="1"/>
      <c r="AY950" s="1"/>
      <c r="AZ950" s="1"/>
      <c r="BA950" s="1"/>
      <c r="BB950" s="3"/>
      <c r="BC950" s="1"/>
      <c r="BD950" s="1"/>
      <c r="BE950" s="1"/>
      <c r="BF950" s="1"/>
      <c r="BG950" s="5"/>
      <c r="BH950" s="1"/>
      <c r="BI950" s="1"/>
      <c r="BJ950" s="1"/>
      <c r="BK950" s="1"/>
      <c r="BL950" s="3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4"/>
      <c r="CB950" s="1"/>
      <c r="CC950" s="1"/>
      <c r="CD950" s="1"/>
      <c r="CE950" s="1"/>
      <c r="CF950" s="6"/>
      <c r="CG950" s="1"/>
      <c r="CH950" s="1"/>
      <c r="CI950" s="1"/>
      <c r="CJ950" s="1"/>
      <c r="CK950" s="6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7"/>
      <c r="DA950" s="1"/>
      <c r="DB950" s="1"/>
      <c r="DC950" s="1"/>
      <c r="DD950" s="1"/>
      <c r="DE950" s="8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1"/>
      <c r="EB950" s="11"/>
      <c r="EC950" s="11"/>
      <c r="ED950" s="11"/>
      <c r="EE950" s="3"/>
      <c r="EF950" s="11"/>
      <c r="EG950" s="11"/>
      <c r="EH950" s="11"/>
      <c r="EI950" s="11"/>
      <c r="EJ950" s="3"/>
      <c r="EK950" s="11"/>
      <c r="EL950" s="11"/>
      <c r="EM950" s="11"/>
      <c r="EN950" s="11"/>
      <c r="EO950" s="3"/>
      <c r="EP950" s="11"/>
      <c r="EQ950" s="11"/>
      <c r="ER950" s="11"/>
      <c r="ES950" s="11"/>
      <c r="ET950" s="3"/>
      <c r="EU950" s="11"/>
      <c r="EV950" s="11"/>
      <c r="EW950" s="11"/>
      <c r="EX950" s="11"/>
      <c r="EY950" s="3"/>
      <c r="EZ950" s="11"/>
      <c r="FA950" s="11"/>
      <c r="FB950" s="11"/>
      <c r="FC950" s="11"/>
      <c r="FD950" s="3"/>
      <c r="FE950" s="11"/>
      <c r="FF950" s="11"/>
      <c r="FG950" s="11"/>
      <c r="FH950" s="11"/>
      <c r="FI950" s="3"/>
      <c r="FJ950" s="11"/>
      <c r="FK950" s="11"/>
      <c r="FL950" s="11"/>
      <c r="FM950" s="11"/>
      <c r="FN950" s="3"/>
      <c r="FO950" s="11"/>
      <c r="FP950" s="11"/>
      <c r="FQ950" s="11"/>
      <c r="FR950" s="11"/>
      <c r="FS950" s="3"/>
      <c r="FT950" s="11"/>
      <c r="FU950" s="11"/>
      <c r="FV950" s="11"/>
      <c r="FW950" s="11"/>
      <c r="FX950" s="3"/>
      <c r="FY950" s="11"/>
      <c r="FZ950" s="11"/>
      <c r="GA950" s="11"/>
      <c r="GB950" s="11"/>
      <c r="GC950" s="3"/>
      <c r="GD950" s="11"/>
      <c r="GE950" s="11"/>
      <c r="GF950" s="11"/>
      <c r="GG950" s="11"/>
      <c r="GH950" s="3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6"/>
      <c r="HB950" s="6"/>
      <c r="HC950" s="6"/>
      <c r="HD950" s="6"/>
      <c r="HE950" s="6"/>
      <c r="HF950" s="6"/>
      <c r="HG950" s="9"/>
      <c r="HH950" s="1"/>
      <c r="HI950" s="3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3"/>
      <c r="HZ950" s="1"/>
      <c r="IA950" s="1"/>
      <c r="IB950" s="1"/>
      <c r="IC950" s="1"/>
      <c r="ID950" s="1"/>
      <c r="IE950" s="1"/>
      <c r="IF950" s="1"/>
      <c r="IG950" s="1"/>
      <c r="IH950" s="1"/>
      <c r="II950" s="11"/>
      <c r="IJ950" s="11"/>
      <c r="IK950" s="11"/>
      <c r="IL950" s="11"/>
      <c r="IM950" s="11"/>
      <c r="IN950" s="11"/>
      <c r="IO950" s="11"/>
      <c r="IP950" s="11"/>
      <c r="IQ950" s="11"/>
      <c r="IR950" s="11"/>
      <c r="IS950" s="11"/>
      <c r="IT950" s="11"/>
      <c r="IU950" s="11"/>
    </row>
    <row r="951" spans="1:255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3"/>
      <c r="T951" s="1"/>
      <c r="U951" s="1"/>
      <c r="V951" s="1"/>
      <c r="W951" s="1"/>
      <c r="X951" s="3"/>
      <c r="Y951" s="1"/>
      <c r="Z951" s="1"/>
      <c r="AA951" s="1"/>
      <c r="AB951" s="1"/>
      <c r="AC951" s="3"/>
      <c r="AD951" s="11"/>
      <c r="AE951" s="11"/>
      <c r="AF951" s="11"/>
      <c r="AG951" s="11"/>
      <c r="AH951" s="3"/>
      <c r="AI951" s="1"/>
      <c r="AJ951" s="1"/>
      <c r="AK951" s="1"/>
      <c r="AL951" s="1"/>
      <c r="AM951" s="3"/>
      <c r="AN951" s="1"/>
      <c r="AO951" s="1"/>
      <c r="AP951" s="1"/>
      <c r="AQ951" s="1"/>
      <c r="AR951" s="3"/>
      <c r="AS951" s="1"/>
      <c r="AT951" s="1"/>
      <c r="AU951" s="1"/>
      <c r="AV951" s="1"/>
      <c r="AW951" s="4"/>
      <c r="AX951" s="1"/>
      <c r="AY951" s="1"/>
      <c r="AZ951" s="1"/>
      <c r="BA951" s="1"/>
      <c r="BB951" s="3"/>
      <c r="BC951" s="1"/>
      <c r="BD951" s="1"/>
      <c r="BE951" s="1"/>
      <c r="BF951" s="1"/>
      <c r="BG951" s="5"/>
      <c r="BH951" s="1"/>
      <c r="BI951" s="1"/>
      <c r="BJ951" s="1"/>
      <c r="BK951" s="1"/>
      <c r="BL951" s="3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4"/>
      <c r="CB951" s="1"/>
      <c r="CC951" s="1"/>
      <c r="CD951" s="1"/>
      <c r="CE951" s="1"/>
      <c r="CF951" s="6"/>
      <c r="CG951" s="1"/>
      <c r="CH951" s="1"/>
      <c r="CI951" s="1"/>
      <c r="CJ951" s="1"/>
      <c r="CK951" s="6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7"/>
      <c r="DA951" s="1"/>
      <c r="DB951" s="1"/>
      <c r="DC951" s="1"/>
      <c r="DD951" s="1"/>
      <c r="DE951" s="8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1"/>
      <c r="EB951" s="11"/>
      <c r="EC951" s="11"/>
      <c r="ED951" s="11"/>
      <c r="EE951" s="3"/>
      <c r="EF951" s="11"/>
      <c r="EG951" s="11"/>
      <c r="EH951" s="11"/>
      <c r="EI951" s="11"/>
      <c r="EJ951" s="3"/>
      <c r="EK951" s="11"/>
      <c r="EL951" s="11"/>
      <c r="EM951" s="11"/>
      <c r="EN951" s="11"/>
      <c r="EO951" s="3"/>
      <c r="EP951" s="11"/>
      <c r="EQ951" s="11"/>
      <c r="ER951" s="11"/>
      <c r="ES951" s="11"/>
      <c r="ET951" s="3"/>
      <c r="EU951" s="11"/>
      <c r="EV951" s="11"/>
      <c r="EW951" s="11"/>
      <c r="EX951" s="11"/>
      <c r="EY951" s="3"/>
      <c r="EZ951" s="11"/>
      <c r="FA951" s="11"/>
      <c r="FB951" s="11"/>
      <c r="FC951" s="11"/>
      <c r="FD951" s="3"/>
      <c r="FE951" s="11"/>
      <c r="FF951" s="11"/>
      <c r="FG951" s="11"/>
      <c r="FH951" s="11"/>
      <c r="FI951" s="3"/>
      <c r="FJ951" s="11"/>
      <c r="FK951" s="11"/>
      <c r="FL951" s="11"/>
      <c r="FM951" s="11"/>
      <c r="FN951" s="3"/>
      <c r="FO951" s="11"/>
      <c r="FP951" s="11"/>
      <c r="FQ951" s="11"/>
      <c r="FR951" s="11"/>
      <c r="FS951" s="3"/>
      <c r="FT951" s="11"/>
      <c r="FU951" s="11"/>
      <c r="FV951" s="11"/>
      <c r="FW951" s="11"/>
      <c r="FX951" s="3"/>
      <c r="FY951" s="11"/>
      <c r="FZ951" s="11"/>
      <c r="GA951" s="11"/>
      <c r="GB951" s="11"/>
      <c r="GC951" s="3"/>
      <c r="GD951" s="11"/>
      <c r="GE951" s="11"/>
      <c r="GF951" s="11"/>
      <c r="GG951" s="11"/>
      <c r="GH951" s="3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6"/>
      <c r="HB951" s="6"/>
      <c r="HC951" s="6"/>
      <c r="HD951" s="6"/>
      <c r="HE951" s="6"/>
      <c r="HF951" s="6"/>
      <c r="HG951" s="9"/>
      <c r="HH951" s="1"/>
      <c r="HI951" s="3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3"/>
      <c r="HZ951" s="1"/>
      <c r="IA951" s="1"/>
      <c r="IB951" s="1"/>
      <c r="IC951" s="1"/>
      <c r="ID951" s="1"/>
      <c r="IE951" s="1"/>
      <c r="IF951" s="1"/>
      <c r="IG951" s="1"/>
      <c r="IH951" s="1"/>
      <c r="II951" s="11"/>
      <c r="IJ951" s="11"/>
      <c r="IK951" s="11"/>
      <c r="IL951" s="11"/>
      <c r="IM951" s="11"/>
      <c r="IN951" s="11"/>
      <c r="IO951" s="11"/>
      <c r="IP951" s="11"/>
      <c r="IQ951" s="11"/>
      <c r="IR951" s="11"/>
      <c r="IS951" s="11"/>
      <c r="IT951" s="11"/>
      <c r="IU951" s="11"/>
    </row>
    <row r="952" spans="1:255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3"/>
      <c r="T952" s="1"/>
      <c r="U952" s="1"/>
      <c r="V952" s="1"/>
      <c r="W952" s="1"/>
      <c r="X952" s="3"/>
      <c r="Y952" s="1"/>
      <c r="Z952" s="1"/>
      <c r="AA952" s="1"/>
      <c r="AB952" s="1"/>
      <c r="AC952" s="3"/>
      <c r="AD952" s="11"/>
      <c r="AE952" s="11"/>
      <c r="AF952" s="11"/>
      <c r="AG952" s="11"/>
      <c r="AH952" s="3"/>
      <c r="AI952" s="1"/>
      <c r="AJ952" s="1"/>
      <c r="AK952" s="1"/>
      <c r="AL952" s="1"/>
      <c r="AM952" s="3"/>
      <c r="AN952" s="1"/>
      <c r="AO952" s="1"/>
      <c r="AP952" s="1"/>
      <c r="AQ952" s="1"/>
      <c r="AR952" s="3"/>
      <c r="AS952" s="1"/>
      <c r="AT952" s="1"/>
      <c r="AU952" s="1"/>
      <c r="AV952" s="1"/>
      <c r="AW952" s="4"/>
      <c r="AX952" s="1"/>
      <c r="AY952" s="1"/>
      <c r="AZ952" s="1"/>
      <c r="BA952" s="1"/>
      <c r="BB952" s="3"/>
      <c r="BC952" s="1"/>
      <c r="BD952" s="1"/>
      <c r="BE952" s="1"/>
      <c r="BF952" s="1"/>
      <c r="BG952" s="5"/>
      <c r="BH952" s="1"/>
      <c r="BI952" s="1"/>
      <c r="BJ952" s="1"/>
      <c r="BK952" s="1"/>
      <c r="BL952" s="3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4"/>
      <c r="CB952" s="1"/>
      <c r="CC952" s="1"/>
      <c r="CD952" s="1"/>
      <c r="CE952" s="1"/>
      <c r="CF952" s="6"/>
      <c r="CG952" s="1"/>
      <c r="CH952" s="1"/>
      <c r="CI952" s="1"/>
      <c r="CJ952" s="1"/>
      <c r="CK952" s="6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7"/>
      <c r="DA952" s="1"/>
      <c r="DB952" s="1"/>
      <c r="DC952" s="1"/>
      <c r="DD952" s="1"/>
      <c r="DE952" s="8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1"/>
      <c r="EB952" s="11"/>
      <c r="EC952" s="11"/>
      <c r="ED952" s="11"/>
      <c r="EE952" s="3"/>
      <c r="EF952" s="11"/>
      <c r="EG952" s="11"/>
      <c r="EH952" s="11"/>
      <c r="EI952" s="11"/>
      <c r="EJ952" s="3"/>
      <c r="EK952" s="11"/>
      <c r="EL952" s="11"/>
      <c r="EM952" s="11"/>
      <c r="EN952" s="11"/>
      <c r="EO952" s="3"/>
      <c r="EP952" s="11"/>
      <c r="EQ952" s="11"/>
      <c r="ER952" s="11"/>
      <c r="ES952" s="11"/>
      <c r="ET952" s="3"/>
      <c r="EU952" s="11"/>
      <c r="EV952" s="11"/>
      <c r="EW952" s="11"/>
      <c r="EX952" s="11"/>
      <c r="EY952" s="3"/>
      <c r="EZ952" s="11"/>
      <c r="FA952" s="11"/>
      <c r="FB952" s="11"/>
      <c r="FC952" s="11"/>
      <c r="FD952" s="3"/>
      <c r="FE952" s="11"/>
      <c r="FF952" s="11"/>
      <c r="FG952" s="11"/>
      <c r="FH952" s="11"/>
      <c r="FI952" s="3"/>
      <c r="FJ952" s="11"/>
      <c r="FK952" s="11"/>
      <c r="FL952" s="11"/>
      <c r="FM952" s="11"/>
      <c r="FN952" s="3"/>
      <c r="FO952" s="11"/>
      <c r="FP952" s="11"/>
      <c r="FQ952" s="11"/>
      <c r="FR952" s="11"/>
      <c r="FS952" s="3"/>
      <c r="FT952" s="11"/>
      <c r="FU952" s="11"/>
      <c r="FV952" s="11"/>
      <c r="FW952" s="11"/>
      <c r="FX952" s="3"/>
      <c r="FY952" s="11"/>
      <c r="FZ952" s="11"/>
      <c r="GA952" s="11"/>
      <c r="GB952" s="11"/>
      <c r="GC952" s="3"/>
      <c r="GD952" s="11"/>
      <c r="GE952" s="11"/>
      <c r="GF952" s="11"/>
      <c r="GG952" s="11"/>
      <c r="GH952" s="3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6"/>
      <c r="HB952" s="6"/>
      <c r="HC952" s="6"/>
      <c r="HD952" s="6"/>
      <c r="HE952" s="6"/>
      <c r="HF952" s="6"/>
      <c r="HG952" s="9"/>
      <c r="HH952" s="1"/>
      <c r="HI952" s="3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3"/>
      <c r="HZ952" s="1"/>
      <c r="IA952" s="1"/>
      <c r="IB952" s="1"/>
      <c r="IC952" s="1"/>
      <c r="ID952" s="1"/>
      <c r="IE952" s="1"/>
      <c r="IF952" s="1"/>
      <c r="IG952" s="1"/>
      <c r="IH952" s="1"/>
      <c r="II952" s="11"/>
      <c r="IJ952" s="11"/>
      <c r="IK952" s="11"/>
      <c r="IL952" s="11"/>
      <c r="IM952" s="11"/>
      <c r="IN952" s="11"/>
      <c r="IO952" s="11"/>
      <c r="IP952" s="11"/>
      <c r="IQ952" s="11"/>
      <c r="IR952" s="11"/>
      <c r="IS952" s="11"/>
      <c r="IT952" s="11"/>
      <c r="IU952" s="11"/>
    </row>
    <row r="953" spans="1:255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3"/>
      <c r="T953" s="1"/>
      <c r="U953" s="1"/>
      <c r="V953" s="1"/>
      <c r="W953" s="1"/>
      <c r="X953" s="3"/>
      <c r="Y953" s="1"/>
      <c r="Z953" s="1"/>
      <c r="AA953" s="1"/>
      <c r="AB953" s="1"/>
      <c r="AC953" s="3"/>
      <c r="AD953" s="11"/>
      <c r="AE953" s="11"/>
      <c r="AF953" s="11"/>
      <c r="AG953" s="11"/>
      <c r="AH953" s="3"/>
      <c r="AI953" s="1"/>
      <c r="AJ953" s="1"/>
      <c r="AK953" s="1"/>
      <c r="AL953" s="1"/>
      <c r="AM953" s="3"/>
      <c r="AN953" s="1"/>
      <c r="AO953" s="1"/>
      <c r="AP953" s="1"/>
      <c r="AQ953" s="1"/>
      <c r="AR953" s="3"/>
      <c r="AS953" s="1"/>
      <c r="AT953" s="1"/>
      <c r="AU953" s="1"/>
      <c r="AV953" s="1"/>
      <c r="AW953" s="4"/>
      <c r="AX953" s="1"/>
      <c r="AY953" s="1"/>
      <c r="AZ953" s="1"/>
      <c r="BA953" s="1"/>
      <c r="BB953" s="3"/>
      <c r="BC953" s="1"/>
      <c r="BD953" s="1"/>
      <c r="BE953" s="1"/>
      <c r="BF953" s="1"/>
      <c r="BG953" s="5"/>
      <c r="BH953" s="1"/>
      <c r="BI953" s="1"/>
      <c r="BJ953" s="1"/>
      <c r="BK953" s="1"/>
      <c r="BL953" s="3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4"/>
      <c r="CB953" s="1"/>
      <c r="CC953" s="1"/>
      <c r="CD953" s="1"/>
      <c r="CE953" s="1"/>
      <c r="CF953" s="6"/>
      <c r="CG953" s="1"/>
      <c r="CH953" s="1"/>
      <c r="CI953" s="1"/>
      <c r="CJ953" s="1"/>
      <c r="CK953" s="6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7"/>
      <c r="DA953" s="1"/>
      <c r="DB953" s="1"/>
      <c r="DC953" s="1"/>
      <c r="DD953" s="1"/>
      <c r="DE953" s="8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1"/>
      <c r="EB953" s="11"/>
      <c r="EC953" s="11"/>
      <c r="ED953" s="11"/>
      <c r="EE953" s="3"/>
      <c r="EF953" s="11"/>
      <c r="EG953" s="11"/>
      <c r="EH953" s="11"/>
      <c r="EI953" s="11"/>
      <c r="EJ953" s="3"/>
      <c r="EK953" s="11"/>
      <c r="EL953" s="11"/>
      <c r="EM953" s="11"/>
      <c r="EN953" s="11"/>
      <c r="EO953" s="3"/>
      <c r="EP953" s="11"/>
      <c r="EQ953" s="11"/>
      <c r="ER953" s="11"/>
      <c r="ES953" s="11"/>
      <c r="ET953" s="3"/>
      <c r="EU953" s="11"/>
      <c r="EV953" s="11"/>
      <c r="EW953" s="11"/>
      <c r="EX953" s="11"/>
      <c r="EY953" s="3"/>
      <c r="EZ953" s="11"/>
      <c r="FA953" s="11"/>
      <c r="FB953" s="11"/>
      <c r="FC953" s="11"/>
      <c r="FD953" s="3"/>
      <c r="FE953" s="11"/>
      <c r="FF953" s="11"/>
      <c r="FG953" s="11"/>
      <c r="FH953" s="11"/>
      <c r="FI953" s="3"/>
      <c r="FJ953" s="11"/>
      <c r="FK953" s="11"/>
      <c r="FL953" s="11"/>
      <c r="FM953" s="11"/>
      <c r="FN953" s="3"/>
      <c r="FO953" s="11"/>
      <c r="FP953" s="11"/>
      <c r="FQ953" s="11"/>
      <c r="FR953" s="11"/>
      <c r="FS953" s="3"/>
      <c r="FT953" s="11"/>
      <c r="FU953" s="11"/>
      <c r="FV953" s="11"/>
      <c r="FW953" s="11"/>
      <c r="FX953" s="3"/>
      <c r="FY953" s="11"/>
      <c r="FZ953" s="11"/>
      <c r="GA953" s="11"/>
      <c r="GB953" s="11"/>
      <c r="GC953" s="3"/>
      <c r="GD953" s="11"/>
      <c r="GE953" s="11"/>
      <c r="GF953" s="11"/>
      <c r="GG953" s="11"/>
      <c r="GH953" s="3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6"/>
      <c r="HB953" s="6"/>
      <c r="HC953" s="6"/>
      <c r="HD953" s="6"/>
      <c r="HE953" s="6"/>
      <c r="HF953" s="6"/>
      <c r="HG953" s="9"/>
      <c r="HH953" s="1"/>
      <c r="HI953" s="3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3"/>
      <c r="HZ953" s="1"/>
      <c r="IA953" s="1"/>
      <c r="IB953" s="1"/>
      <c r="IC953" s="1"/>
      <c r="ID953" s="1"/>
      <c r="IE953" s="1"/>
      <c r="IF953" s="1"/>
      <c r="IG953" s="1"/>
      <c r="IH953" s="1"/>
      <c r="II953" s="11"/>
      <c r="IJ953" s="11"/>
      <c r="IK953" s="11"/>
      <c r="IL953" s="11"/>
      <c r="IM953" s="11"/>
      <c r="IN953" s="11"/>
      <c r="IO953" s="11"/>
      <c r="IP953" s="11"/>
      <c r="IQ953" s="11"/>
      <c r="IR953" s="11"/>
      <c r="IS953" s="11"/>
      <c r="IT953" s="11"/>
      <c r="IU953" s="11"/>
    </row>
    <row r="954" spans="1:255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3"/>
      <c r="T954" s="1"/>
      <c r="U954" s="1"/>
      <c r="V954" s="1"/>
      <c r="W954" s="1"/>
      <c r="X954" s="3"/>
      <c r="Y954" s="1"/>
      <c r="Z954" s="1"/>
      <c r="AA954" s="1"/>
      <c r="AB954" s="1"/>
      <c r="AC954" s="3"/>
      <c r="AD954" s="11"/>
      <c r="AE954" s="11"/>
      <c r="AF954" s="11"/>
      <c r="AG954" s="11"/>
      <c r="AH954" s="3"/>
      <c r="AI954" s="1"/>
      <c r="AJ954" s="1"/>
      <c r="AK954" s="1"/>
      <c r="AL954" s="1"/>
      <c r="AM954" s="3"/>
      <c r="AN954" s="1"/>
      <c r="AO954" s="1"/>
      <c r="AP954" s="1"/>
      <c r="AQ954" s="1"/>
      <c r="AR954" s="3"/>
      <c r="AS954" s="1"/>
      <c r="AT954" s="1"/>
      <c r="AU954" s="1"/>
      <c r="AV954" s="1"/>
      <c r="AW954" s="4"/>
      <c r="AX954" s="1"/>
      <c r="AY954" s="1"/>
      <c r="AZ954" s="1"/>
      <c r="BA954" s="1"/>
      <c r="BB954" s="3"/>
      <c r="BC954" s="1"/>
      <c r="BD954" s="1"/>
      <c r="BE954" s="1"/>
      <c r="BF954" s="1"/>
      <c r="BG954" s="5"/>
      <c r="BH954" s="1"/>
      <c r="BI954" s="1"/>
      <c r="BJ954" s="1"/>
      <c r="BK954" s="1"/>
      <c r="BL954" s="3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4"/>
      <c r="CB954" s="1"/>
      <c r="CC954" s="1"/>
      <c r="CD954" s="1"/>
      <c r="CE954" s="1"/>
      <c r="CF954" s="6"/>
      <c r="CG954" s="1"/>
      <c r="CH954" s="1"/>
      <c r="CI954" s="1"/>
      <c r="CJ954" s="1"/>
      <c r="CK954" s="6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7"/>
      <c r="DA954" s="1"/>
      <c r="DB954" s="1"/>
      <c r="DC954" s="1"/>
      <c r="DD954" s="1"/>
      <c r="DE954" s="8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1"/>
      <c r="EB954" s="11"/>
      <c r="EC954" s="11"/>
      <c r="ED954" s="11"/>
      <c r="EE954" s="3"/>
      <c r="EF954" s="11"/>
      <c r="EG954" s="11"/>
      <c r="EH954" s="11"/>
      <c r="EI954" s="11"/>
      <c r="EJ954" s="3"/>
      <c r="EK954" s="11"/>
      <c r="EL954" s="11"/>
      <c r="EM954" s="11"/>
      <c r="EN954" s="11"/>
      <c r="EO954" s="3"/>
      <c r="EP954" s="11"/>
      <c r="EQ954" s="11"/>
      <c r="ER954" s="11"/>
      <c r="ES954" s="11"/>
      <c r="ET954" s="3"/>
      <c r="EU954" s="11"/>
      <c r="EV954" s="11"/>
      <c r="EW954" s="11"/>
      <c r="EX954" s="11"/>
      <c r="EY954" s="3"/>
      <c r="EZ954" s="11"/>
      <c r="FA954" s="11"/>
      <c r="FB954" s="11"/>
      <c r="FC954" s="11"/>
      <c r="FD954" s="3"/>
      <c r="FE954" s="11"/>
      <c r="FF954" s="11"/>
      <c r="FG954" s="11"/>
      <c r="FH954" s="11"/>
      <c r="FI954" s="3"/>
      <c r="FJ954" s="11"/>
      <c r="FK954" s="11"/>
      <c r="FL954" s="11"/>
      <c r="FM954" s="11"/>
      <c r="FN954" s="3"/>
      <c r="FO954" s="11"/>
      <c r="FP954" s="11"/>
      <c r="FQ954" s="11"/>
      <c r="FR954" s="11"/>
      <c r="FS954" s="3"/>
      <c r="FT954" s="11"/>
      <c r="FU954" s="11"/>
      <c r="FV954" s="11"/>
      <c r="FW954" s="11"/>
      <c r="FX954" s="3"/>
      <c r="FY954" s="11"/>
      <c r="FZ954" s="11"/>
      <c r="GA954" s="11"/>
      <c r="GB954" s="11"/>
      <c r="GC954" s="3"/>
      <c r="GD954" s="11"/>
      <c r="GE954" s="11"/>
      <c r="GF954" s="11"/>
      <c r="GG954" s="11"/>
      <c r="GH954" s="3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6"/>
      <c r="HB954" s="6"/>
      <c r="HC954" s="6"/>
      <c r="HD954" s="6"/>
      <c r="HE954" s="6"/>
      <c r="HF954" s="6"/>
      <c r="HG954" s="9"/>
      <c r="HH954" s="1"/>
      <c r="HI954" s="3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3"/>
      <c r="HZ954" s="1"/>
      <c r="IA954" s="1"/>
      <c r="IB954" s="1"/>
      <c r="IC954" s="1"/>
      <c r="ID954" s="1"/>
      <c r="IE954" s="1"/>
      <c r="IF954" s="1"/>
      <c r="IG954" s="1"/>
      <c r="IH954" s="1"/>
      <c r="II954" s="11"/>
      <c r="IJ954" s="11"/>
      <c r="IK954" s="11"/>
      <c r="IL954" s="11"/>
      <c r="IM954" s="11"/>
      <c r="IN954" s="11"/>
      <c r="IO954" s="11"/>
      <c r="IP954" s="11"/>
      <c r="IQ954" s="11"/>
      <c r="IR954" s="11"/>
      <c r="IS954" s="11"/>
      <c r="IT954" s="11"/>
      <c r="IU954" s="11"/>
    </row>
    <row r="955" spans="1:255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3"/>
      <c r="T955" s="1"/>
      <c r="U955" s="1"/>
      <c r="V955" s="1"/>
      <c r="W955" s="1"/>
      <c r="X955" s="3"/>
      <c r="Y955" s="1"/>
      <c r="Z955" s="1"/>
      <c r="AA955" s="1"/>
      <c r="AB955" s="1"/>
      <c r="AC955" s="3"/>
      <c r="AD955" s="11"/>
      <c r="AE955" s="11"/>
      <c r="AF955" s="11"/>
      <c r="AG955" s="11"/>
      <c r="AH955" s="3"/>
      <c r="AI955" s="1"/>
      <c r="AJ955" s="1"/>
      <c r="AK955" s="1"/>
      <c r="AL955" s="1"/>
      <c r="AM955" s="3"/>
      <c r="AN955" s="1"/>
      <c r="AO955" s="1"/>
      <c r="AP955" s="1"/>
      <c r="AQ955" s="1"/>
      <c r="AR955" s="3"/>
      <c r="AS955" s="1"/>
      <c r="AT955" s="1"/>
      <c r="AU955" s="1"/>
      <c r="AV955" s="1"/>
      <c r="AW955" s="4"/>
      <c r="AX955" s="1"/>
      <c r="AY955" s="1"/>
      <c r="AZ955" s="1"/>
      <c r="BA955" s="1"/>
      <c r="BB955" s="3"/>
      <c r="BC955" s="1"/>
      <c r="BD955" s="1"/>
      <c r="BE955" s="1"/>
      <c r="BF955" s="1"/>
      <c r="BG955" s="5"/>
      <c r="BH955" s="1"/>
      <c r="BI955" s="1"/>
      <c r="BJ955" s="1"/>
      <c r="BK955" s="1"/>
      <c r="BL955" s="3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4"/>
      <c r="CB955" s="1"/>
      <c r="CC955" s="1"/>
      <c r="CD955" s="1"/>
      <c r="CE955" s="1"/>
      <c r="CF955" s="6"/>
      <c r="CG955" s="1"/>
      <c r="CH955" s="1"/>
      <c r="CI955" s="1"/>
      <c r="CJ955" s="1"/>
      <c r="CK955" s="6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7"/>
      <c r="DA955" s="1"/>
      <c r="DB955" s="1"/>
      <c r="DC955" s="1"/>
      <c r="DD955" s="1"/>
      <c r="DE955" s="8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1"/>
      <c r="EB955" s="11"/>
      <c r="EC955" s="11"/>
      <c r="ED955" s="11"/>
      <c r="EE955" s="3"/>
      <c r="EF955" s="11"/>
      <c r="EG955" s="11"/>
      <c r="EH955" s="11"/>
      <c r="EI955" s="11"/>
      <c r="EJ955" s="3"/>
      <c r="EK955" s="11"/>
      <c r="EL955" s="11"/>
      <c r="EM955" s="11"/>
      <c r="EN955" s="11"/>
      <c r="EO955" s="3"/>
      <c r="EP955" s="11"/>
      <c r="EQ955" s="11"/>
      <c r="ER955" s="11"/>
      <c r="ES955" s="11"/>
      <c r="ET955" s="3"/>
      <c r="EU955" s="11"/>
      <c r="EV955" s="11"/>
      <c r="EW955" s="11"/>
      <c r="EX955" s="11"/>
      <c r="EY955" s="3"/>
      <c r="EZ955" s="11"/>
      <c r="FA955" s="11"/>
      <c r="FB955" s="11"/>
      <c r="FC955" s="11"/>
      <c r="FD955" s="3"/>
      <c r="FE955" s="11"/>
      <c r="FF955" s="11"/>
      <c r="FG955" s="11"/>
      <c r="FH955" s="11"/>
      <c r="FI955" s="3"/>
      <c r="FJ955" s="11"/>
      <c r="FK955" s="11"/>
      <c r="FL955" s="11"/>
      <c r="FM955" s="11"/>
      <c r="FN955" s="3"/>
      <c r="FO955" s="11"/>
      <c r="FP955" s="11"/>
      <c r="FQ955" s="11"/>
      <c r="FR955" s="11"/>
      <c r="FS955" s="3"/>
      <c r="FT955" s="11"/>
      <c r="FU955" s="11"/>
      <c r="FV955" s="11"/>
      <c r="FW955" s="11"/>
      <c r="FX955" s="3"/>
      <c r="FY955" s="11"/>
      <c r="FZ955" s="11"/>
      <c r="GA955" s="11"/>
      <c r="GB955" s="11"/>
      <c r="GC955" s="3"/>
      <c r="GD955" s="11"/>
      <c r="GE955" s="11"/>
      <c r="GF955" s="11"/>
      <c r="GG955" s="11"/>
      <c r="GH955" s="3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6"/>
      <c r="HB955" s="6"/>
      <c r="HC955" s="6"/>
      <c r="HD955" s="6"/>
      <c r="HE955" s="6"/>
      <c r="HF955" s="6"/>
      <c r="HG955" s="9"/>
      <c r="HH955" s="1"/>
      <c r="HI955" s="3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3"/>
      <c r="HZ955" s="1"/>
      <c r="IA955" s="1"/>
      <c r="IB955" s="1"/>
      <c r="IC955" s="1"/>
      <c r="ID955" s="1"/>
      <c r="IE955" s="1"/>
      <c r="IF955" s="1"/>
      <c r="IG955" s="1"/>
      <c r="IH955" s="1"/>
      <c r="II955" s="11"/>
      <c r="IJ955" s="11"/>
      <c r="IK955" s="11"/>
      <c r="IL955" s="11"/>
      <c r="IM955" s="11"/>
      <c r="IN955" s="11"/>
      <c r="IO955" s="11"/>
      <c r="IP955" s="11"/>
      <c r="IQ955" s="11"/>
      <c r="IR955" s="11"/>
      <c r="IS955" s="11"/>
      <c r="IT955" s="11"/>
      <c r="IU955" s="11"/>
    </row>
    <row r="956" spans="1:255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3"/>
      <c r="T956" s="1"/>
      <c r="U956" s="1"/>
      <c r="V956" s="1"/>
      <c r="W956" s="1"/>
      <c r="X956" s="3"/>
      <c r="Y956" s="1"/>
      <c r="Z956" s="1"/>
      <c r="AA956" s="1"/>
      <c r="AB956" s="1"/>
      <c r="AC956" s="3"/>
      <c r="AD956" s="11"/>
      <c r="AE956" s="11"/>
      <c r="AF956" s="11"/>
      <c r="AG956" s="11"/>
      <c r="AH956" s="3"/>
      <c r="AI956" s="1"/>
      <c r="AJ956" s="1"/>
      <c r="AK956" s="1"/>
      <c r="AL956" s="1"/>
      <c r="AM956" s="3"/>
      <c r="AN956" s="1"/>
      <c r="AO956" s="1"/>
      <c r="AP956" s="1"/>
      <c r="AQ956" s="1"/>
      <c r="AR956" s="3"/>
      <c r="AS956" s="1"/>
      <c r="AT956" s="1"/>
      <c r="AU956" s="1"/>
      <c r="AV956" s="1"/>
      <c r="AW956" s="4"/>
      <c r="AX956" s="1"/>
      <c r="AY956" s="1"/>
      <c r="AZ956" s="1"/>
      <c r="BA956" s="1"/>
      <c r="BB956" s="3"/>
      <c r="BC956" s="1"/>
      <c r="BD956" s="1"/>
      <c r="BE956" s="1"/>
      <c r="BF956" s="1"/>
      <c r="BG956" s="5"/>
      <c r="BH956" s="1"/>
      <c r="BI956" s="1"/>
      <c r="BJ956" s="1"/>
      <c r="BK956" s="1"/>
      <c r="BL956" s="3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4"/>
      <c r="CB956" s="1"/>
      <c r="CC956" s="1"/>
      <c r="CD956" s="1"/>
      <c r="CE956" s="1"/>
      <c r="CF956" s="6"/>
      <c r="CG956" s="1"/>
      <c r="CH956" s="1"/>
      <c r="CI956" s="1"/>
      <c r="CJ956" s="1"/>
      <c r="CK956" s="6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7"/>
      <c r="DA956" s="1"/>
      <c r="DB956" s="1"/>
      <c r="DC956" s="1"/>
      <c r="DD956" s="1"/>
      <c r="DE956" s="8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1"/>
      <c r="EB956" s="11"/>
      <c r="EC956" s="11"/>
      <c r="ED956" s="11"/>
      <c r="EE956" s="3"/>
      <c r="EF956" s="11"/>
      <c r="EG956" s="11"/>
      <c r="EH956" s="11"/>
      <c r="EI956" s="11"/>
      <c r="EJ956" s="3"/>
      <c r="EK956" s="11"/>
      <c r="EL956" s="11"/>
      <c r="EM956" s="11"/>
      <c r="EN956" s="11"/>
      <c r="EO956" s="3"/>
      <c r="EP956" s="11"/>
      <c r="EQ956" s="11"/>
      <c r="ER956" s="11"/>
      <c r="ES956" s="11"/>
      <c r="ET956" s="3"/>
      <c r="EU956" s="11"/>
      <c r="EV956" s="11"/>
      <c r="EW956" s="11"/>
      <c r="EX956" s="11"/>
      <c r="EY956" s="3"/>
      <c r="EZ956" s="11"/>
      <c r="FA956" s="11"/>
      <c r="FB956" s="11"/>
      <c r="FC956" s="11"/>
      <c r="FD956" s="3"/>
      <c r="FE956" s="11"/>
      <c r="FF956" s="11"/>
      <c r="FG956" s="11"/>
      <c r="FH956" s="11"/>
      <c r="FI956" s="3"/>
      <c r="FJ956" s="11"/>
      <c r="FK956" s="11"/>
      <c r="FL956" s="11"/>
      <c r="FM956" s="11"/>
      <c r="FN956" s="3"/>
      <c r="FO956" s="11"/>
      <c r="FP956" s="11"/>
      <c r="FQ956" s="11"/>
      <c r="FR956" s="11"/>
      <c r="FS956" s="3"/>
      <c r="FT956" s="11"/>
      <c r="FU956" s="11"/>
      <c r="FV956" s="11"/>
      <c r="FW956" s="11"/>
      <c r="FX956" s="3"/>
      <c r="FY956" s="11"/>
      <c r="FZ956" s="11"/>
      <c r="GA956" s="11"/>
      <c r="GB956" s="11"/>
      <c r="GC956" s="3"/>
      <c r="GD956" s="11"/>
      <c r="GE956" s="11"/>
      <c r="GF956" s="11"/>
      <c r="GG956" s="11"/>
      <c r="GH956" s="3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6"/>
      <c r="HB956" s="6"/>
      <c r="HC956" s="6"/>
      <c r="HD956" s="6"/>
      <c r="HE956" s="6"/>
      <c r="HF956" s="6"/>
      <c r="HG956" s="9"/>
      <c r="HH956" s="1"/>
      <c r="HI956" s="3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3"/>
      <c r="HZ956" s="1"/>
      <c r="IA956" s="1"/>
      <c r="IB956" s="1"/>
      <c r="IC956" s="1"/>
      <c r="ID956" s="1"/>
      <c r="IE956" s="1"/>
      <c r="IF956" s="1"/>
      <c r="IG956" s="1"/>
      <c r="IH956" s="1"/>
      <c r="II956" s="11"/>
      <c r="IJ956" s="11"/>
      <c r="IK956" s="11"/>
      <c r="IL956" s="11"/>
      <c r="IM956" s="11"/>
      <c r="IN956" s="11"/>
      <c r="IO956" s="11"/>
      <c r="IP956" s="11"/>
      <c r="IQ956" s="11"/>
      <c r="IR956" s="11"/>
      <c r="IS956" s="11"/>
      <c r="IT956" s="11"/>
      <c r="IU956" s="11"/>
    </row>
    <row r="957" spans="1:255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3"/>
      <c r="T957" s="1"/>
      <c r="U957" s="1"/>
      <c r="V957" s="1"/>
      <c r="W957" s="1"/>
      <c r="X957" s="3"/>
      <c r="Y957" s="1"/>
      <c r="Z957" s="1"/>
      <c r="AA957" s="1"/>
      <c r="AB957" s="1"/>
      <c r="AC957" s="3"/>
      <c r="AD957" s="11"/>
      <c r="AE957" s="11"/>
      <c r="AF957" s="11"/>
      <c r="AG957" s="11"/>
      <c r="AH957" s="3"/>
      <c r="AI957" s="1"/>
      <c r="AJ957" s="1"/>
      <c r="AK957" s="1"/>
      <c r="AL957" s="1"/>
      <c r="AM957" s="3"/>
      <c r="AN957" s="1"/>
      <c r="AO957" s="1"/>
      <c r="AP957" s="1"/>
      <c r="AQ957" s="1"/>
      <c r="AR957" s="3"/>
      <c r="AS957" s="1"/>
      <c r="AT957" s="1"/>
      <c r="AU957" s="1"/>
      <c r="AV957" s="1"/>
      <c r="AW957" s="4"/>
      <c r="AX957" s="1"/>
      <c r="AY957" s="1"/>
      <c r="AZ957" s="1"/>
      <c r="BA957" s="1"/>
      <c r="BB957" s="3"/>
      <c r="BC957" s="1"/>
      <c r="BD957" s="1"/>
      <c r="BE957" s="1"/>
      <c r="BF957" s="1"/>
      <c r="BG957" s="5"/>
      <c r="BH957" s="1"/>
      <c r="BI957" s="1"/>
      <c r="BJ957" s="1"/>
      <c r="BK957" s="1"/>
      <c r="BL957" s="3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4"/>
      <c r="CB957" s="1"/>
      <c r="CC957" s="1"/>
      <c r="CD957" s="1"/>
      <c r="CE957" s="1"/>
      <c r="CF957" s="6"/>
      <c r="CG957" s="1"/>
      <c r="CH957" s="1"/>
      <c r="CI957" s="1"/>
      <c r="CJ957" s="1"/>
      <c r="CK957" s="6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7"/>
      <c r="DA957" s="1"/>
      <c r="DB957" s="1"/>
      <c r="DC957" s="1"/>
      <c r="DD957" s="1"/>
      <c r="DE957" s="8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1"/>
      <c r="EB957" s="11"/>
      <c r="EC957" s="11"/>
      <c r="ED957" s="11"/>
      <c r="EE957" s="3"/>
      <c r="EF957" s="11"/>
      <c r="EG957" s="11"/>
      <c r="EH957" s="11"/>
      <c r="EI957" s="11"/>
      <c r="EJ957" s="3"/>
      <c r="EK957" s="11"/>
      <c r="EL957" s="11"/>
      <c r="EM957" s="11"/>
      <c r="EN957" s="11"/>
      <c r="EO957" s="3"/>
      <c r="EP957" s="11"/>
      <c r="EQ957" s="11"/>
      <c r="ER957" s="11"/>
      <c r="ES957" s="11"/>
      <c r="ET957" s="3"/>
      <c r="EU957" s="11"/>
      <c r="EV957" s="11"/>
      <c r="EW957" s="11"/>
      <c r="EX957" s="11"/>
      <c r="EY957" s="3"/>
      <c r="EZ957" s="11"/>
      <c r="FA957" s="11"/>
      <c r="FB957" s="11"/>
      <c r="FC957" s="11"/>
      <c r="FD957" s="3"/>
      <c r="FE957" s="11"/>
      <c r="FF957" s="11"/>
      <c r="FG957" s="11"/>
      <c r="FH957" s="11"/>
      <c r="FI957" s="3"/>
      <c r="FJ957" s="11"/>
      <c r="FK957" s="11"/>
      <c r="FL957" s="11"/>
      <c r="FM957" s="11"/>
      <c r="FN957" s="3"/>
      <c r="FO957" s="11"/>
      <c r="FP957" s="11"/>
      <c r="FQ957" s="11"/>
      <c r="FR957" s="11"/>
      <c r="FS957" s="3"/>
      <c r="FT957" s="11"/>
      <c r="FU957" s="11"/>
      <c r="FV957" s="11"/>
      <c r="FW957" s="11"/>
      <c r="FX957" s="3"/>
      <c r="FY957" s="11"/>
      <c r="FZ957" s="11"/>
      <c r="GA957" s="11"/>
      <c r="GB957" s="11"/>
      <c r="GC957" s="3"/>
      <c r="GD957" s="11"/>
      <c r="GE957" s="11"/>
      <c r="GF957" s="11"/>
      <c r="GG957" s="11"/>
      <c r="GH957" s="3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6"/>
      <c r="HB957" s="6"/>
      <c r="HC957" s="6"/>
      <c r="HD957" s="6"/>
      <c r="HE957" s="6"/>
      <c r="HF957" s="6"/>
      <c r="HG957" s="9"/>
      <c r="HH957" s="1"/>
      <c r="HI957" s="3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3"/>
      <c r="HZ957" s="1"/>
      <c r="IA957" s="1"/>
      <c r="IB957" s="1"/>
      <c r="IC957" s="1"/>
      <c r="ID957" s="1"/>
      <c r="IE957" s="1"/>
      <c r="IF957" s="1"/>
      <c r="IG957" s="1"/>
      <c r="IH957" s="1"/>
      <c r="II957" s="11"/>
      <c r="IJ957" s="11"/>
      <c r="IK957" s="11"/>
      <c r="IL957" s="11"/>
      <c r="IM957" s="11"/>
      <c r="IN957" s="11"/>
      <c r="IO957" s="11"/>
      <c r="IP957" s="11"/>
      <c r="IQ957" s="11"/>
      <c r="IR957" s="11"/>
      <c r="IS957" s="11"/>
      <c r="IT957" s="11"/>
      <c r="IU957" s="11"/>
    </row>
    <row r="958" spans="1:255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3"/>
      <c r="T958" s="1"/>
      <c r="U958" s="1"/>
      <c r="V958" s="1"/>
      <c r="W958" s="1"/>
      <c r="X958" s="3"/>
      <c r="Y958" s="1"/>
      <c r="Z958" s="1"/>
      <c r="AA958" s="1"/>
      <c r="AB958" s="1"/>
      <c r="AC958" s="3"/>
      <c r="AD958" s="11"/>
      <c r="AE958" s="11"/>
      <c r="AF958" s="11"/>
      <c r="AG958" s="11"/>
      <c r="AH958" s="3"/>
      <c r="AI958" s="1"/>
      <c r="AJ958" s="1"/>
      <c r="AK958" s="1"/>
      <c r="AL958" s="1"/>
      <c r="AM958" s="3"/>
      <c r="AN958" s="1"/>
      <c r="AO958" s="1"/>
      <c r="AP958" s="1"/>
      <c r="AQ958" s="1"/>
      <c r="AR958" s="3"/>
      <c r="AS958" s="1"/>
      <c r="AT958" s="1"/>
      <c r="AU958" s="1"/>
      <c r="AV958" s="1"/>
      <c r="AW958" s="4"/>
      <c r="AX958" s="1"/>
      <c r="AY958" s="1"/>
      <c r="AZ958" s="1"/>
      <c r="BA958" s="1"/>
      <c r="BB958" s="3"/>
      <c r="BC958" s="1"/>
      <c r="BD958" s="1"/>
      <c r="BE958" s="1"/>
      <c r="BF958" s="1"/>
      <c r="BG958" s="5"/>
      <c r="BH958" s="1"/>
      <c r="BI958" s="1"/>
      <c r="BJ958" s="1"/>
      <c r="BK958" s="1"/>
      <c r="BL958" s="3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4"/>
      <c r="CB958" s="1"/>
      <c r="CC958" s="1"/>
      <c r="CD958" s="1"/>
      <c r="CE958" s="1"/>
      <c r="CF958" s="6"/>
      <c r="CG958" s="1"/>
      <c r="CH958" s="1"/>
      <c r="CI958" s="1"/>
      <c r="CJ958" s="1"/>
      <c r="CK958" s="6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7"/>
      <c r="DA958" s="1"/>
      <c r="DB958" s="1"/>
      <c r="DC958" s="1"/>
      <c r="DD958" s="1"/>
      <c r="DE958" s="8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1"/>
      <c r="EB958" s="11"/>
      <c r="EC958" s="11"/>
      <c r="ED958" s="11"/>
      <c r="EE958" s="3"/>
      <c r="EF958" s="11"/>
      <c r="EG958" s="11"/>
      <c r="EH958" s="11"/>
      <c r="EI958" s="11"/>
      <c r="EJ958" s="3"/>
      <c r="EK958" s="11"/>
      <c r="EL958" s="11"/>
      <c r="EM958" s="11"/>
      <c r="EN958" s="11"/>
      <c r="EO958" s="3"/>
      <c r="EP958" s="11"/>
      <c r="EQ958" s="11"/>
      <c r="ER958" s="11"/>
      <c r="ES958" s="11"/>
      <c r="ET958" s="3"/>
      <c r="EU958" s="11"/>
      <c r="EV958" s="11"/>
      <c r="EW958" s="11"/>
      <c r="EX958" s="11"/>
      <c r="EY958" s="3"/>
      <c r="EZ958" s="11"/>
      <c r="FA958" s="11"/>
      <c r="FB958" s="11"/>
      <c r="FC958" s="11"/>
      <c r="FD958" s="3"/>
      <c r="FE958" s="11"/>
      <c r="FF958" s="11"/>
      <c r="FG958" s="11"/>
      <c r="FH958" s="11"/>
      <c r="FI958" s="3"/>
      <c r="FJ958" s="11"/>
      <c r="FK958" s="11"/>
      <c r="FL958" s="11"/>
      <c r="FM958" s="11"/>
      <c r="FN958" s="3"/>
      <c r="FO958" s="11"/>
      <c r="FP958" s="11"/>
      <c r="FQ958" s="11"/>
      <c r="FR958" s="11"/>
      <c r="FS958" s="3"/>
      <c r="FT958" s="11"/>
      <c r="FU958" s="11"/>
      <c r="FV958" s="11"/>
      <c r="FW958" s="11"/>
      <c r="FX958" s="3"/>
      <c r="FY958" s="11"/>
      <c r="FZ958" s="11"/>
      <c r="GA958" s="11"/>
      <c r="GB958" s="11"/>
      <c r="GC958" s="3"/>
      <c r="GD958" s="11"/>
      <c r="GE958" s="11"/>
      <c r="GF958" s="11"/>
      <c r="GG958" s="11"/>
      <c r="GH958" s="3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6"/>
      <c r="HB958" s="6"/>
      <c r="HC958" s="6"/>
      <c r="HD958" s="6"/>
      <c r="HE958" s="6"/>
      <c r="HF958" s="6"/>
      <c r="HG958" s="9"/>
      <c r="HH958" s="1"/>
      <c r="HI958" s="3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3"/>
      <c r="HZ958" s="1"/>
      <c r="IA958" s="1"/>
      <c r="IB958" s="1"/>
      <c r="IC958" s="1"/>
      <c r="ID958" s="1"/>
      <c r="IE958" s="1"/>
      <c r="IF958" s="1"/>
      <c r="IG958" s="1"/>
      <c r="IH958" s="1"/>
      <c r="II958" s="11"/>
      <c r="IJ958" s="11"/>
      <c r="IK958" s="11"/>
      <c r="IL958" s="11"/>
      <c r="IM958" s="11"/>
      <c r="IN958" s="11"/>
      <c r="IO958" s="11"/>
      <c r="IP958" s="11"/>
      <c r="IQ958" s="11"/>
      <c r="IR958" s="11"/>
      <c r="IS958" s="11"/>
      <c r="IT958" s="11"/>
      <c r="IU958" s="11"/>
    </row>
    <row r="959" spans="1:255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3"/>
      <c r="T959" s="1"/>
      <c r="U959" s="1"/>
      <c r="V959" s="1"/>
      <c r="W959" s="1"/>
      <c r="X959" s="3"/>
      <c r="Y959" s="1"/>
      <c r="Z959" s="1"/>
      <c r="AA959" s="1"/>
      <c r="AB959" s="1"/>
      <c r="AC959" s="3"/>
      <c r="AD959" s="11"/>
      <c r="AE959" s="11"/>
      <c r="AF959" s="11"/>
      <c r="AG959" s="11"/>
      <c r="AH959" s="3"/>
      <c r="AI959" s="1"/>
      <c r="AJ959" s="1"/>
      <c r="AK959" s="1"/>
      <c r="AL959" s="1"/>
      <c r="AM959" s="3"/>
      <c r="AN959" s="1"/>
      <c r="AO959" s="1"/>
      <c r="AP959" s="1"/>
      <c r="AQ959" s="1"/>
      <c r="AR959" s="3"/>
      <c r="AS959" s="1"/>
      <c r="AT959" s="1"/>
      <c r="AU959" s="1"/>
      <c r="AV959" s="1"/>
      <c r="AW959" s="4"/>
      <c r="AX959" s="1"/>
      <c r="AY959" s="1"/>
      <c r="AZ959" s="1"/>
      <c r="BA959" s="1"/>
      <c r="BB959" s="3"/>
      <c r="BC959" s="1"/>
      <c r="BD959" s="1"/>
      <c r="BE959" s="1"/>
      <c r="BF959" s="1"/>
      <c r="BG959" s="5"/>
      <c r="BH959" s="1"/>
      <c r="BI959" s="1"/>
      <c r="BJ959" s="1"/>
      <c r="BK959" s="1"/>
      <c r="BL959" s="3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4"/>
      <c r="CB959" s="1"/>
      <c r="CC959" s="1"/>
      <c r="CD959" s="1"/>
      <c r="CE959" s="1"/>
      <c r="CF959" s="6"/>
      <c r="CG959" s="1"/>
      <c r="CH959" s="1"/>
      <c r="CI959" s="1"/>
      <c r="CJ959" s="1"/>
      <c r="CK959" s="6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7"/>
      <c r="DA959" s="1"/>
      <c r="DB959" s="1"/>
      <c r="DC959" s="1"/>
      <c r="DD959" s="1"/>
      <c r="DE959" s="8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1"/>
      <c r="EB959" s="11"/>
      <c r="EC959" s="11"/>
      <c r="ED959" s="11"/>
      <c r="EE959" s="3"/>
      <c r="EF959" s="11"/>
      <c r="EG959" s="11"/>
      <c r="EH959" s="11"/>
      <c r="EI959" s="11"/>
      <c r="EJ959" s="3"/>
      <c r="EK959" s="11"/>
      <c r="EL959" s="11"/>
      <c r="EM959" s="11"/>
      <c r="EN959" s="11"/>
      <c r="EO959" s="3"/>
      <c r="EP959" s="11"/>
      <c r="EQ959" s="11"/>
      <c r="ER959" s="11"/>
      <c r="ES959" s="11"/>
      <c r="ET959" s="3"/>
      <c r="EU959" s="11"/>
      <c r="EV959" s="11"/>
      <c r="EW959" s="11"/>
      <c r="EX959" s="11"/>
      <c r="EY959" s="3"/>
      <c r="EZ959" s="11"/>
      <c r="FA959" s="11"/>
      <c r="FB959" s="11"/>
      <c r="FC959" s="11"/>
      <c r="FD959" s="3"/>
      <c r="FE959" s="11"/>
      <c r="FF959" s="11"/>
      <c r="FG959" s="11"/>
      <c r="FH959" s="11"/>
      <c r="FI959" s="3"/>
      <c r="FJ959" s="11"/>
      <c r="FK959" s="11"/>
      <c r="FL959" s="11"/>
      <c r="FM959" s="11"/>
      <c r="FN959" s="3"/>
      <c r="FO959" s="11"/>
      <c r="FP959" s="11"/>
      <c r="FQ959" s="11"/>
      <c r="FR959" s="11"/>
      <c r="FS959" s="3"/>
      <c r="FT959" s="11"/>
      <c r="FU959" s="11"/>
      <c r="FV959" s="11"/>
      <c r="FW959" s="11"/>
      <c r="FX959" s="3"/>
      <c r="FY959" s="11"/>
      <c r="FZ959" s="11"/>
      <c r="GA959" s="11"/>
      <c r="GB959" s="11"/>
      <c r="GC959" s="3"/>
      <c r="GD959" s="11"/>
      <c r="GE959" s="11"/>
      <c r="GF959" s="11"/>
      <c r="GG959" s="11"/>
      <c r="GH959" s="3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6"/>
      <c r="HB959" s="6"/>
      <c r="HC959" s="6"/>
      <c r="HD959" s="6"/>
      <c r="HE959" s="6"/>
      <c r="HF959" s="6"/>
      <c r="HG959" s="9"/>
      <c r="HH959" s="1"/>
      <c r="HI959" s="3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3"/>
      <c r="HZ959" s="1"/>
      <c r="IA959" s="1"/>
      <c r="IB959" s="1"/>
      <c r="IC959" s="1"/>
      <c r="ID959" s="1"/>
      <c r="IE959" s="1"/>
      <c r="IF959" s="1"/>
      <c r="IG959" s="1"/>
      <c r="IH959" s="1"/>
      <c r="II959" s="11"/>
      <c r="IJ959" s="11"/>
      <c r="IK959" s="11"/>
      <c r="IL959" s="11"/>
      <c r="IM959" s="11"/>
      <c r="IN959" s="11"/>
      <c r="IO959" s="11"/>
      <c r="IP959" s="11"/>
      <c r="IQ959" s="11"/>
      <c r="IR959" s="11"/>
      <c r="IS959" s="11"/>
      <c r="IT959" s="11"/>
      <c r="IU959" s="11"/>
    </row>
    <row r="960" spans="1:255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3"/>
      <c r="T960" s="1"/>
      <c r="U960" s="1"/>
      <c r="V960" s="1"/>
      <c r="W960" s="1"/>
      <c r="X960" s="3"/>
      <c r="Y960" s="1"/>
      <c r="Z960" s="1"/>
      <c r="AA960" s="1"/>
      <c r="AB960" s="1"/>
      <c r="AC960" s="3"/>
      <c r="AD960" s="11"/>
      <c r="AE960" s="11"/>
      <c r="AF960" s="11"/>
      <c r="AG960" s="11"/>
      <c r="AH960" s="3"/>
      <c r="AI960" s="1"/>
      <c r="AJ960" s="1"/>
      <c r="AK960" s="1"/>
      <c r="AL960" s="1"/>
      <c r="AM960" s="3"/>
      <c r="AN960" s="1"/>
      <c r="AO960" s="1"/>
      <c r="AP960" s="1"/>
      <c r="AQ960" s="1"/>
      <c r="AR960" s="3"/>
      <c r="AS960" s="1"/>
      <c r="AT960" s="1"/>
      <c r="AU960" s="1"/>
      <c r="AV960" s="1"/>
      <c r="AW960" s="4"/>
      <c r="AX960" s="1"/>
      <c r="AY960" s="1"/>
      <c r="AZ960" s="1"/>
      <c r="BA960" s="1"/>
      <c r="BB960" s="3"/>
      <c r="BC960" s="1"/>
      <c r="BD960" s="1"/>
      <c r="BE960" s="1"/>
      <c r="BF960" s="1"/>
      <c r="BG960" s="5"/>
      <c r="BH960" s="1"/>
      <c r="BI960" s="1"/>
      <c r="BJ960" s="1"/>
      <c r="BK960" s="1"/>
      <c r="BL960" s="3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4"/>
      <c r="CB960" s="1"/>
      <c r="CC960" s="1"/>
      <c r="CD960" s="1"/>
      <c r="CE960" s="1"/>
      <c r="CF960" s="6"/>
      <c r="CG960" s="1"/>
      <c r="CH960" s="1"/>
      <c r="CI960" s="1"/>
      <c r="CJ960" s="1"/>
      <c r="CK960" s="6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7"/>
      <c r="DA960" s="1"/>
      <c r="DB960" s="1"/>
      <c r="DC960" s="1"/>
      <c r="DD960" s="1"/>
      <c r="DE960" s="8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1"/>
      <c r="EB960" s="11"/>
      <c r="EC960" s="11"/>
      <c r="ED960" s="11"/>
      <c r="EE960" s="3"/>
      <c r="EF960" s="11"/>
      <c r="EG960" s="11"/>
      <c r="EH960" s="11"/>
      <c r="EI960" s="11"/>
      <c r="EJ960" s="3"/>
      <c r="EK960" s="11"/>
      <c r="EL960" s="11"/>
      <c r="EM960" s="11"/>
      <c r="EN960" s="11"/>
      <c r="EO960" s="3"/>
      <c r="EP960" s="11"/>
      <c r="EQ960" s="11"/>
      <c r="ER960" s="11"/>
      <c r="ES960" s="11"/>
      <c r="ET960" s="3"/>
      <c r="EU960" s="11"/>
      <c r="EV960" s="11"/>
      <c r="EW960" s="11"/>
      <c r="EX960" s="11"/>
      <c r="EY960" s="3"/>
      <c r="EZ960" s="11"/>
      <c r="FA960" s="11"/>
      <c r="FB960" s="11"/>
      <c r="FC960" s="11"/>
      <c r="FD960" s="3"/>
      <c r="FE960" s="11"/>
      <c r="FF960" s="11"/>
      <c r="FG960" s="11"/>
      <c r="FH960" s="11"/>
      <c r="FI960" s="3"/>
      <c r="FJ960" s="11"/>
      <c r="FK960" s="11"/>
      <c r="FL960" s="11"/>
      <c r="FM960" s="11"/>
      <c r="FN960" s="3"/>
      <c r="FO960" s="11"/>
      <c r="FP960" s="11"/>
      <c r="FQ960" s="11"/>
      <c r="FR960" s="11"/>
      <c r="FS960" s="3"/>
      <c r="FT960" s="11"/>
      <c r="FU960" s="11"/>
      <c r="FV960" s="11"/>
      <c r="FW960" s="11"/>
      <c r="FX960" s="3"/>
      <c r="FY960" s="11"/>
      <c r="FZ960" s="11"/>
      <c r="GA960" s="11"/>
      <c r="GB960" s="11"/>
      <c r="GC960" s="3"/>
      <c r="GD960" s="11"/>
      <c r="GE960" s="11"/>
      <c r="GF960" s="11"/>
      <c r="GG960" s="11"/>
      <c r="GH960" s="3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6"/>
      <c r="HB960" s="6"/>
      <c r="HC960" s="6"/>
      <c r="HD960" s="6"/>
      <c r="HE960" s="6"/>
      <c r="HF960" s="6"/>
      <c r="HG960" s="9"/>
      <c r="HH960" s="1"/>
      <c r="HI960" s="3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3"/>
      <c r="HZ960" s="1"/>
      <c r="IA960" s="1"/>
      <c r="IB960" s="1"/>
      <c r="IC960" s="1"/>
      <c r="ID960" s="1"/>
      <c r="IE960" s="1"/>
      <c r="IF960" s="1"/>
      <c r="IG960" s="1"/>
      <c r="IH960" s="1"/>
      <c r="II960" s="11"/>
      <c r="IJ960" s="11"/>
      <c r="IK960" s="11"/>
      <c r="IL960" s="11"/>
      <c r="IM960" s="11"/>
      <c r="IN960" s="11"/>
      <c r="IO960" s="11"/>
      <c r="IP960" s="11"/>
      <c r="IQ960" s="11"/>
      <c r="IR960" s="11"/>
      <c r="IS960" s="11"/>
      <c r="IT960" s="11"/>
      <c r="IU960" s="11"/>
    </row>
    <row r="961" spans="1:255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3"/>
      <c r="T961" s="1"/>
      <c r="U961" s="1"/>
      <c r="V961" s="1"/>
      <c r="W961" s="1"/>
      <c r="X961" s="3"/>
      <c r="Y961" s="1"/>
      <c r="Z961" s="1"/>
      <c r="AA961" s="1"/>
      <c r="AB961" s="1"/>
      <c r="AC961" s="3"/>
      <c r="AD961" s="11"/>
      <c r="AE961" s="11"/>
      <c r="AF961" s="11"/>
      <c r="AG961" s="11"/>
      <c r="AH961" s="3"/>
      <c r="AI961" s="1"/>
      <c r="AJ961" s="1"/>
      <c r="AK961" s="1"/>
      <c r="AL961" s="1"/>
      <c r="AM961" s="3"/>
      <c r="AN961" s="1"/>
      <c r="AO961" s="1"/>
      <c r="AP961" s="1"/>
      <c r="AQ961" s="1"/>
      <c r="AR961" s="3"/>
      <c r="AS961" s="1"/>
      <c r="AT961" s="1"/>
      <c r="AU961" s="1"/>
      <c r="AV961" s="1"/>
      <c r="AW961" s="4"/>
      <c r="AX961" s="1"/>
      <c r="AY961" s="1"/>
      <c r="AZ961" s="1"/>
      <c r="BA961" s="1"/>
      <c r="BB961" s="3"/>
      <c r="BC961" s="1"/>
      <c r="BD961" s="1"/>
      <c r="BE961" s="1"/>
      <c r="BF961" s="1"/>
      <c r="BG961" s="5"/>
      <c r="BH961" s="1"/>
      <c r="BI961" s="1"/>
      <c r="BJ961" s="1"/>
      <c r="BK961" s="1"/>
      <c r="BL961" s="3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4"/>
      <c r="CB961" s="1"/>
      <c r="CC961" s="1"/>
      <c r="CD961" s="1"/>
      <c r="CE961" s="1"/>
      <c r="CF961" s="6"/>
      <c r="CG961" s="1"/>
      <c r="CH961" s="1"/>
      <c r="CI961" s="1"/>
      <c r="CJ961" s="1"/>
      <c r="CK961" s="6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7"/>
      <c r="DA961" s="1"/>
      <c r="DB961" s="1"/>
      <c r="DC961" s="1"/>
      <c r="DD961" s="1"/>
      <c r="DE961" s="8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1"/>
      <c r="EB961" s="11"/>
      <c r="EC961" s="11"/>
      <c r="ED961" s="11"/>
      <c r="EE961" s="3"/>
      <c r="EF961" s="11"/>
      <c r="EG961" s="11"/>
      <c r="EH961" s="11"/>
      <c r="EI961" s="11"/>
      <c r="EJ961" s="3"/>
      <c r="EK961" s="11"/>
      <c r="EL961" s="11"/>
      <c r="EM961" s="11"/>
      <c r="EN961" s="11"/>
      <c r="EO961" s="3"/>
      <c r="EP961" s="11"/>
      <c r="EQ961" s="11"/>
      <c r="ER961" s="11"/>
      <c r="ES961" s="11"/>
      <c r="ET961" s="3"/>
      <c r="EU961" s="11"/>
      <c r="EV961" s="11"/>
      <c r="EW961" s="11"/>
      <c r="EX961" s="11"/>
      <c r="EY961" s="3"/>
      <c r="EZ961" s="11"/>
      <c r="FA961" s="11"/>
      <c r="FB961" s="11"/>
      <c r="FC961" s="11"/>
      <c r="FD961" s="3"/>
      <c r="FE961" s="11"/>
      <c r="FF961" s="11"/>
      <c r="FG961" s="11"/>
      <c r="FH961" s="11"/>
      <c r="FI961" s="3"/>
      <c r="FJ961" s="11"/>
      <c r="FK961" s="11"/>
      <c r="FL961" s="11"/>
      <c r="FM961" s="11"/>
      <c r="FN961" s="3"/>
      <c r="FO961" s="11"/>
      <c r="FP961" s="11"/>
      <c r="FQ961" s="11"/>
      <c r="FR961" s="11"/>
      <c r="FS961" s="3"/>
      <c r="FT961" s="11"/>
      <c r="FU961" s="11"/>
      <c r="FV961" s="11"/>
      <c r="FW961" s="11"/>
      <c r="FX961" s="3"/>
      <c r="FY961" s="11"/>
      <c r="FZ961" s="11"/>
      <c r="GA961" s="11"/>
      <c r="GB961" s="11"/>
      <c r="GC961" s="3"/>
      <c r="GD961" s="11"/>
      <c r="GE961" s="11"/>
      <c r="GF961" s="11"/>
      <c r="GG961" s="11"/>
      <c r="GH961" s="3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6"/>
      <c r="HB961" s="6"/>
      <c r="HC961" s="6"/>
      <c r="HD961" s="6"/>
      <c r="HE961" s="6"/>
      <c r="HF961" s="6"/>
      <c r="HG961" s="9"/>
      <c r="HH961" s="1"/>
      <c r="HI961" s="3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3"/>
      <c r="HZ961" s="1"/>
      <c r="IA961" s="1"/>
      <c r="IB961" s="1"/>
      <c r="IC961" s="1"/>
      <c r="ID961" s="1"/>
      <c r="IE961" s="1"/>
      <c r="IF961" s="1"/>
      <c r="IG961" s="1"/>
      <c r="IH961" s="1"/>
      <c r="II961" s="11"/>
      <c r="IJ961" s="11"/>
      <c r="IK961" s="11"/>
      <c r="IL961" s="11"/>
      <c r="IM961" s="11"/>
      <c r="IN961" s="11"/>
      <c r="IO961" s="11"/>
      <c r="IP961" s="11"/>
      <c r="IQ961" s="11"/>
      <c r="IR961" s="11"/>
      <c r="IS961" s="11"/>
      <c r="IT961" s="11"/>
      <c r="IU961" s="11"/>
    </row>
    <row r="962" spans="1:255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3"/>
      <c r="T962" s="1"/>
      <c r="U962" s="1"/>
      <c r="V962" s="1"/>
      <c r="W962" s="1"/>
      <c r="X962" s="3"/>
      <c r="Y962" s="1"/>
      <c r="Z962" s="1"/>
      <c r="AA962" s="1"/>
      <c r="AB962" s="1"/>
      <c r="AC962" s="3"/>
      <c r="AD962" s="11"/>
      <c r="AE962" s="11"/>
      <c r="AF962" s="11"/>
      <c r="AG962" s="11"/>
      <c r="AH962" s="3"/>
      <c r="AI962" s="1"/>
      <c r="AJ962" s="1"/>
      <c r="AK962" s="1"/>
      <c r="AL962" s="1"/>
      <c r="AM962" s="3"/>
      <c r="AN962" s="1"/>
      <c r="AO962" s="1"/>
      <c r="AP962" s="1"/>
      <c r="AQ962" s="1"/>
      <c r="AR962" s="3"/>
      <c r="AS962" s="1"/>
      <c r="AT962" s="1"/>
      <c r="AU962" s="1"/>
      <c r="AV962" s="1"/>
      <c r="AW962" s="4"/>
      <c r="AX962" s="1"/>
      <c r="AY962" s="1"/>
      <c r="AZ962" s="1"/>
      <c r="BA962" s="1"/>
      <c r="BB962" s="3"/>
      <c r="BC962" s="1"/>
      <c r="BD962" s="1"/>
      <c r="BE962" s="1"/>
      <c r="BF962" s="1"/>
      <c r="BG962" s="5"/>
      <c r="BH962" s="1"/>
      <c r="BI962" s="1"/>
      <c r="BJ962" s="1"/>
      <c r="BK962" s="1"/>
      <c r="BL962" s="3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4"/>
      <c r="CB962" s="1"/>
      <c r="CC962" s="1"/>
      <c r="CD962" s="1"/>
      <c r="CE962" s="1"/>
      <c r="CF962" s="6"/>
      <c r="CG962" s="1"/>
      <c r="CH962" s="1"/>
      <c r="CI962" s="1"/>
      <c r="CJ962" s="1"/>
      <c r="CK962" s="6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7"/>
      <c r="DA962" s="1"/>
      <c r="DB962" s="1"/>
      <c r="DC962" s="1"/>
      <c r="DD962" s="1"/>
      <c r="DE962" s="8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1"/>
      <c r="EB962" s="11"/>
      <c r="EC962" s="11"/>
      <c r="ED962" s="11"/>
      <c r="EE962" s="3"/>
      <c r="EF962" s="11"/>
      <c r="EG962" s="11"/>
      <c r="EH962" s="11"/>
      <c r="EI962" s="11"/>
      <c r="EJ962" s="3"/>
      <c r="EK962" s="11"/>
      <c r="EL962" s="11"/>
      <c r="EM962" s="11"/>
      <c r="EN962" s="11"/>
      <c r="EO962" s="3"/>
      <c r="EP962" s="11"/>
      <c r="EQ962" s="11"/>
      <c r="ER962" s="11"/>
      <c r="ES962" s="11"/>
      <c r="ET962" s="3"/>
      <c r="EU962" s="11"/>
      <c r="EV962" s="11"/>
      <c r="EW962" s="11"/>
      <c r="EX962" s="11"/>
      <c r="EY962" s="3"/>
      <c r="EZ962" s="11"/>
      <c r="FA962" s="11"/>
      <c r="FB962" s="11"/>
      <c r="FC962" s="11"/>
      <c r="FD962" s="3"/>
      <c r="FE962" s="11"/>
      <c r="FF962" s="11"/>
      <c r="FG962" s="11"/>
      <c r="FH962" s="11"/>
      <c r="FI962" s="3"/>
      <c r="FJ962" s="11"/>
      <c r="FK962" s="11"/>
      <c r="FL962" s="11"/>
      <c r="FM962" s="11"/>
      <c r="FN962" s="3"/>
      <c r="FO962" s="11"/>
      <c r="FP962" s="11"/>
      <c r="FQ962" s="11"/>
      <c r="FR962" s="11"/>
      <c r="FS962" s="3"/>
      <c r="FT962" s="11"/>
      <c r="FU962" s="11"/>
      <c r="FV962" s="11"/>
      <c r="FW962" s="11"/>
      <c r="FX962" s="3"/>
      <c r="FY962" s="11"/>
      <c r="FZ962" s="11"/>
      <c r="GA962" s="11"/>
      <c r="GB962" s="11"/>
      <c r="GC962" s="3"/>
      <c r="GD962" s="11"/>
      <c r="GE962" s="11"/>
      <c r="GF962" s="11"/>
      <c r="GG962" s="11"/>
      <c r="GH962" s="3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6"/>
      <c r="HB962" s="6"/>
      <c r="HC962" s="6"/>
      <c r="HD962" s="6"/>
      <c r="HE962" s="6"/>
      <c r="HF962" s="6"/>
      <c r="HG962" s="9"/>
      <c r="HH962" s="1"/>
      <c r="HI962" s="3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3"/>
      <c r="HZ962" s="1"/>
      <c r="IA962" s="1"/>
      <c r="IB962" s="1"/>
      <c r="IC962" s="1"/>
      <c r="ID962" s="1"/>
      <c r="IE962" s="1"/>
      <c r="IF962" s="1"/>
      <c r="IG962" s="1"/>
      <c r="IH962" s="1"/>
      <c r="II962" s="11"/>
      <c r="IJ962" s="11"/>
      <c r="IK962" s="11"/>
      <c r="IL962" s="11"/>
      <c r="IM962" s="11"/>
      <c r="IN962" s="11"/>
      <c r="IO962" s="11"/>
      <c r="IP962" s="11"/>
      <c r="IQ962" s="11"/>
      <c r="IR962" s="11"/>
      <c r="IS962" s="11"/>
      <c r="IT962" s="11"/>
      <c r="IU962" s="11"/>
    </row>
    <row r="963" spans="1:255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3"/>
      <c r="T963" s="1"/>
      <c r="U963" s="1"/>
      <c r="V963" s="1"/>
      <c r="W963" s="1"/>
      <c r="X963" s="3"/>
      <c r="Y963" s="1"/>
      <c r="Z963" s="1"/>
      <c r="AA963" s="1"/>
      <c r="AB963" s="1"/>
      <c r="AC963" s="3"/>
      <c r="AD963" s="11"/>
      <c r="AE963" s="11"/>
      <c r="AF963" s="11"/>
      <c r="AG963" s="11"/>
      <c r="AH963" s="3"/>
      <c r="AI963" s="1"/>
      <c r="AJ963" s="1"/>
      <c r="AK963" s="1"/>
      <c r="AL963" s="1"/>
      <c r="AM963" s="3"/>
      <c r="AN963" s="1"/>
      <c r="AO963" s="1"/>
      <c r="AP963" s="1"/>
      <c r="AQ963" s="1"/>
      <c r="AR963" s="3"/>
      <c r="AS963" s="1"/>
      <c r="AT963" s="1"/>
      <c r="AU963" s="1"/>
      <c r="AV963" s="1"/>
      <c r="AW963" s="4"/>
      <c r="AX963" s="1"/>
      <c r="AY963" s="1"/>
      <c r="AZ963" s="1"/>
      <c r="BA963" s="1"/>
      <c r="BB963" s="3"/>
      <c r="BC963" s="1"/>
      <c r="BD963" s="1"/>
      <c r="BE963" s="1"/>
      <c r="BF963" s="1"/>
      <c r="BG963" s="5"/>
      <c r="BH963" s="1"/>
      <c r="BI963" s="1"/>
      <c r="BJ963" s="1"/>
      <c r="BK963" s="1"/>
      <c r="BL963" s="3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4"/>
      <c r="CB963" s="1"/>
      <c r="CC963" s="1"/>
      <c r="CD963" s="1"/>
      <c r="CE963" s="1"/>
      <c r="CF963" s="6"/>
      <c r="CG963" s="1"/>
      <c r="CH963" s="1"/>
      <c r="CI963" s="1"/>
      <c r="CJ963" s="1"/>
      <c r="CK963" s="6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7"/>
      <c r="DA963" s="1"/>
      <c r="DB963" s="1"/>
      <c r="DC963" s="1"/>
      <c r="DD963" s="1"/>
      <c r="DE963" s="8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1"/>
      <c r="EB963" s="11"/>
      <c r="EC963" s="11"/>
      <c r="ED963" s="11"/>
      <c r="EE963" s="3"/>
      <c r="EF963" s="11"/>
      <c r="EG963" s="11"/>
      <c r="EH963" s="11"/>
      <c r="EI963" s="11"/>
      <c r="EJ963" s="3"/>
      <c r="EK963" s="11"/>
      <c r="EL963" s="11"/>
      <c r="EM963" s="11"/>
      <c r="EN963" s="11"/>
      <c r="EO963" s="3"/>
      <c r="EP963" s="11"/>
      <c r="EQ963" s="11"/>
      <c r="ER963" s="11"/>
      <c r="ES963" s="11"/>
      <c r="ET963" s="3"/>
      <c r="EU963" s="11"/>
      <c r="EV963" s="11"/>
      <c r="EW963" s="11"/>
      <c r="EX963" s="11"/>
      <c r="EY963" s="3"/>
      <c r="EZ963" s="11"/>
      <c r="FA963" s="11"/>
      <c r="FB963" s="11"/>
      <c r="FC963" s="11"/>
      <c r="FD963" s="3"/>
      <c r="FE963" s="11"/>
      <c r="FF963" s="11"/>
      <c r="FG963" s="11"/>
      <c r="FH963" s="11"/>
      <c r="FI963" s="3"/>
      <c r="FJ963" s="11"/>
      <c r="FK963" s="11"/>
      <c r="FL963" s="11"/>
      <c r="FM963" s="11"/>
      <c r="FN963" s="3"/>
      <c r="FO963" s="11"/>
      <c r="FP963" s="11"/>
      <c r="FQ963" s="11"/>
      <c r="FR963" s="11"/>
      <c r="FS963" s="3"/>
      <c r="FT963" s="11"/>
      <c r="FU963" s="11"/>
      <c r="FV963" s="11"/>
      <c r="FW963" s="11"/>
      <c r="FX963" s="3"/>
      <c r="FY963" s="11"/>
      <c r="FZ963" s="11"/>
      <c r="GA963" s="11"/>
      <c r="GB963" s="11"/>
      <c r="GC963" s="3"/>
      <c r="GD963" s="11"/>
      <c r="GE963" s="11"/>
      <c r="GF963" s="11"/>
      <c r="GG963" s="11"/>
      <c r="GH963" s="3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6"/>
      <c r="HB963" s="6"/>
      <c r="HC963" s="6"/>
      <c r="HD963" s="6"/>
      <c r="HE963" s="6"/>
      <c r="HF963" s="6"/>
      <c r="HG963" s="9"/>
      <c r="HH963" s="1"/>
      <c r="HI963" s="3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3"/>
      <c r="HZ963" s="1"/>
      <c r="IA963" s="1"/>
      <c r="IB963" s="1"/>
      <c r="IC963" s="1"/>
      <c r="ID963" s="1"/>
      <c r="IE963" s="1"/>
      <c r="IF963" s="1"/>
      <c r="IG963" s="1"/>
      <c r="IH963" s="1"/>
      <c r="II963" s="11"/>
      <c r="IJ963" s="11"/>
      <c r="IK963" s="11"/>
      <c r="IL963" s="11"/>
      <c r="IM963" s="11"/>
      <c r="IN963" s="11"/>
      <c r="IO963" s="11"/>
      <c r="IP963" s="11"/>
      <c r="IQ963" s="11"/>
      <c r="IR963" s="11"/>
      <c r="IS963" s="11"/>
      <c r="IT963" s="11"/>
      <c r="IU963" s="11"/>
    </row>
    <row r="964" spans="1:255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3"/>
      <c r="T964" s="1"/>
      <c r="U964" s="1"/>
      <c r="V964" s="1"/>
      <c r="W964" s="1"/>
      <c r="X964" s="3"/>
      <c r="Y964" s="1"/>
      <c r="Z964" s="1"/>
      <c r="AA964" s="1"/>
      <c r="AB964" s="1"/>
      <c r="AC964" s="3"/>
      <c r="AD964" s="11"/>
      <c r="AE964" s="11"/>
      <c r="AF964" s="11"/>
      <c r="AG964" s="11"/>
      <c r="AH964" s="3"/>
      <c r="AI964" s="1"/>
      <c r="AJ964" s="1"/>
      <c r="AK964" s="1"/>
      <c r="AL964" s="1"/>
      <c r="AM964" s="3"/>
      <c r="AN964" s="1"/>
      <c r="AO964" s="1"/>
      <c r="AP964" s="1"/>
      <c r="AQ964" s="1"/>
      <c r="AR964" s="3"/>
      <c r="AS964" s="1"/>
      <c r="AT964" s="1"/>
      <c r="AU964" s="1"/>
      <c r="AV964" s="1"/>
      <c r="AW964" s="4"/>
      <c r="AX964" s="1"/>
      <c r="AY964" s="1"/>
      <c r="AZ964" s="1"/>
      <c r="BA964" s="1"/>
      <c r="BB964" s="3"/>
      <c r="BC964" s="1"/>
      <c r="BD964" s="1"/>
      <c r="BE964" s="1"/>
      <c r="BF964" s="1"/>
      <c r="BG964" s="5"/>
      <c r="BH964" s="1"/>
      <c r="BI964" s="1"/>
      <c r="BJ964" s="1"/>
      <c r="BK964" s="1"/>
      <c r="BL964" s="3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4"/>
      <c r="CB964" s="1"/>
      <c r="CC964" s="1"/>
      <c r="CD964" s="1"/>
      <c r="CE964" s="1"/>
      <c r="CF964" s="6"/>
      <c r="CG964" s="1"/>
      <c r="CH964" s="1"/>
      <c r="CI964" s="1"/>
      <c r="CJ964" s="1"/>
      <c r="CK964" s="6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7"/>
      <c r="DA964" s="1"/>
      <c r="DB964" s="1"/>
      <c r="DC964" s="1"/>
      <c r="DD964" s="1"/>
      <c r="DE964" s="8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1"/>
      <c r="EB964" s="11"/>
      <c r="EC964" s="11"/>
      <c r="ED964" s="11"/>
      <c r="EE964" s="3"/>
      <c r="EF964" s="11"/>
      <c r="EG964" s="11"/>
      <c r="EH964" s="11"/>
      <c r="EI964" s="11"/>
      <c r="EJ964" s="3"/>
      <c r="EK964" s="11"/>
      <c r="EL964" s="11"/>
      <c r="EM964" s="11"/>
      <c r="EN964" s="11"/>
      <c r="EO964" s="3"/>
      <c r="EP964" s="11"/>
      <c r="EQ964" s="11"/>
      <c r="ER964" s="11"/>
      <c r="ES964" s="11"/>
      <c r="ET964" s="3"/>
      <c r="EU964" s="11"/>
      <c r="EV964" s="11"/>
      <c r="EW964" s="11"/>
      <c r="EX964" s="11"/>
      <c r="EY964" s="3"/>
      <c r="EZ964" s="11"/>
      <c r="FA964" s="11"/>
      <c r="FB964" s="11"/>
      <c r="FC964" s="11"/>
      <c r="FD964" s="3"/>
      <c r="FE964" s="11"/>
      <c r="FF964" s="11"/>
      <c r="FG964" s="11"/>
      <c r="FH964" s="11"/>
      <c r="FI964" s="3"/>
      <c r="FJ964" s="11"/>
      <c r="FK964" s="11"/>
      <c r="FL964" s="11"/>
      <c r="FM964" s="11"/>
      <c r="FN964" s="3"/>
      <c r="FO964" s="11"/>
      <c r="FP964" s="11"/>
      <c r="FQ964" s="11"/>
      <c r="FR964" s="11"/>
      <c r="FS964" s="3"/>
      <c r="FT964" s="11"/>
      <c r="FU964" s="11"/>
      <c r="FV964" s="11"/>
      <c r="FW964" s="11"/>
      <c r="FX964" s="3"/>
      <c r="FY964" s="11"/>
      <c r="FZ964" s="11"/>
      <c r="GA964" s="11"/>
      <c r="GB964" s="11"/>
      <c r="GC964" s="3"/>
      <c r="GD964" s="11"/>
      <c r="GE964" s="11"/>
      <c r="GF964" s="11"/>
      <c r="GG964" s="11"/>
      <c r="GH964" s="3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6"/>
      <c r="HB964" s="6"/>
      <c r="HC964" s="6"/>
      <c r="HD964" s="6"/>
      <c r="HE964" s="6"/>
      <c r="HF964" s="6"/>
      <c r="HG964" s="9"/>
      <c r="HH964" s="1"/>
      <c r="HI964" s="3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3"/>
      <c r="HZ964" s="1"/>
      <c r="IA964" s="1"/>
      <c r="IB964" s="1"/>
      <c r="IC964" s="1"/>
      <c r="ID964" s="1"/>
      <c r="IE964" s="1"/>
      <c r="IF964" s="1"/>
      <c r="IG964" s="1"/>
      <c r="IH964" s="1"/>
      <c r="II964" s="11"/>
      <c r="IJ964" s="11"/>
      <c r="IK964" s="11"/>
      <c r="IL964" s="11"/>
      <c r="IM964" s="11"/>
      <c r="IN964" s="11"/>
      <c r="IO964" s="11"/>
      <c r="IP964" s="11"/>
      <c r="IQ964" s="11"/>
      <c r="IR964" s="11"/>
      <c r="IS964" s="11"/>
      <c r="IT964" s="11"/>
      <c r="IU964" s="11"/>
    </row>
    <row r="965" spans="1:255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3"/>
      <c r="T965" s="1"/>
      <c r="U965" s="1"/>
      <c r="V965" s="1"/>
      <c r="W965" s="1"/>
      <c r="X965" s="3"/>
      <c r="Y965" s="1"/>
      <c r="Z965" s="1"/>
      <c r="AA965" s="1"/>
      <c r="AB965" s="1"/>
      <c r="AC965" s="3"/>
      <c r="AD965" s="11"/>
      <c r="AE965" s="11"/>
      <c r="AF965" s="11"/>
      <c r="AG965" s="11"/>
      <c r="AH965" s="3"/>
      <c r="AI965" s="1"/>
      <c r="AJ965" s="1"/>
      <c r="AK965" s="1"/>
      <c r="AL965" s="1"/>
      <c r="AM965" s="3"/>
      <c r="AN965" s="1"/>
      <c r="AO965" s="1"/>
      <c r="AP965" s="1"/>
      <c r="AQ965" s="1"/>
      <c r="AR965" s="3"/>
      <c r="AS965" s="1"/>
      <c r="AT965" s="1"/>
      <c r="AU965" s="1"/>
      <c r="AV965" s="1"/>
      <c r="AW965" s="4"/>
      <c r="AX965" s="1"/>
      <c r="AY965" s="1"/>
      <c r="AZ965" s="1"/>
      <c r="BA965" s="1"/>
      <c r="BB965" s="3"/>
      <c r="BC965" s="1"/>
      <c r="BD965" s="1"/>
      <c r="BE965" s="1"/>
      <c r="BF965" s="1"/>
      <c r="BG965" s="5"/>
      <c r="BH965" s="1"/>
      <c r="BI965" s="1"/>
      <c r="BJ965" s="1"/>
      <c r="BK965" s="1"/>
      <c r="BL965" s="3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4"/>
      <c r="CB965" s="1"/>
      <c r="CC965" s="1"/>
      <c r="CD965" s="1"/>
      <c r="CE965" s="1"/>
      <c r="CF965" s="6"/>
      <c r="CG965" s="1"/>
      <c r="CH965" s="1"/>
      <c r="CI965" s="1"/>
      <c r="CJ965" s="1"/>
      <c r="CK965" s="6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7"/>
      <c r="DA965" s="1"/>
      <c r="DB965" s="1"/>
      <c r="DC965" s="1"/>
      <c r="DD965" s="1"/>
      <c r="DE965" s="8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1"/>
      <c r="EB965" s="11"/>
      <c r="EC965" s="11"/>
      <c r="ED965" s="11"/>
      <c r="EE965" s="3"/>
      <c r="EF965" s="11"/>
      <c r="EG965" s="11"/>
      <c r="EH965" s="11"/>
      <c r="EI965" s="11"/>
      <c r="EJ965" s="3"/>
      <c r="EK965" s="11"/>
      <c r="EL965" s="11"/>
      <c r="EM965" s="11"/>
      <c r="EN965" s="11"/>
      <c r="EO965" s="3"/>
      <c r="EP965" s="11"/>
      <c r="EQ965" s="11"/>
      <c r="ER965" s="11"/>
      <c r="ES965" s="11"/>
      <c r="ET965" s="3"/>
      <c r="EU965" s="11"/>
      <c r="EV965" s="11"/>
      <c r="EW965" s="11"/>
      <c r="EX965" s="11"/>
      <c r="EY965" s="3"/>
      <c r="EZ965" s="11"/>
      <c r="FA965" s="11"/>
      <c r="FB965" s="11"/>
      <c r="FC965" s="11"/>
      <c r="FD965" s="3"/>
      <c r="FE965" s="11"/>
      <c r="FF965" s="11"/>
      <c r="FG965" s="11"/>
      <c r="FH965" s="11"/>
      <c r="FI965" s="3"/>
      <c r="FJ965" s="11"/>
      <c r="FK965" s="11"/>
      <c r="FL965" s="11"/>
      <c r="FM965" s="11"/>
      <c r="FN965" s="3"/>
      <c r="FO965" s="11"/>
      <c r="FP965" s="11"/>
      <c r="FQ965" s="11"/>
      <c r="FR965" s="11"/>
      <c r="FS965" s="3"/>
      <c r="FT965" s="11"/>
      <c r="FU965" s="11"/>
      <c r="FV965" s="11"/>
      <c r="FW965" s="11"/>
      <c r="FX965" s="3"/>
      <c r="FY965" s="11"/>
      <c r="FZ965" s="11"/>
      <c r="GA965" s="11"/>
      <c r="GB965" s="11"/>
      <c r="GC965" s="3"/>
      <c r="GD965" s="11"/>
      <c r="GE965" s="11"/>
      <c r="GF965" s="11"/>
      <c r="GG965" s="11"/>
      <c r="GH965" s="3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6"/>
      <c r="HB965" s="6"/>
      <c r="HC965" s="6"/>
      <c r="HD965" s="6"/>
      <c r="HE965" s="6"/>
      <c r="HF965" s="6"/>
      <c r="HG965" s="9"/>
      <c r="HH965" s="1"/>
      <c r="HI965" s="3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3"/>
      <c r="HZ965" s="1"/>
      <c r="IA965" s="1"/>
      <c r="IB965" s="1"/>
      <c r="IC965" s="1"/>
      <c r="ID965" s="1"/>
      <c r="IE965" s="1"/>
      <c r="IF965" s="1"/>
      <c r="IG965" s="1"/>
      <c r="IH965" s="1"/>
      <c r="II965" s="11"/>
      <c r="IJ965" s="11"/>
      <c r="IK965" s="11"/>
      <c r="IL965" s="11"/>
      <c r="IM965" s="11"/>
      <c r="IN965" s="11"/>
      <c r="IO965" s="11"/>
      <c r="IP965" s="11"/>
      <c r="IQ965" s="11"/>
      <c r="IR965" s="11"/>
      <c r="IS965" s="11"/>
      <c r="IT965" s="11"/>
      <c r="IU965" s="11"/>
    </row>
    <row r="966" spans="1:255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3"/>
      <c r="T966" s="1"/>
      <c r="U966" s="1"/>
      <c r="V966" s="1"/>
      <c r="W966" s="1"/>
      <c r="X966" s="3"/>
      <c r="Y966" s="1"/>
      <c r="Z966" s="1"/>
      <c r="AA966" s="1"/>
      <c r="AB966" s="1"/>
      <c r="AC966" s="3"/>
      <c r="AD966" s="11"/>
      <c r="AE966" s="11"/>
      <c r="AF966" s="11"/>
      <c r="AG966" s="11"/>
      <c r="AH966" s="3"/>
      <c r="AI966" s="1"/>
      <c r="AJ966" s="1"/>
      <c r="AK966" s="1"/>
      <c r="AL966" s="1"/>
      <c r="AM966" s="3"/>
      <c r="AN966" s="1"/>
      <c r="AO966" s="1"/>
      <c r="AP966" s="1"/>
      <c r="AQ966" s="1"/>
      <c r="AR966" s="3"/>
      <c r="AS966" s="1"/>
      <c r="AT966" s="1"/>
      <c r="AU966" s="1"/>
      <c r="AV966" s="1"/>
      <c r="AW966" s="4"/>
      <c r="AX966" s="1"/>
      <c r="AY966" s="1"/>
      <c r="AZ966" s="1"/>
      <c r="BA966" s="1"/>
      <c r="BB966" s="3"/>
      <c r="BC966" s="1"/>
      <c r="BD966" s="1"/>
      <c r="BE966" s="1"/>
      <c r="BF966" s="1"/>
      <c r="BG966" s="5"/>
      <c r="BH966" s="1"/>
      <c r="BI966" s="1"/>
      <c r="BJ966" s="1"/>
      <c r="BK966" s="1"/>
      <c r="BL966" s="3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4"/>
      <c r="CB966" s="1"/>
      <c r="CC966" s="1"/>
      <c r="CD966" s="1"/>
      <c r="CE966" s="1"/>
      <c r="CF966" s="6"/>
      <c r="CG966" s="1"/>
      <c r="CH966" s="1"/>
      <c r="CI966" s="1"/>
      <c r="CJ966" s="1"/>
      <c r="CK966" s="6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7"/>
      <c r="DA966" s="1"/>
      <c r="DB966" s="1"/>
      <c r="DC966" s="1"/>
      <c r="DD966" s="1"/>
      <c r="DE966" s="8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1"/>
      <c r="EB966" s="11"/>
      <c r="EC966" s="11"/>
      <c r="ED966" s="11"/>
      <c r="EE966" s="3"/>
      <c r="EF966" s="11"/>
      <c r="EG966" s="11"/>
      <c r="EH966" s="11"/>
      <c r="EI966" s="11"/>
      <c r="EJ966" s="3"/>
      <c r="EK966" s="11"/>
      <c r="EL966" s="11"/>
      <c r="EM966" s="11"/>
      <c r="EN966" s="11"/>
      <c r="EO966" s="3"/>
      <c r="EP966" s="11"/>
      <c r="EQ966" s="11"/>
      <c r="ER966" s="11"/>
      <c r="ES966" s="11"/>
      <c r="ET966" s="3"/>
      <c r="EU966" s="11"/>
      <c r="EV966" s="11"/>
      <c r="EW966" s="11"/>
      <c r="EX966" s="11"/>
      <c r="EY966" s="3"/>
      <c r="EZ966" s="11"/>
      <c r="FA966" s="11"/>
      <c r="FB966" s="11"/>
      <c r="FC966" s="11"/>
      <c r="FD966" s="3"/>
      <c r="FE966" s="11"/>
      <c r="FF966" s="11"/>
      <c r="FG966" s="11"/>
      <c r="FH966" s="11"/>
      <c r="FI966" s="3"/>
      <c r="FJ966" s="11"/>
      <c r="FK966" s="11"/>
      <c r="FL966" s="11"/>
      <c r="FM966" s="11"/>
      <c r="FN966" s="3"/>
      <c r="FO966" s="11"/>
      <c r="FP966" s="11"/>
      <c r="FQ966" s="11"/>
      <c r="FR966" s="11"/>
      <c r="FS966" s="3"/>
      <c r="FT966" s="11"/>
      <c r="FU966" s="11"/>
      <c r="FV966" s="11"/>
      <c r="FW966" s="11"/>
      <c r="FX966" s="3"/>
      <c r="FY966" s="11"/>
      <c r="FZ966" s="11"/>
      <c r="GA966" s="11"/>
      <c r="GB966" s="11"/>
      <c r="GC966" s="3"/>
      <c r="GD966" s="11"/>
      <c r="GE966" s="11"/>
      <c r="GF966" s="11"/>
      <c r="GG966" s="11"/>
      <c r="GH966" s="3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6"/>
      <c r="HB966" s="6"/>
      <c r="HC966" s="6"/>
      <c r="HD966" s="6"/>
      <c r="HE966" s="6"/>
      <c r="HF966" s="6"/>
      <c r="HG966" s="9"/>
      <c r="HH966" s="1"/>
      <c r="HI966" s="3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3"/>
      <c r="HZ966" s="1"/>
      <c r="IA966" s="1"/>
      <c r="IB966" s="1"/>
      <c r="IC966" s="1"/>
      <c r="ID966" s="1"/>
      <c r="IE966" s="1"/>
      <c r="IF966" s="1"/>
      <c r="IG966" s="1"/>
      <c r="IH966" s="1"/>
      <c r="II966" s="11"/>
      <c r="IJ966" s="11"/>
      <c r="IK966" s="11"/>
      <c r="IL966" s="11"/>
      <c r="IM966" s="11"/>
      <c r="IN966" s="11"/>
      <c r="IO966" s="11"/>
      <c r="IP966" s="11"/>
      <c r="IQ966" s="11"/>
      <c r="IR966" s="11"/>
      <c r="IS966" s="11"/>
      <c r="IT966" s="11"/>
      <c r="IU966" s="11"/>
    </row>
    <row r="967" spans="1:255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3"/>
      <c r="T967" s="1"/>
      <c r="U967" s="1"/>
      <c r="V967" s="1"/>
      <c r="W967" s="1"/>
      <c r="X967" s="3"/>
      <c r="Y967" s="1"/>
      <c r="Z967" s="1"/>
      <c r="AA967" s="1"/>
      <c r="AB967" s="1"/>
      <c r="AC967" s="3"/>
      <c r="AD967" s="11"/>
      <c r="AE967" s="11"/>
      <c r="AF967" s="11"/>
      <c r="AG967" s="11"/>
      <c r="AH967" s="3"/>
      <c r="AI967" s="1"/>
      <c r="AJ967" s="1"/>
      <c r="AK967" s="1"/>
      <c r="AL967" s="1"/>
      <c r="AM967" s="3"/>
      <c r="AN967" s="1"/>
      <c r="AO967" s="1"/>
      <c r="AP967" s="1"/>
      <c r="AQ967" s="1"/>
      <c r="AR967" s="3"/>
      <c r="AS967" s="1"/>
      <c r="AT967" s="1"/>
      <c r="AU967" s="1"/>
      <c r="AV967" s="1"/>
      <c r="AW967" s="4"/>
      <c r="AX967" s="1"/>
      <c r="AY967" s="1"/>
      <c r="AZ967" s="1"/>
      <c r="BA967" s="1"/>
      <c r="BB967" s="3"/>
      <c r="BC967" s="1"/>
      <c r="BD967" s="1"/>
      <c r="BE967" s="1"/>
      <c r="BF967" s="1"/>
      <c r="BG967" s="5"/>
      <c r="BH967" s="1"/>
      <c r="BI967" s="1"/>
      <c r="BJ967" s="1"/>
      <c r="BK967" s="1"/>
      <c r="BL967" s="3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4"/>
      <c r="CB967" s="1"/>
      <c r="CC967" s="1"/>
      <c r="CD967" s="1"/>
      <c r="CE967" s="1"/>
      <c r="CF967" s="6"/>
      <c r="CG967" s="1"/>
      <c r="CH967" s="1"/>
      <c r="CI967" s="1"/>
      <c r="CJ967" s="1"/>
      <c r="CK967" s="6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7"/>
      <c r="DA967" s="1"/>
      <c r="DB967" s="1"/>
      <c r="DC967" s="1"/>
      <c r="DD967" s="1"/>
      <c r="DE967" s="8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1"/>
      <c r="EB967" s="11"/>
      <c r="EC967" s="11"/>
      <c r="ED967" s="11"/>
      <c r="EE967" s="3"/>
      <c r="EF967" s="11"/>
      <c r="EG967" s="11"/>
      <c r="EH967" s="11"/>
      <c r="EI967" s="11"/>
      <c r="EJ967" s="3"/>
      <c r="EK967" s="11"/>
      <c r="EL967" s="11"/>
      <c r="EM967" s="11"/>
      <c r="EN967" s="11"/>
      <c r="EO967" s="3"/>
      <c r="EP967" s="11"/>
      <c r="EQ967" s="11"/>
      <c r="ER967" s="11"/>
      <c r="ES967" s="11"/>
      <c r="ET967" s="3"/>
      <c r="EU967" s="11"/>
      <c r="EV967" s="11"/>
      <c r="EW967" s="11"/>
      <c r="EX967" s="11"/>
      <c r="EY967" s="3"/>
      <c r="EZ967" s="11"/>
      <c r="FA967" s="11"/>
      <c r="FB967" s="11"/>
      <c r="FC967" s="11"/>
      <c r="FD967" s="3"/>
      <c r="FE967" s="11"/>
      <c r="FF967" s="11"/>
      <c r="FG967" s="11"/>
      <c r="FH967" s="11"/>
      <c r="FI967" s="3"/>
      <c r="FJ967" s="11"/>
      <c r="FK967" s="11"/>
      <c r="FL967" s="11"/>
      <c r="FM967" s="11"/>
      <c r="FN967" s="3"/>
      <c r="FO967" s="11"/>
      <c r="FP967" s="11"/>
      <c r="FQ967" s="11"/>
      <c r="FR967" s="11"/>
      <c r="FS967" s="3"/>
      <c r="FT967" s="11"/>
      <c r="FU967" s="11"/>
      <c r="FV967" s="11"/>
      <c r="FW967" s="11"/>
      <c r="FX967" s="3"/>
      <c r="FY967" s="11"/>
      <c r="FZ967" s="11"/>
      <c r="GA967" s="11"/>
      <c r="GB967" s="11"/>
      <c r="GC967" s="3"/>
      <c r="GD967" s="11"/>
      <c r="GE967" s="11"/>
      <c r="GF967" s="11"/>
      <c r="GG967" s="11"/>
      <c r="GH967" s="3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6"/>
      <c r="HB967" s="6"/>
      <c r="HC967" s="6"/>
      <c r="HD967" s="6"/>
      <c r="HE967" s="6"/>
      <c r="HF967" s="6"/>
      <c r="HG967" s="9"/>
      <c r="HH967" s="1"/>
      <c r="HI967" s="3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3"/>
      <c r="HZ967" s="1"/>
      <c r="IA967" s="1"/>
      <c r="IB967" s="1"/>
      <c r="IC967" s="1"/>
      <c r="ID967" s="1"/>
      <c r="IE967" s="1"/>
      <c r="IF967" s="1"/>
      <c r="IG967" s="1"/>
      <c r="IH967" s="1"/>
      <c r="II967" s="11"/>
      <c r="IJ967" s="11"/>
      <c r="IK967" s="11"/>
      <c r="IL967" s="11"/>
      <c r="IM967" s="11"/>
      <c r="IN967" s="11"/>
      <c r="IO967" s="11"/>
      <c r="IP967" s="11"/>
      <c r="IQ967" s="11"/>
      <c r="IR967" s="11"/>
      <c r="IS967" s="11"/>
      <c r="IT967" s="11"/>
      <c r="IU967" s="11"/>
    </row>
    <row r="968" spans="1:255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3"/>
      <c r="T968" s="1"/>
      <c r="U968" s="1"/>
      <c r="V968" s="1"/>
      <c r="W968" s="1"/>
      <c r="X968" s="3"/>
      <c r="Y968" s="1"/>
      <c r="Z968" s="1"/>
      <c r="AA968" s="1"/>
      <c r="AB968" s="1"/>
      <c r="AC968" s="3"/>
      <c r="AD968" s="11"/>
      <c r="AE968" s="11"/>
      <c r="AF968" s="11"/>
      <c r="AG968" s="11"/>
      <c r="AH968" s="3"/>
      <c r="AI968" s="1"/>
      <c r="AJ968" s="1"/>
      <c r="AK968" s="1"/>
      <c r="AL968" s="1"/>
      <c r="AM968" s="3"/>
      <c r="AN968" s="1"/>
      <c r="AO968" s="1"/>
      <c r="AP968" s="1"/>
      <c r="AQ968" s="1"/>
      <c r="AR968" s="3"/>
      <c r="AS968" s="1"/>
      <c r="AT968" s="1"/>
      <c r="AU968" s="1"/>
      <c r="AV968" s="1"/>
      <c r="AW968" s="4"/>
      <c r="AX968" s="1"/>
      <c r="AY968" s="1"/>
      <c r="AZ968" s="1"/>
      <c r="BA968" s="1"/>
      <c r="BB968" s="3"/>
      <c r="BC968" s="1"/>
      <c r="BD968" s="1"/>
      <c r="BE968" s="1"/>
      <c r="BF968" s="1"/>
      <c r="BG968" s="5"/>
      <c r="BH968" s="1"/>
      <c r="BI968" s="1"/>
      <c r="BJ968" s="1"/>
      <c r="BK968" s="1"/>
      <c r="BL968" s="3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4"/>
      <c r="CB968" s="1"/>
      <c r="CC968" s="1"/>
      <c r="CD968" s="1"/>
      <c r="CE968" s="1"/>
      <c r="CF968" s="6"/>
      <c r="CG968" s="1"/>
      <c r="CH968" s="1"/>
      <c r="CI968" s="1"/>
      <c r="CJ968" s="1"/>
      <c r="CK968" s="6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7"/>
      <c r="DA968" s="1"/>
      <c r="DB968" s="1"/>
      <c r="DC968" s="1"/>
      <c r="DD968" s="1"/>
      <c r="DE968" s="8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1"/>
      <c r="EB968" s="11"/>
      <c r="EC968" s="11"/>
      <c r="ED968" s="11"/>
      <c r="EE968" s="3"/>
      <c r="EF968" s="11"/>
      <c r="EG968" s="11"/>
      <c r="EH968" s="11"/>
      <c r="EI968" s="11"/>
      <c r="EJ968" s="3"/>
      <c r="EK968" s="11"/>
      <c r="EL968" s="11"/>
      <c r="EM968" s="11"/>
      <c r="EN968" s="11"/>
      <c r="EO968" s="3"/>
      <c r="EP968" s="11"/>
      <c r="EQ968" s="11"/>
      <c r="ER968" s="11"/>
      <c r="ES968" s="11"/>
      <c r="ET968" s="3"/>
      <c r="EU968" s="11"/>
      <c r="EV968" s="11"/>
      <c r="EW968" s="11"/>
      <c r="EX968" s="11"/>
      <c r="EY968" s="3"/>
      <c r="EZ968" s="11"/>
      <c r="FA968" s="11"/>
      <c r="FB968" s="11"/>
      <c r="FC968" s="11"/>
      <c r="FD968" s="3"/>
      <c r="FE968" s="11"/>
      <c r="FF968" s="11"/>
      <c r="FG968" s="11"/>
      <c r="FH968" s="11"/>
      <c r="FI968" s="3"/>
      <c r="FJ968" s="11"/>
      <c r="FK968" s="11"/>
      <c r="FL968" s="11"/>
      <c r="FM968" s="11"/>
      <c r="FN968" s="3"/>
      <c r="FO968" s="11"/>
      <c r="FP968" s="11"/>
      <c r="FQ968" s="11"/>
      <c r="FR968" s="11"/>
      <c r="FS968" s="3"/>
      <c r="FT968" s="11"/>
      <c r="FU968" s="11"/>
      <c r="FV968" s="11"/>
      <c r="FW968" s="11"/>
      <c r="FX968" s="3"/>
      <c r="FY968" s="11"/>
      <c r="FZ968" s="11"/>
      <c r="GA968" s="11"/>
      <c r="GB968" s="11"/>
      <c r="GC968" s="3"/>
      <c r="GD968" s="11"/>
      <c r="GE968" s="11"/>
      <c r="GF968" s="11"/>
      <c r="GG968" s="11"/>
      <c r="GH968" s="3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6"/>
      <c r="HB968" s="6"/>
      <c r="HC968" s="6"/>
      <c r="HD968" s="6"/>
      <c r="HE968" s="6"/>
      <c r="HF968" s="6"/>
      <c r="HG968" s="9"/>
      <c r="HH968" s="1"/>
      <c r="HI968" s="3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3"/>
      <c r="HZ968" s="1"/>
      <c r="IA968" s="1"/>
      <c r="IB968" s="1"/>
      <c r="IC968" s="1"/>
      <c r="ID968" s="1"/>
      <c r="IE968" s="1"/>
      <c r="IF968" s="1"/>
      <c r="IG968" s="1"/>
      <c r="IH968" s="1"/>
      <c r="II968" s="11"/>
      <c r="IJ968" s="11"/>
      <c r="IK968" s="11"/>
      <c r="IL968" s="11"/>
      <c r="IM968" s="11"/>
      <c r="IN968" s="11"/>
      <c r="IO968" s="11"/>
      <c r="IP968" s="11"/>
      <c r="IQ968" s="11"/>
      <c r="IR968" s="11"/>
      <c r="IS968" s="11"/>
      <c r="IT968" s="11"/>
      <c r="IU968" s="11"/>
    </row>
    <row r="969" spans="1:255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3"/>
      <c r="T969" s="1"/>
      <c r="U969" s="1"/>
      <c r="V969" s="1"/>
      <c r="W969" s="1"/>
      <c r="X969" s="3"/>
      <c r="Y969" s="1"/>
      <c r="Z969" s="1"/>
      <c r="AA969" s="1"/>
      <c r="AB969" s="1"/>
      <c r="AC969" s="3"/>
      <c r="AD969" s="11"/>
      <c r="AE969" s="11"/>
      <c r="AF969" s="11"/>
      <c r="AG969" s="11"/>
      <c r="AH969" s="3"/>
      <c r="AI969" s="1"/>
      <c r="AJ969" s="1"/>
      <c r="AK969" s="1"/>
      <c r="AL969" s="1"/>
      <c r="AM969" s="3"/>
      <c r="AN969" s="1"/>
      <c r="AO969" s="1"/>
      <c r="AP969" s="1"/>
      <c r="AQ969" s="1"/>
      <c r="AR969" s="3"/>
      <c r="AS969" s="1"/>
      <c r="AT969" s="1"/>
      <c r="AU969" s="1"/>
      <c r="AV969" s="1"/>
      <c r="AW969" s="4"/>
      <c r="AX969" s="1"/>
      <c r="AY969" s="1"/>
      <c r="AZ969" s="1"/>
      <c r="BA969" s="1"/>
      <c r="BB969" s="3"/>
      <c r="BC969" s="1"/>
      <c r="BD969" s="1"/>
      <c r="BE969" s="1"/>
      <c r="BF969" s="1"/>
      <c r="BG969" s="5"/>
      <c r="BH969" s="1"/>
      <c r="BI969" s="1"/>
      <c r="BJ969" s="1"/>
      <c r="BK969" s="1"/>
      <c r="BL969" s="3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4"/>
      <c r="CB969" s="1"/>
      <c r="CC969" s="1"/>
      <c r="CD969" s="1"/>
      <c r="CE969" s="1"/>
      <c r="CF969" s="6"/>
      <c r="CG969" s="1"/>
      <c r="CH969" s="1"/>
      <c r="CI969" s="1"/>
      <c r="CJ969" s="1"/>
      <c r="CK969" s="6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7"/>
      <c r="DA969" s="1"/>
      <c r="DB969" s="1"/>
      <c r="DC969" s="1"/>
      <c r="DD969" s="1"/>
      <c r="DE969" s="8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1"/>
      <c r="EB969" s="11"/>
      <c r="EC969" s="11"/>
      <c r="ED969" s="11"/>
      <c r="EE969" s="3"/>
      <c r="EF969" s="11"/>
      <c r="EG969" s="11"/>
      <c r="EH969" s="11"/>
      <c r="EI969" s="11"/>
      <c r="EJ969" s="3"/>
      <c r="EK969" s="11"/>
      <c r="EL969" s="11"/>
      <c r="EM969" s="11"/>
      <c r="EN969" s="11"/>
      <c r="EO969" s="3"/>
      <c r="EP969" s="11"/>
      <c r="EQ969" s="11"/>
      <c r="ER969" s="11"/>
      <c r="ES969" s="11"/>
      <c r="ET969" s="3"/>
      <c r="EU969" s="11"/>
      <c r="EV969" s="11"/>
      <c r="EW969" s="11"/>
      <c r="EX969" s="11"/>
      <c r="EY969" s="3"/>
      <c r="EZ969" s="11"/>
      <c r="FA969" s="11"/>
      <c r="FB969" s="11"/>
      <c r="FC969" s="11"/>
      <c r="FD969" s="3"/>
      <c r="FE969" s="11"/>
      <c r="FF969" s="11"/>
      <c r="FG969" s="11"/>
      <c r="FH969" s="11"/>
      <c r="FI969" s="3"/>
      <c r="FJ969" s="11"/>
      <c r="FK969" s="11"/>
      <c r="FL969" s="11"/>
      <c r="FM969" s="11"/>
      <c r="FN969" s="3"/>
      <c r="FO969" s="11"/>
      <c r="FP969" s="11"/>
      <c r="FQ969" s="11"/>
      <c r="FR969" s="11"/>
      <c r="FS969" s="3"/>
      <c r="FT969" s="11"/>
      <c r="FU969" s="11"/>
      <c r="FV969" s="11"/>
      <c r="FW969" s="11"/>
      <c r="FX969" s="3"/>
      <c r="FY969" s="11"/>
      <c r="FZ969" s="11"/>
      <c r="GA969" s="11"/>
      <c r="GB969" s="11"/>
      <c r="GC969" s="3"/>
      <c r="GD969" s="11"/>
      <c r="GE969" s="11"/>
      <c r="GF969" s="11"/>
      <c r="GG969" s="11"/>
      <c r="GH969" s="3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6"/>
      <c r="HB969" s="6"/>
      <c r="HC969" s="6"/>
      <c r="HD969" s="6"/>
      <c r="HE969" s="6"/>
      <c r="HF969" s="6"/>
      <c r="HG969" s="9"/>
      <c r="HH969" s="1"/>
      <c r="HI969" s="3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3"/>
      <c r="HZ969" s="1"/>
      <c r="IA969" s="1"/>
      <c r="IB969" s="1"/>
      <c r="IC969" s="1"/>
      <c r="ID969" s="1"/>
      <c r="IE969" s="1"/>
      <c r="IF969" s="1"/>
      <c r="IG969" s="1"/>
      <c r="IH969" s="1"/>
      <c r="II969" s="11"/>
      <c r="IJ969" s="11"/>
      <c r="IK969" s="11"/>
      <c r="IL969" s="11"/>
      <c r="IM969" s="11"/>
      <c r="IN969" s="11"/>
      <c r="IO969" s="11"/>
      <c r="IP969" s="11"/>
      <c r="IQ969" s="11"/>
      <c r="IR969" s="11"/>
      <c r="IS969" s="11"/>
      <c r="IT969" s="11"/>
      <c r="IU969" s="11"/>
    </row>
    <row r="970" spans="1:255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3"/>
      <c r="T970" s="1"/>
      <c r="U970" s="1"/>
      <c r="V970" s="1"/>
      <c r="W970" s="1"/>
      <c r="X970" s="3"/>
      <c r="Y970" s="1"/>
      <c r="Z970" s="1"/>
      <c r="AA970" s="1"/>
      <c r="AB970" s="1"/>
      <c r="AC970" s="3"/>
      <c r="AD970" s="11"/>
      <c r="AE970" s="11"/>
      <c r="AF970" s="11"/>
      <c r="AG970" s="11"/>
      <c r="AH970" s="3"/>
      <c r="AI970" s="1"/>
      <c r="AJ970" s="1"/>
      <c r="AK970" s="1"/>
      <c r="AL970" s="1"/>
      <c r="AM970" s="3"/>
      <c r="AN970" s="1"/>
      <c r="AO970" s="1"/>
      <c r="AP970" s="1"/>
      <c r="AQ970" s="1"/>
      <c r="AR970" s="3"/>
      <c r="AS970" s="1"/>
      <c r="AT970" s="1"/>
      <c r="AU970" s="1"/>
      <c r="AV970" s="1"/>
      <c r="AW970" s="4"/>
      <c r="AX970" s="1"/>
      <c r="AY970" s="1"/>
      <c r="AZ970" s="1"/>
      <c r="BA970" s="1"/>
      <c r="BB970" s="3"/>
      <c r="BC970" s="1"/>
      <c r="BD970" s="1"/>
      <c r="BE970" s="1"/>
      <c r="BF970" s="1"/>
      <c r="BG970" s="5"/>
      <c r="BH970" s="1"/>
      <c r="BI970" s="1"/>
      <c r="BJ970" s="1"/>
      <c r="BK970" s="1"/>
      <c r="BL970" s="3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4"/>
      <c r="CB970" s="1"/>
      <c r="CC970" s="1"/>
      <c r="CD970" s="1"/>
      <c r="CE970" s="1"/>
      <c r="CF970" s="6"/>
      <c r="CG970" s="1"/>
      <c r="CH970" s="1"/>
      <c r="CI970" s="1"/>
      <c r="CJ970" s="1"/>
      <c r="CK970" s="6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7"/>
      <c r="DA970" s="1"/>
      <c r="DB970" s="1"/>
      <c r="DC970" s="1"/>
      <c r="DD970" s="1"/>
      <c r="DE970" s="8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1"/>
      <c r="EB970" s="11"/>
      <c r="EC970" s="11"/>
      <c r="ED970" s="11"/>
      <c r="EE970" s="3"/>
      <c r="EF970" s="11"/>
      <c r="EG970" s="11"/>
      <c r="EH970" s="11"/>
      <c r="EI970" s="11"/>
      <c r="EJ970" s="3"/>
      <c r="EK970" s="11"/>
      <c r="EL970" s="11"/>
      <c r="EM970" s="11"/>
      <c r="EN970" s="11"/>
      <c r="EO970" s="3"/>
      <c r="EP970" s="11"/>
      <c r="EQ970" s="11"/>
      <c r="ER970" s="11"/>
      <c r="ES970" s="11"/>
      <c r="ET970" s="3"/>
      <c r="EU970" s="11"/>
      <c r="EV970" s="11"/>
      <c r="EW970" s="11"/>
      <c r="EX970" s="11"/>
      <c r="EY970" s="3"/>
      <c r="EZ970" s="11"/>
      <c r="FA970" s="11"/>
      <c r="FB970" s="11"/>
      <c r="FC970" s="11"/>
      <c r="FD970" s="3"/>
      <c r="FE970" s="11"/>
      <c r="FF970" s="11"/>
      <c r="FG970" s="11"/>
      <c r="FH970" s="11"/>
      <c r="FI970" s="3"/>
      <c r="FJ970" s="11"/>
      <c r="FK970" s="11"/>
      <c r="FL970" s="11"/>
      <c r="FM970" s="11"/>
      <c r="FN970" s="3"/>
      <c r="FO970" s="11"/>
      <c r="FP970" s="11"/>
      <c r="FQ970" s="11"/>
      <c r="FR970" s="11"/>
      <c r="FS970" s="3"/>
      <c r="FT970" s="11"/>
      <c r="FU970" s="11"/>
      <c r="FV970" s="11"/>
      <c r="FW970" s="11"/>
      <c r="FX970" s="3"/>
      <c r="FY970" s="11"/>
      <c r="FZ970" s="11"/>
      <c r="GA970" s="11"/>
      <c r="GB970" s="11"/>
      <c r="GC970" s="3"/>
      <c r="GD970" s="11"/>
      <c r="GE970" s="11"/>
      <c r="GF970" s="11"/>
      <c r="GG970" s="11"/>
      <c r="GH970" s="3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6"/>
      <c r="HB970" s="6"/>
      <c r="HC970" s="6"/>
      <c r="HD970" s="6"/>
      <c r="HE970" s="6"/>
      <c r="HF970" s="6"/>
      <c r="HG970" s="9"/>
      <c r="HH970" s="1"/>
      <c r="HI970" s="3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3"/>
      <c r="HZ970" s="1"/>
      <c r="IA970" s="1"/>
      <c r="IB970" s="1"/>
      <c r="IC970" s="1"/>
      <c r="ID970" s="1"/>
      <c r="IE970" s="1"/>
      <c r="IF970" s="1"/>
      <c r="IG970" s="1"/>
      <c r="IH970" s="1"/>
      <c r="II970" s="11"/>
      <c r="IJ970" s="11"/>
      <c r="IK970" s="11"/>
      <c r="IL970" s="11"/>
      <c r="IM970" s="11"/>
      <c r="IN970" s="11"/>
      <c r="IO970" s="11"/>
      <c r="IP970" s="11"/>
      <c r="IQ970" s="11"/>
      <c r="IR970" s="11"/>
      <c r="IS970" s="11"/>
      <c r="IT970" s="11"/>
      <c r="IU970" s="11"/>
    </row>
    <row r="971" spans="1:255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3"/>
      <c r="T971" s="1"/>
      <c r="U971" s="1"/>
      <c r="V971" s="1"/>
      <c r="W971" s="1"/>
      <c r="X971" s="3"/>
      <c r="Y971" s="1"/>
      <c r="Z971" s="1"/>
      <c r="AA971" s="1"/>
      <c r="AB971" s="1"/>
      <c r="AC971" s="3"/>
      <c r="AD971" s="11"/>
      <c r="AE971" s="11"/>
      <c r="AF971" s="11"/>
      <c r="AG971" s="11"/>
      <c r="AH971" s="3"/>
      <c r="AI971" s="1"/>
      <c r="AJ971" s="1"/>
      <c r="AK971" s="1"/>
      <c r="AL971" s="1"/>
      <c r="AM971" s="3"/>
      <c r="AN971" s="1"/>
      <c r="AO971" s="1"/>
      <c r="AP971" s="1"/>
      <c r="AQ971" s="1"/>
      <c r="AR971" s="3"/>
      <c r="AS971" s="1"/>
      <c r="AT971" s="1"/>
      <c r="AU971" s="1"/>
      <c r="AV971" s="1"/>
      <c r="AW971" s="4"/>
      <c r="AX971" s="1"/>
      <c r="AY971" s="1"/>
      <c r="AZ971" s="1"/>
      <c r="BA971" s="1"/>
      <c r="BB971" s="3"/>
      <c r="BC971" s="1"/>
      <c r="BD971" s="1"/>
      <c r="BE971" s="1"/>
      <c r="BF971" s="1"/>
      <c r="BG971" s="5"/>
      <c r="BH971" s="1"/>
      <c r="BI971" s="1"/>
      <c r="BJ971" s="1"/>
      <c r="BK971" s="1"/>
      <c r="BL971" s="3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4"/>
      <c r="CB971" s="1"/>
      <c r="CC971" s="1"/>
      <c r="CD971" s="1"/>
      <c r="CE971" s="1"/>
      <c r="CF971" s="6"/>
      <c r="CG971" s="1"/>
      <c r="CH971" s="1"/>
      <c r="CI971" s="1"/>
      <c r="CJ971" s="1"/>
      <c r="CK971" s="6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7"/>
      <c r="DA971" s="1"/>
      <c r="DB971" s="1"/>
      <c r="DC971" s="1"/>
      <c r="DD971" s="1"/>
      <c r="DE971" s="8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1"/>
      <c r="EB971" s="11"/>
      <c r="EC971" s="11"/>
      <c r="ED971" s="11"/>
      <c r="EE971" s="3"/>
      <c r="EF971" s="11"/>
      <c r="EG971" s="11"/>
      <c r="EH971" s="11"/>
      <c r="EI971" s="11"/>
      <c r="EJ971" s="3"/>
      <c r="EK971" s="11"/>
      <c r="EL971" s="11"/>
      <c r="EM971" s="11"/>
      <c r="EN971" s="11"/>
      <c r="EO971" s="3"/>
      <c r="EP971" s="11"/>
      <c r="EQ971" s="11"/>
      <c r="ER971" s="11"/>
      <c r="ES971" s="11"/>
      <c r="ET971" s="3"/>
      <c r="EU971" s="11"/>
      <c r="EV971" s="11"/>
      <c r="EW971" s="11"/>
      <c r="EX971" s="11"/>
      <c r="EY971" s="3"/>
      <c r="EZ971" s="11"/>
      <c r="FA971" s="11"/>
      <c r="FB971" s="11"/>
      <c r="FC971" s="11"/>
      <c r="FD971" s="3"/>
      <c r="FE971" s="11"/>
      <c r="FF971" s="11"/>
      <c r="FG971" s="11"/>
      <c r="FH971" s="11"/>
      <c r="FI971" s="3"/>
      <c r="FJ971" s="11"/>
      <c r="FK971" s="11"/>
      <c r="FL971" s="11"/>
      <c r="FM971" s="11"/>
      <c r="FN971" s="3"/>
      <c r="FO971" s="11"/>
      <c r="FP971" s="11"/>
      <c r="FQ971" s="11"/>
      <c r="FR971" s="11"/>
      <c r="FS971" s="3"/>
      <c r="FT971" s="11"/>
      <c r="FU971" s="11"/>
      <c r="FV971" s="11"/>
      <c r="FW971" s="11"/>
      <c r="FX971" s="3"/>
      <c r="FY971" s="11"/>
      <c r="FZ971" s="11"/>
      <c r="GA971" s="11"/>
      <c r="GB971" s="11"/>
      <c r="GC971" s="3"/>
      <c r="GD971" s="11"/>
      <c r="GE971" s="11"/>
      <c r="GF971" s="11"/>
      <c r="GG971" s="11"/>
      <c r="GH971" s="3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6"/>
      <c r="HB971" s="6"/>
      <c r="HC971" s="6"/>
      <c r="HD971" s="6"/>
      <c r="HE971" s="6"/>
      <c r="HF971" s="6"/>
      <c r="HG971" s="9"/>
      <c r="HH971" s="1"/>
      <c r="HI971" s="3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3"/>
      <c r="HZ971" s="1"/>
      <c r="IA971" s="1"/>
      <c r="IB971" s="1"/>
      <c r="IC971" s="1"/>
      <c r="ID971" s="1"/>
      <c r="IE971" s="1"/>
      <c r="IF971" s="1"/>
      <c r="IG971" s="1"/>
      <c r="IH971" s="1"/>
      <c r="II971" s="11"/>
      <c r="IJ971" s="11"/>
      <c r="IK971" s="11"/>
      <c r="IL971" s="11"/>
      <c r="IM971" s="11"/>
      <c r="IN971" s="11"/>
      <c r="IO971" s="11"/>
      <c r="IP971" s="11"/>
      <c r="IQ971" s="11"/>
      <c r="IR971" s="11"/>
      <c r="IS971" s="11"/>
      <c r="IT971" s="11"/>
      <c r="IU971" s="11"/>
    </row>
    <row r="972" spans="1:255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3"/>
      <c r="T972" s="1"/>
      <c r="U972" s="1"/>
      <c r="V972" s="1"/>
      <c r="W972" s="1"/>
      <c r="X972" s="3"/>
      <c r="Y972" s="1"/>
      <c r="Z972" s="1"/>
      <c r="AA972" s="1"/>
      <c r="AB972" s="1"/>
      <c r="AC972" s="3"/>
      <c r="AD972" s="11"/>
      <c r="AE972" s="11"/>
      <c r="AF972" s="11"/>
      <c r="AG972" s="11"/>
      <c r="AH972" s="3"/>
      <c r="AI972" s="1"/>
      <c r="AJ972" s="1"/>
      <c r="AK972" s="1"/>
      <c r="AL972" s="1"/>
      <c r="AM972" s="3"/>
      <c r="AN972" s="1"/>
      <c r="AO972" s="1"/>
      <c r="AP972" s="1"/>
      <c r="AQ972" s="1"/>
      <c r="AR972" s="3"/>
      <c r="AS972" s="1"/>
      <c r="AT972" s="1"/>
      <c r="AU972" s="1"/>
      <c r="AV972" s="1"/>
      <c r="AW972" s="4"/>
      <c r="AX972" s="1"/>
      <c r="AY972" s="1"/>
      <c r="AZ972" s="1"/>
      <c r="BA972" s="1"/>
      <c r="BB972" s="3"/>
      <c r="BC972" s="1"/>
      <c r="BD972" s="1"/>
      <c r="BE972" s="1"/>
      <c r="BF972" s="1"/>
      <c r="BG972" s="5"/>
      <c r="BH972" s="1"/>
      <c r="BI972" s="1"/>
      <c r="BJ972" s="1"/>
      <c r="BK972" s="1"/>
      <c r="BL972" s="3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4"/>
      <c r="CB972" s="1"/>
      <c r="CC972" s="1"/>
      <c r="CD972" s="1"/>
      <c r="CE972" s="1"/>
      <c r="CF972" s="6"/>
      <c r="CG972" s="1"/>
      <c r="CH972" s="1"/>
      <c r="CI972" s="1"/>
      <c r="CJ972" s="1"/>
      <c r="CK972" s="6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7"/>
      <c r="DA972" s="1"/>
      <c r="DB972" s="1"/>
      <c r="DC972" s="1"/>
      <c r="DD972" s="1"/>
      <c r="DE972" s="8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1"/>
      <c r="EB972" s="11"/>
      <c r="EC972" s="11"/>
      <c r="ED972" s="11"/>
      <c r="EE972" s="3"/>
      <c r="EF972" s="11"/>
      <c r="EG972" s="11"/>
      <c r="EH972" s="11"/>
      <c r="EI972" s="11"/>
      <c r="EJ972" s="3"/>
      <c r="EK972" s="11"/>
      <c r="EL972" s="11"/>
      <c r="EM972" s="11"/>
      <c r="EN972" s="11"/>
      <c r="EO972" s="3"/>
      <c r="EP972" s="11"/>
      <c r="EQ972" s="11"/>
      <c r="ER972" s="11"/>
      <c r="ES972" s="11"/>
      <c r="ET972" s="3"/>
      <c r="EU972" s="11"/>
      <c r="EV972" s="11"/>
      <c r="EW972" s="11"/>
      <c r="EX972" s="11"/>
      <c r="EY972" s="3"/>
      <c r="EZ972" s="11"/>
      <c r="FA972" s="11"/>
      <c r="FB972" s="11"/>
      <c r="FC972" s="11"/>
      <c r="FD972" s="3"/>
      <c r="FE972" s="11"/>
      <c r="FF972" s="11"/>
      <c r="FG972" s="11"/>
      <c r="FH972" s="11"/>
      <c r="FI972" s="3"/>
      <c r="FJ972" s="11"/>
      <c r="FK972" s="11"/>
      <c r="FL972" s="11"/>
      <c r="FM972" s="11"/>
      <c r="FN972" s="3"/>
      <c r="FO972" s="11"/>
      <c r="FP972" s="11"/>
      <c r="FQ972" s="11"/>
      <c r="FR972" s="11"/>
      <c r="FS972" s="3"/>
      <c r="FT972" s="11"/>
      <c r="FU972" s="11"/>
      <c r="FV972" s="11"/>
      <c r="FW972" s="11"/>
      <c r="FX972" s="3"/>
      <c r="FY972" s="11"/>
      <c r="FZ972" s="11"/>
      <c r="GA972" s="11"/>
      <c r="GB972" s="11"/>
      <c r="GC972" s="3"/>
      <c r="GD972" s="11"/>
      <c r="GE972" s="11"/>
      <c r="GF972" s="11"/>
      <c r="GG972" s="11"/>
      <c r="GH972" s="3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6"/>
      <c r="HB972" s="6"/>
      <c r="HC972" s="6"/>
      <c r="HD972" s="6"/>
      <c r="HE972" s="6"/>
      <c r="HF972" s="6"/>
      <c r="HG972" s="9"/>
      <c r="HH972" s="1"/>
      <c r="HI972" s="3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3"/>
      <c r="HZ972" s="1"/>
      <c r="IA972" s="1"/>
      <c r="IB972" s="1"/>
      <c r="IC972" s="1"/>
      <c r="ID972" s="1"/>
      <c r="IE972" s="1"/>
      <c r="IF972" s="1"/>
      <c r="IG972" s="1"/>
      <c r="IH972" s="1"/>
      <c r="II972" s="11"/>
      <c r="IJ972" s="11"/>
      <c r="IK972" s="11"/>
      <c r="IL972" s="11"/>
      <c r="IM972" s="11"/>
      <c r="IN972" s="11"/>
      <c r="IO972" s="11"/>
      <c r="IP972" s="11"/>
      <c r="IQ972" s="11"/>
      <c r="IR972" s="11"/>
      <c r="IS972" s="11"/>
      <c r="IT972" s="11"/>
      <c r="IU972" s="11"/>
    </row>
    <row r="973" spans="1:255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3"/>
      <c r="T973" s="1"/>
      <c r="U973" s="1"/>
      <c r="V973" s="1"/>
      <c r="W973" s="1"/>
      <c r="X973" s="3"/>
      <c r="Y973" s="1"/>
      <c r="Z973" s="1"/>
      <c r="AA973" s="1"/>
      <c r="AB973" s="1"/>
      <c r="AC973" s="3"/>
      <c r="AD973" s="11"/>
      <c r="AE973" s="11"/>
      <c r="AF973" s="11"/>
      <c r="AG973" s="11"/>
      <c r="AH973" s="3"/>
      <c r="AI973" s="1"/>
      <c r="AJ973" s="1"/>
      <c r="AK973" s="1"/>
      <c r="AL973" s="1"/>
      <c r="AM973" s="3"/>
      <c r="AN973" s="1"/>
      <c r="AO973" s="1"/>
      <c r="AP973" s="1"/>
      <c r="AQ973" s="1"/>
      <c r="AR973" s="3"/>
      <c r="AS973" s="1"/>
      <c r="AT973" s="1"/>
      <c r="AU973" s="1"/>
      <c r="AV973" s="1"/>
      <c r="AW973" s="4"/>
      <c r="AX973" s="1"/>
      <c r="AY973" s="1"/>
      <c r="AZ973" s="1"/>
      <c r="BA973" s="1"/>
      <c r="BB973" s="3"/>
      <c r="BC973" s="1"/>
      <c r="BD973" s="1"/>
      <c r="BE973" s="1"/>
      <c r="BF973" s="1"/>
      <c r="BG973" s="5"/>
      <c r="BH973" s="1"/>
      <c r="BI973" s="1"/>
      <c r="BJ973" s="1"/>
      <c r="BK973" s="1"/>
      <c r="BL973" s="3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4"/>
      <c r="CB973" s="1"/>
      <c r="CC973" s="1"/>
      <c r="CD973" s="1"/>
      <c r="CE973" s="1"/>
      <c r="CF973" s="6"/>
      <c r="CG973" s="1"/>
      <c r="CH973" s="1"/>
      <c r="CI973" s="1"/>
      <c r="CJ973" s="1"/>
      <c r="CK973" s="6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7"/>
      <c r="DA973" s="1"/>
      <c r="DB973" s="1"/>
      <c r="DC973" s="1"/>
      <c r="DD973" s="1"/>
      <c r="DE973" s="8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1"/>
      <c r="EB973" s="11"/>
      <c r="EC973" s="11"/>
      <c r="ED973" s="11"/>
      <c r="EE973" s="3"/>
      <c r="EF973" s="11"/>
      <c r="EG973" s="11"/>
      <c r="EH973" s="11"/>
      <c r="EI973" s="11"/>
      <c r="EJ973" s="3"/>
      <c r="EK973" s="11"/>
      <c r="EL973" s="11"/>
      <c r="EM973" s="11"/>
      <c r="EN973" s="11"/>
      <c r="EO973" s="3"/>
      <c r="EP973" s="11"/>
      <c r="EQ973" s="11"/>
      <c r="ER973" s="11"/>
      <c r="ES973" s="11"/>
      <c r="ET973" s="3"/>
      <c r="EU973" s="11"/>
      <c r="EV973" s="11"/>
      <c r="EW973" s="11"/>
      <c r="EX973" s="11"/>
      <c r="EY973" s="3"/>
      <c r="EZ973" s="11"/>
      <c r="FA973" s="11"/>
      <c r="FB973" s="11"/>
      <c r="FC973" s="11"/>
      <c r="FD973" s="3"/>
      <c r="FE973" s="11"/>
      <c r="FF973" s="11"/>
      <c r="FG973" s="11"/>
      <c r="FH973" s="11"/>
      <c r="FI973" s="3"/>
      <c r="FJ973" s="11"/>
      <c r="FK973" s="11"/>
      <c r="FL973" s="11"/>
      <c r="FM973" s="11"/>
      <c r="FN973" s="3"/>
      <c r="FO973" s="11"/>
      <c r="FP973" s="11"/>
      <c r="FQ973" s="11"/>
      <c r="FR973" s="11"/>
      <c r="FS973" s="3"/>
      <c r="FT973" s="11"/>
      <c r="FU973" s="11"/>
      <c r="FV973" s="11"/>
      <c r="FW973" s="11"/>
      <c r="FX973" s="3"/>
      <c r="FY973" s="11"/>
      <c r="FZ973" s="11"/>
      <c r="GA973" s="11"/>
      <c r="GB973" s="11"/>
      <c r="GC973" s="3"/>
      <c r="GD973" s="11"/>
      <c r="GE973" s="11"/>
      <c r="GF973" s="11"/>
      <c r="GG973" s="11"/>
      <c r="GH973" s="3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6"/>
      <c r="HB973" s="6"/>
      <c r="HC973" s="6"/>
      <c r="HD973" s="6"/>
      <c r="HE973" s="6"/>
      <c r="HF973" s="6"/>
      <c r="HG973" s="9"/>
      <c r="HH973" s="1"/>
      <c r="HI973" s="3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3"/>
      <c r="HZ973" s="1"/>
      <c r="IA973" s="1"/>
      <c r="IB973" s="1"/>
      <c r="IC973" s="1"/>
      <c r="ID973" s="1"/>
      <c r="IE973" s="1"/>
      <c r="IF973" s="1"/>
      <c r="IG973" s="1"/>
      <c r="IH973" s="1"/>
      <c r="II973" s="11"/>
      <c r="IJ973" s="11"/>
      <c r="IK973" s="11"/>
      <c r="IL973" s="11"/>
      <c r="IM973" s="11"/>
      <c r="IN973" s="11"/>
      <c r="IO973" s="11"/>
      <c r="IP973" s="11"/>
      <c r="IQ973" s="11"/>
      <c r="IR973" s="11"/>
      <c r="IS973" s="11"/>
      <c r="IT973" s="11"/>
      <c r="IU973" s="11"/>
    </row>
    <row r="974" spans="1:255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3"/>
      <c r="T974" s="1"/>
      <c r="U974" s="1"/>
      <c r="V974" s="1"/>
      <c r="W974" s="1"/>
      <c r="X974" s="3"/>
      <c r="Y974" s="1"/>
      <c r="Z974" s="1"/>
      <c r="AA974" s="1"/>
      <c r="AB974" s="1"/>
      <c r="AC974" s="3"/>
      <c r="AD974" s="11"/>
      <c r="AE974" s="11"/>
      <c r="AF974" s="11"/>
      <c r="AG974" s="11"/>
      <c r="AH974" s="3"/>
      <c r="AI974" s="1"/>
      <c r="AJ974" s="1"/>
      <c r="AK974" s="1"/>
      <c r="AL974" s="1"/>
      <c r="AM974" s="3"/>
      <c r="AN974" s="1"/>
      <c r="AO974" s="1"/>
      <c r="AP974" s="1"/>
      <c r="AQ974" s="1"/>
      <c r="AR974" s="3"/>
      <c r="AS974" s="1"/>
      <c r="AT974" s="1"/>
      <c r="AU974" s="1"/>
      <c r="AV974" s="1"/>
      <c r="AW974" s="4"/>
      <c r="AX974" s="1"/>
      <c r="AY974" s="1"/>
      <c r="AZ974" s="1"/>
      <c r="BA974" s="1"/>
      <c r="BB974" s="3"/>
      <c r="BC974" s="1"/>
      <c r="BD974" s="1"/>
      <c r="BE974" s="1"/>
      <c r="BF974" s="1"/>
      <c r="BG974" s="5"/>
      <c r="BH974" s="1"/>
      <c r="BI974" s="1"/>
      <c r="BJ974" s="1"/>
      <c r="BK974" s="1"/>
      <c r="BL974" s="3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4"/>
      <c r="CB974" s="1"/>
      <c r="CC974" s="1"/>
      <c r="CD974" s="1"/>
      <c r="CE974" s="1"/>
      <c r="CF974" s="6"/>
      <c r="CG974" s="1"/>
      <c r="CH974" s="1"/>
      <c r="CI974" s="1"/>
      <c r="CJ974" s="1"/>
      <c r="CK974" s="6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7"/>
      <c r="DA974" s="1"/>
      <c r="DB974" s="1"/>
      <c r="DC974" s="1"/>
      <c r="DD974" s="1"/>
      <c r="DE974" s="8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1"/>
      <c r="EB974" s="11"/>
      <c r="EC974" s="11"/>
      <c r="ED974" s="11"/>
      <c r="EE974" s="3"/>
      <c r="EF974" s="11"/>
      <c r="EG974" s="11"/>
      <c r="EH974" s="11"/>
      <c r="EI974" s="11"/>
      <c r="EJ974" s="3"/>
      <c r="EK974" s="11"/>
      <c r="EL974" s="11"/>
      <c r="EM974" s="11"/>
      <c r="EN974" s="11"/>
      <c r="EO974" s="3"/>
      <c r="EP974" s="11"/>
      <c r="EQ974" s="11"/>
      <c r="ER974" s="11"/>
      <c r="ES974" s="11"/>
      <c r="ET974" s="3"/>
      <c r="EU974" s="11"/>
      <c r="EV974" s="11"/>
      <c r="EW974" s="11"/>
      <c r="EX974" s="11"/>
      <c r="EY974" s="3"/>
      <c r="EZ974" s="11"/>
      <c r="FA974" s="11"/>
      <c r="FB974" s="11"/>
      <c r="FC974" s="11"/>
      <c r="FD974" s="3"/>
      <c r="FE974" s="11"/>
      <c r="FF974" s="11"/>
      <c r="FG974" s="11"/>
      <c r="FH974" s="11"/>
      <c r="FI974" s="3"/>
      <c r="FJ974" s="11"/>
      <c r="FK974" s="11"/>
      <c r="FL974" s="11"/>
      <c r="FM974" s="11"/>
      <c r="FN974" s="3"/>
      <c r="FO974" s="11"/>
      <c r="FP974" s="11"/>
      <c r="FQ974" s="11"/>
      <c r="FR974" s="11"/>
      <c r="FS974" s="3"/>
      <c r="FT974" s="11"/>
      <c r="FU974" s="11"/>
      <c r="FV974" s="11"/>
      <c r="FW974" s="11"/>
      <c r="FX974" s="3"/>
      <c r="FY974" s="11"/>
      <c r="FZ974" s="11"/>
      <c r="GA974" s="11"/>
      <c r="GB974" s="11"/>
      <c r="GC974" s="3"/>
      <c r="GD974" s="11"/>
      <c r="GE974" s="11"/>
      <c r="GF974" s="11"/>
      <c r="GG974" s="11"/>
      <c r="GH974" s="3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6"/>
      <c r="HB974" s="6"/>
      <c r="HC974" s="6"/>
      <c r="HD974" s="6"/>
      <c r="HE974" s="6"/>
      <c r="HF974" s="6"/>
      <c r="HG974" s="9"/>
      <c r="HH974" s="1"/>
      <c r="HI974" s="3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3"/>
      <c r="HZ974" s="1"/>
      <c r="IA974" s="1"/>
      <c r="IB974" s="1"/>
      <c r="IC974" s="1"/>
      <c r="ID974" s="1"/>
      <c r="IE974" s="1"/>
      <c r="IF974" s="1"/>
      <c r="IG974" s="1"/>
      <c r="IH974" s="1"/>
      <c r="II974" s="11"/>
      <c r="IJ974" s="11"/>
      <c r="IK974" s="11"/>
      <c r="IL974" s="11"/>
      <c r="IM974" s="11"/>
      <c r="IN974" s="11"/>
      <c r="IO974" s="11"/>
      <c r="IP974" s="11"/>
      <c r="IQ974" s="11"/>
      <c r="IR974" s="11"/>
      <c r="IS974" s="11"/>
      <c r="IT974" s="11"/>
      <c r="IU974" s="11"/>
    </row>
    <row r="975" spans="1:255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3"/>
      <c r="T975" s="1"/>
      <c r="U975" s="1"/>
      <c r="V975" s="1"/>
      <c r="W975" s="1"/>
      <c r="X975" s="3"/>
      <c r="Y975" s="1"/>
      <c r="Z975" s="1"/>
      <c r="AA975" s="1"/>
      <c r="AB975" s="1"/>
      <c r="AC975" s="3"/>
      <c r="AD975" s="11"/>
      <c r="AE975" s="11"/>
      <c r="AF975" s="11"/>
      <c r="AG975" s="11"/>
      <c r="AH975" s="3"/>
      <c r="AI975" s="1"/>
      <c r="AJ975" s="1"/>
      <c r="AK975" s="1"/>
      <c r="AL975" s="1"/>
      <c r="AM975" s="3"/>
      <c r="AN975" s="1"/>
      <c r="AO975" s="1"/>
      <c r="AP975" s="1"/>
      <c r="AQ975" s="1"/>
      <c r="AR975" s="3"/>
      <c r="AS975" s="1"/>
      <c r="AT975" s="1"/>
      <c r="AU975" s="1"/>
      <c r="AV975" s="1"/>
      <c r="AW975" s="4"/>
      <c r="AX975" s="1"/>
      <c r="AY975" s="1"/>
      <c r="AZ975" s="1"/>
      <c r="BA975" s="1"/>
      <c r="BB975" s="3"/>
      <c r="BC975" s="1"/>
      <c r="BD975" s="1"/>
      <c r="BE975" s="1"/>
      <c r="BF975" s="1"/>
      <c r="BG975" s="5"/>
      <c r="BH975" s="1"/>
      <c r="BI975" s="1"/>
      <c r="BJ975" s="1"/>
      <c r="BK975" s="1"/>
      <c r="BL975" s="3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4"/>
      <c r="CB975" s="1"/>
      <c r="CC975" s="1"/>
      <c r="CD975" s="1"/>
      <c r="CE975" s="1"/>
      <c r="CF975" s="6"/>
      <c r="CG975" s="1"/>
      <c r="CH975" s="1"/>
      <c r="CI975" s="1"/>
      <c r="CJ975" s="1"/>
      <c r="CK975" s="6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7"/>
      <c r="DA975" s="1"/>
      <c r="DB975" s="1"/>
      <c r="DC975" s="1"/>
      <c r="DD975" s="1"/>
      <c r="DE975" s="8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1"/>
      <c r="EB975" s="11"/>
      <c r="EC975" s="11"/>
      <c r="ED975" s="11"/>
      <c r="EE975" s="3"/>
      <c r="EF975" s="11"/>
      <c r="EG975" s="11"/>
      <c r="EH975" s="11"/>
      <c r="EI975" s="11"/>
      <c r="EJ975" s="3"/>
      <c r="EK975" s="11"/>
      <c r="EL975" s="11"/>
      <c r="EM975" s="11"/>
      <c r="EN975" s="11"/>
      <c r="EO975" s="3"/>
      <c r="EP975" s="11"/>
      <c r="EQ975" s="11"/>
      <c r="ER975" s="11"/>
      <c r="ES975" s="11"/>
      <c r="ET975" s="3"/>
      <c r="EU975" s="11"/>
      <c r="EV975" s="11"/>
      <c r="EW975" s="11"/>
      <c r="EX975" s="11"/>
      <c r="EY975" s="3"/>
      <c r="EZ975" s="11"/>
      <c r="FA975" s="11"/>
      <c r="FB975" s="11"/>
      <c r="FC975" s="11"/>
      <c r="FD975" s="3"/>
      <c r="FE975" s="11"/>
      <c r="FF975" s="11"/>
      <c r="FG975" s="11"/>
      <c r="FH975" s="11"/>
      <c r="FI975" s="3"/>
      <c r="FJ975" s="11"/>
      <c r="FK975" s="11"/>
      <c r="FL975" s="11"/>
      <c r="FM975" s="11"/>
      <c r="FN975" s="3"/>
      <c r="FO975" s="11"/>
      <c r="FP975" s="11"/>
      <c r="FQ975" s="11"/>
      <c r="FR975" s="11"/>
      <c r="FS975" s="3"/>
      <c r="FT975" s="11"/>
      <c r="FU975" s="11"/>
      <c r="FV975" s="11"/>
      <c r="FW975" s="11"/>
      <c r="FX975" s="3"/>
      <c r="FY975" s="11"/>
      <c r="FZ975" s="11"/>
      <c r="GA975" s="11"/>
      <c r="GB975" s="11"/>
      <c r="GC975" s="3"/>
      <c r="GD975" s="11"/>
      <c r="GE975" s="11"/>
      <c r="GF975" s="11"/>
      <c r="GG975" s="11"/>
      <c r="GH975" s="3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6"/>
      <c r="HB975" s="6"/>
      <c r="HC975" s="6"/>
      <c r="HD975" s="6"/>
      <c r="HE975" s="6"/>
      <c r="HF975" s="6"/>
      <c r="HG975" s="9"/>
      <c r="HH975" s="1"/>
      <c r="HI975" s="3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3"/>
      <c r="HZ975" s="1"/>
      <c r="IA975" s="1"/>
      <c r="IB975" s="1"/>
      <c r="IC975" s="1"/>
      <c r="ID975" s="1"/>
      <c r="IE975" s="1"/>
      <c r="IF975" s="1"/>
      <c r="IG975" s="1"/>
      <c r="IH975" s="1"/>
      <c r="II975" s="11"/>
      <c r="IJ975" s="11"/>
      <c r="IK975" s="11"/>
      <c r="IL975" s="11"/>
      <c r="IM975" s="11"/>
      <c r="IN975" s="11"/>
      <c r="IO975" s="11"/>
      <c r="IP975" s="11"/>
      <c r="IQ975" s="11"/>
      <c r="IR975" s="11"/>
      <c r="IS975" s="11"/>
      <c r="IT975" s="11"/>
      <c r="IU975" s="11"/>
    </row>
    <row r="976" spans="1:255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3"/>
      <c r="T976" s="1"/>
      <c r="U976" s="1"/>
      <c r="V976" s="1"/>
      <c r="W976" s="1"/>
      <c r="X976" s="3"/>
      <c r="Y976" s="1"/>
      <c r="Z976" s="1"/>
      <c r="AA976" s="1"/>
      <c r="AB976" s="1"/>
      <c r="AC976" s="3"/>
      <c r="AD976" s="11"/>
      <c r="AE976" s="11"/>
      <c r="AF976" s="11"/>
      <c r="AG976" s="11"/>
      <c r="AH976" s="3"/>
      <c r="AI976" s="1"/>
      <c r="AJ976" s="1"/>
      <c r="AK976" s="1"/>
      <c r="AL976" s="1"/>
      <c r="AM976" s="3"/>
      <c r="AN976" s="1"/>
      <c r="AO976" s="1"/>
      <c r="AP976" s="1"/>
      <c r="AQ976" s="1"/>
      <c r="AR976" s="3"/>
      <c r="AS976" s="1"/>
      <c r="AT976" s="1"/>
      <c r="AU976" s="1"/>
      <c r="AV976" s="1"/>
      <c r="AW976" s="4"/>
      <c r="AX976" s="1"/>
      <c r="AY976" s="1"/>
      <c r="AZ976" s="1"/>
      <c r="BA976" s="1"/>
      <c r="BB976" s="3"/>
      <c r="BC976" s="1"/>
      <c r="BD976" s="1"/>
      <c r="BE976" s="1"/>
      <c r="BF976" s="1"/>
      <c r="BG976" s="5"/>
      <c r="BH976" s="1"/>
      <c r="BI976" s="1"/>
      <c r="BJ976" s="1"/>
      <c r="BK976" s="1"/>
      <c r="BL976" s="3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4"/>
      <c r="CB976" s="1"/>
      <c r="CC976" s="1"/>
      <c r="CD976" s="1"/>
      <c r="CE976" s="1"/>
      <c r="CF976" s="6"/>
      <c r="CG976" s="1"/>
      <c r="CH976" s="1"/>
      <c r="CI976" s="1"/>
      <c r="CJ976" s="1"/>
      <c r="CK976" s="6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7"/>
      <c r="DA976" s="1"/>
      <c r="DB976" s="1"/>
      <c r="DC976" s="1"/>
      <c r="DD976" s="1"/>
      <c r="DE976" s="8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1"/>
      <c r="EB976" s="11"/>
      <c r="EC976" s="11"/>
      <c r="ED976" s="11"/>
      <c r="EE976" s="3"/>
      <c r="EF976" s="11"/>
      <c r="EG976" s="11"/>
      <c r="EH976" s="11"/>
      <c r="EI976" s="11"/>
      <c r="EJ976" s="3"/>
      <c r="EK976" s="11"/>
      <c r="EL976" s="11"/>
      <c r="EM976" s="11"/>
      <c r="EN976" s="11"/>
      <c r="EO976" s="3"/>
      <c r="EP976" s="11"/>
      <c r="EQ976" s="11"/>
      <c r="ER976" s="11"/>
      <c r="ES976" s="11"/>
      <c r="ET976" s="3"/>
      <c r="EU976" s="11"/>
      <c r="EV976" s="11"/>
      <c r="EW976" s="11"/>
      <c r="EX976" s="11"/>
      <c r="EY976" s="3"/>
      <c r="EZ976" s="11"/>
      <c r="FA976" s="11"/>
      <c r="FB976" s="11"/>
      <c r="FC976" s="11"/>
      <c r="FD976" s="3"/>
      <c r="FE976" s="11"/>
      <c r="FF976" s="11"/>
      <c r="FG976" s="11"/>
      <c r="FH976" s="11"/>
      <c r="FI976" s="3"/>
      <c r="FJ976" s="11"/>
      <c r="FK976" s="11"/>
      <c r="FL976" s="11"/>
      <c r="FM976" s="11"/>
      <c r="FN976" s="3"/>
      <c r="FO976" s="11"/>
      <c r="FP976" s="11"/>
      <c r="FQ976" s="11"/>
      <c r="FR976" s="11"/>
      <c r="FS976" s="3"/>
      <c r="FT976" s="11"/>
      <c r="FU976" s="11"/>
      <c r="FV976" s="11"/>
      <c r="FW976" s="11"/>
      <c r="FX976" s="3"/>
      <c r="FY976" s="11"/>
      <c r="FZ976" s="11"/>
      <c r="GA976" s="11"/>
      <c r="GB976" s="11"/>
      <c r="GC976" s="3"/>
      <c r="GD976" s="11"/>
      <c r="GE976" s="11"/>
      <c r="GF976" s="11"/>
      <c r="GG976" s="11"/>
      <c r="GH976" s="3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6"/>
      <c r="HB976" s="6"/>
      <c r="HC976" s="6"/>
      <c r="HD976" s="6"/>
      <c r="HE976" s="6"/>
      <c r="HF976" s="6"/>
      <c r="HG976" s="9"/>
      <c r="HH976" s="1"/>
      <c r="HI976" s="3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3"/>
      <c r="HZ976" s="1"/>
      <c r="IA976" s="1"/>
      <c r="IB976" s="1"/>
      <c r="IC976" s="1"/>
      <c r="ID976" s="1"/>
      <c r="IE976" s="1"/>
      <c r="IF976" s="1"/>
      <c r="IG976" s="1"/>
      <c r="IH976" s="1"/>
      <c r="II976" s="11"/>
      <c r="IJ976" s="11"/>
      <c r="IK976" s="11"/>
      <c r="IL976" s="11"/>
      <c r="IM976" s="11"/>
      <c r="IN976" s="11"/>
      <c r="IO976" s="11"/>
      <c r="IP976" s="11"/>
      <c r="IQ976" s="11"/>
      <c r="IR976" s="11"/>
      <c r="IS976" s="11"/>
      <c r="IT976" s="11"/>
      <c r="IU976" s="11"/>
    </row>
    <row r="977" spans="1:255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3"/>
      <c r="T977" s="1"/>
      <c r="U977" s="1"/>
      <c r="V977" s="1"/>
      <c r="W977" s="1"/>
      <c r="X977" s="3"/>
      <c r="Y977" s="1"/>
      <c r="Z977" s="1"/>
      <c r="AA977" s="1"/>
      <c r="AB977" s="1"/>
      <c r="AC977" s="3"/>
      <c r="AD977" s="11"/>
      <c r="AE977" s="11"/>
      <c r="AF977" s="11"/>
      <c r="AG977" s="11"/>
      <c r="AH977" s="3"/>
      <c r="AI977" s="1"/>
      <c r="AJ977" s="1"/>
      <c r="AK977" s="1"/>
      <c r="AL977" s="1"/>
      <c r="AM977" s="3"/>
      <c r="AN977" s="1"/>
      <c r="AO977" s="1"/>
      <c r="AP977" s="1"/>
      <c r="AQ977" s="1"/>
      <c r="AR977" s="3"/>
      <c r="AS977" s="1"/>
      <c r="AT977" s="1"/>
      <c r="AU977" s="1"/>
      <c r="AV977" s="1"/>
      <c r="AW977" s="4"/>
      <c r="AX977" s="1"/>
      <c r="AY977" s="1"/>
      <c r="AZ977" s="1"/>
      <c r="BA977" s="1"/>
      <c r="BB977" s="3"/>
      <c r="BC977" s="1"/>
      <c r="BD977" s="1"/>
      <c r="BE977" s="1"/>
      <c r="BF977" s="1"/>
      <c r="BG977" s="5"/>
      <c r="BH977" s="1"/>
      <c r="BI977" s="1"/>
      <c r="BJ977" s="1"/>
      <c r="BK977" s="1"/>
      <c r="BL977" s="3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4"/>
      <c r="CB977" s="1"/>
      <c r="CC977" s="1"/>
      <c r="CD977" s="1"/>
      <c r="CE977" s="1"/>
      <c r="CF977" s="6"/>
      <c r="CG977" s="1"/>
      <c r="CH977" s="1"/>
      <c r="CI977" s="1"/>
      <c r="CJ977" s="1"/>
      <c r="CK977" s="6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7"/>
      <c r="DA977" s="1"/>
      <c r="DB977" s="1"/>
      <c r="DC977" s="1"/>
      <c r="DD977" s="1"/>
      <c r="DE977" s="8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1"/>
      <c r="EB977" s="11"/>
      <c r="EC977" s="11"/>
      <c r="ED977" s="11"/>
      <c r="EE977" s="3"/>
      <c r="EF977" s="11"/>
      <c r="EG977" s="11"/>
      <c r="EH977" s="11"/>
      <c r="EI977" s="11"/>
      <c r="EJ977" s="3"/>
      <c r="EK977" s="11"/>
      <c r="EL977" s="11"/>
      <c r="EM977" s="11"/>
      <c r="EN977" s="11"/>
      <c r="EO977" s="3"/>
      <c r="EP977" s="11"/>
      <c r="EQ977" s="11"/>
      <c r="ER977" s="11"/>
      <c r="ES977" s="11"/>
      <c r="ET977" s="3"/>
      <c r="EU977" s="11"/>
      <c r="EV977" s="11"/>
      <c r="EW977" s="11"/>
      <c r="EX977" s="11"/>
      <c r="EY977" s="3"/>
      <c r="EZ977" s="11"/>
      <c r="FA977" s="11"/>
      <c r="FB977" s="11"/>
      <c r="FC977" s="11"/>
      <c r="FD977" s="3"/>
      <c r="FE977" s="11"/>
      <c r="FF977" s="11"/>
      <c r="FG977" s="11"/>
      <c r="FH977" s="11"/>
      <c r="FI977" s="3"/>
      <c r="FJ977" s="11"/>
      <c r="FK977" s="11"/>
      <c r="FL977" s="11"/>
      <c r="FM977" s="11"/>
      <c r="FN977" s="3"/>
      <c r="FO977" s="11"/>
      <c r="FP977" s="11"/>
      <c r="FQ977" s="11"/>
      <c r="FR977" s="11"/>
      <c r="FS977" s="3"/>
      <c r="FT977" s="11"/>
      <c r="FU977" s="11"/>
      <c r="FV977" s="11"/>
      <c r="FW977" s="11"/>
      <c r="FX977" s="3"/>
      <c r="FY977" s="11"/>
      <c r="FZ977" s="11"/>
      <c r="GA977" s="11"/>
      <c r="GB977" s="11"/>
      <c r="GC977" s="3"/>
      <c r="GD977" s="11"/>
      <c r="GE977" s="11"/>
      <c r="GF977" s="11"/>
      <c r="GG977" s="11"/>
      <c r="GH977" s="3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6"/>
      <c r="HB977" s="6"/>
      <c r="HC977" s="6"/>
      <c r="HD977" s="6"/>
      <c r="HE977" s="6"/>
      <c r="HF977" s="6"/>
      <c r="HG977" s="9"/>
      <c r="HH977" s="1"/>
      <c r="HI977" s="3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3"/>
      <c r="HZ977" s="1"/>
      <c r="IA977" s="1"/>
      <c r="IB977" s="1"/>
      <c r="IC977" s="1"/>
      <c r="ID977" s="1"/>
      <c r="IE977" s="1"/>
      <c r="IF977" s="1"/>
      <c r="IG977" s="1"/>
      <c r="IH977" s="1"/>
      <c r="II977" s="11"/>
      <c r="IJ977" s="11"/>
      <c r="IK977" s="11"/>
      <c r="IL977" s="11"/>
      <c r="IM977" s="11"/>
      <c r="IN977" s="11"/>
      <c r="IO977" s="11"/>
      <c r="IP977" s="11"/>
      <c r="IQ977" s="11"/>
      <c r="IR977" s="11"/>
      <c r="IS977" s="11"/>
      <c r="IT977" s="11"/>
      <c r="IU977" s="11"/>
    </row>
    <row r="978" spans="1:255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3"/>
      <c r="T978" s="1"/>
      <c r="U978" s="1"/>
      <c r="V978" s="1"/>
      <c r="W978" s="1"/>
      <c r="X978" s="3"/>
      <c r="Y978" s="1"/>
      <c r="Z978" s="1"/>
      <c r="AA978" s="1"/>
      <c r="AB978" s="1"/>
      <c r="AC978" s="3"/>
      <c r="AD978" s="11"/>
      <c r="AE978" s="11"/>
      <c r="AF978" s="11"/>
      <c r="AG978" s="11"/>
      <c r="AH978" s="3"/>
      <c r="AI978" s="1"/>
      <c r="AJ978" s="1"/>
      <c r="AK978" s="1"/>
      <c r="AL978" s="1"/>
      <c r="AM978" s="3"/>
      <c r="AN978" s="1"/>
      <c r="AO978" s="1"/>
      <c r="AP978" s="1"/>
      <c r="AQ978" s="1"/>
      <c r="AR978" s="3"/>
      <c r="AS978" s="1"/>
      <c r="AT978" s="1"/>
      <c r="AU978" s="1"/>
      <c r="AV978" s="1"/>
      <c r="AW978" s="4"/>
      <c r="AX978" s="1"/>
      <c r="AY978" s="1"/>
      <c r="AZ978" s="1"/>
      <c r="BA978" s="1"/>
      <c r="BB978" s="3"/>
      <c r="BC978" s="1"/>
      <c r="BD978" s="1"/>
      <c r="BE978" s="1"/>
      <c r="BF978" s="1"/>
      <c r="BG978" s="5"/>
      <c r="BH978" s="1"/>
      <c r="BI978" s="1"/>
      <c r="BJ978" s="1"/>
      <c r="BK978" s="1"/>
      <c r="BL978" s="3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4"/>
      <c r="CB978" s="1"/>
      <c r="CC978" s="1"/>
      <c r="CD978" s="1"/>
      <c r="CE978" s="1"/>
      <c r="CF978" s="6"/>
      <c r="CG978" s="1"/>
      <c r="CH978" s="1"/>
      <c r="CI978" s="1"/>
      <c r="CJ978" s="1"/>
      <c r="CK978" s="6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7"/>
      <c r="DA978" s="1"/>
      <c r="DB978" s="1"/>
      <c r="DC978" s="1"/>
      <c r="DD978" s="1"/>
      <c r="DE978" s="8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1"/>
      <c r="EB978" s="11"/>
      <c r="EC978" s="11"/>
      <c r="ED978" s="11"/>
      <c r="EE978" s="3"/>
      <c r="EF978" s="11"/>
      <c r="EG978" s="11"/>
      <c r="EH978" s="11"/>
      <c r="EI978" s="11"/>
      <c r="EJ978" s="3"/>
      <c r="EK978" s="11"/>
      <c r="EL978" s="11"/>
      <c r="EM978" s="11"/>
      <c r="EN978" s="11"/>
      <c r="EO978" s="3"/>
      <c r="EP978" s="11"/>
      <c r="EQ978" s="11"/>
      <c r="ER978" s="11"/>
      <c r="ES978" s="11"/>
      <c r="ET978" s="3"/>
      <c r="EU978" s="11"/>
      <c r="EV978" s="11"/>
      <c r="EW978" s="11"/>
      <c r="EX978" s="11"/>
      <c r="EY978" s="3"/>
      <c r="EZ978" s="11"/>
      <c r="FA978" s="11"/>
      <c r="FB978" s="11"/>
      <c r="FC978" s="11"/>
      <c r="FD978" s="3"/>
      <c r="FE978" s="11"/>
      <c r="FF978" s="11"/>
      <c r="FG978" s="11"/>
      <c r="FH978" s="11"/>
      <c r="FI978" s="3"/>
      <c r="FJ978" s="11"/>
      <c r="FK978" s="11"/>
      <c r="FL978" s="11"/>
      <c r="FM978" s="11"/>
      <c r="FN978" s="3"/>
      <c r="FO978" s="11"/>
      <c r="FP978" s="11"/>
      <c r="FQ978" s="11"/>
      <c r="FR978" s="11"/>
      <c r="FS978" s="3"/>
      <c r="FT978" s="11"/>
      <c r="FU978" s="11"/>
      <c r="FV978" s="11"/>
      <c r="FW978" s="11"/>
      <c r="FX978" s="3"/>
      <c r="FY978" s="11"/>
      <c r="FZ978" s="11"/>
      <c r="GA978" s="11"/>
      <c r="GB978" s="11"/>
      <c r="GC978" s="3"/>
      <c r="GD978" s="11"/>
      <c r="GE978" s="11"/>
      <c r="GF978" s="11"/>
      <c r="GG978" s="11"/>
      <c r="GH978" s="3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6"/>
      <c r="HB978" s="6"/>
      <c r="HC978" s="6"/>
      <c r="HD978" s="6"/>
      <c r="HE978" s="6"/>
      <c r="HF978" s="6"/>
      <c r="HG978" s="9"/>
      <c r="HH978" s="1"/>
      <c r="HI978" s="3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3"/>
      <c r="HZ978" s="1"/>
      <c r="IA978" s="1"/>
      <c r="IB978" s="1"/>
      <c r="IC978" s="1"/>
      <c r="ID978" s="1"/>
      <c r="IE978" s="1"/>
      <c r="IF978" s="1"/>
      <c r="IG978" s="1"/>
      <c r="IH978" s="1"/>
      <c r="II978" s="11"/>
      <c r="IJ978" s="11"/>
      <c r="IK978" s="11"/>
      <c r="IL978" s="11"/>
      <c r="IM978" s="11"/>
      <c r="IN978" s="11"/>
      <c r="IO978" s="11"/>
      <c r="IP978" s="11"/>
      <c r="IQ978" s="11"/>
      <c r="IR978" s="11"/>
      <c r="IS978" s="11"/>
      <c r="IT978" s="11"/>
      <c r="IU978" s="11"/>
    </row>
    <row r="979" spans="1:255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3"/>
      <c r="T979" s="1"/>
      <c r="U979" s="1"/>
      <c r="V979" s="1"/>
      <c r="W979" s="1"/>
      <c r="X979" s="3"/>
      <c r="Y979" s="1"/>
      <c r="Z979" s="1"/>
      <c r="AA979" s="1"/>
      <c r="AB979" s="1"/>
      <c r="AC979" s="3"/>
      <c r="AD979" s="11"/>
      <c r="AE979" s="11"/>
      <c r="AF979" s="11"/>
      <c r="AG979" s="11"/>
      <c r="AH979" s="3"/>
      <c r="AI979" s="1"/>
      <c r="AJ979" s="1"/>
      <c r="AK979" s="1"/>
      <c r="AL979" s="1"/>
      <c r="AM979" s="3"/>
      <c r="AN979" s="1"/>
      <c r="AO979" s="1"/>
      <c r="AP979" s="1"/>
      <c r="AQ979" s="1"/>
      <c r="AR979" s="3"/>
      <c r="AS979" s="1"/>
      <c r="AT979" s="1"/>
      <c r="AU979" s="1"/>
      <c r="AV979" s="1"/>
      <c r="AW979" s="4"/>
      <c r="AX979" s="1"/>
      <c r="AY979" s="1"/>
      <c r="AZ979" s="1"/>
      <c r="BA979" s="1"/>
      <c r="BB979" s="3"/>
      <c r="BC979" s="1"/>
      <c r="BD979" s="1"/>
      <c r="BE979" s="1"/>
      <c r="BF979" s="1"/>
      <c r="BG979" s="5"/>
      <c r="BH979" s="1"/>
      <c r="BI979" s="1"/>
      <c r="BJ979" s="1"/>
      <c r="BK979" s="1"/>
      <c r="BL979" s="3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4"/>
      <c r="CB979" s="1"/>
      <c r="CC979" s="1"/>
      <c r="CD979" s="1"/>
      <c r="CE979" s="1"/>
      <c r="CF979" s="6"/>
      <c r="CG979" s="1"/>
      <c r="CH979" s="1"/>
      <c r="CI979" s="1"/>
      <c r="CJ979" s="1"/>
      <c r="CK979" s="6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7"/>
      <c r="DA979" s="1"/>
      <c r="DB979" s="1"/>
      <c r="DC979" s="1"/>
      <c r="DD979" s="1"/>
      <c r="DE979" s="8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1"/>
      <c r="EB979" s="11"/>
      <c r="EC979" s="11"/>
      <c r="ED979" s="11"/>
      <c r="EE979" s="3"/>
      <c r="EF979" s="11"/>
      <c r="EG979" s="11"/>
      <c r="EH979" s="11"/>
      <c r="EI979" s="11"/>
      <c r="EJ979" s="3"/>
      <c r="EK979" s="11"/>
      <c r="EL979" s="11"/>
      <c r="EM979" s="11"/>
      <c r="EN979" s="11"/>
      <c r="EO979" s="3"/>
      <c r="EP979" s="11"/>
      <c r="EQ979" s="11"/>
      <c r="ER979" s="11"/>
      <c r="ES979" s="11"/>
      <c r="ET979" s="3"/>
      <c r="EU979" s="11"/>
      <c r="EV979" s="11"/>
      <c r="EW979" s="11"/>
      <c r="EX979" s="11"/>
      <c r="EY979" s="3"/>
      <c r="EZ979" s="11"/>
      <c r="FA979" s="11"/>
      <c r="FB979" s="11"/>
      <c r="FC979" s="11"/>
      <c r="FD979" s="3"/>
      <c r="FE979" s="11"/>
      <c r="FF979" s="11"/>
      <c r="FG979" s="11"/>
      <c r="FH979" s="11"/>
      <c r="FI979" s="3"/>
      <c r="FJ979" s="11"/>
      <c r="FK979" s="11"/>
      <c r="FL979" s="11"/>
      <c r="FM979" s="11"/>
      <c r="FN979" s="3"/>
      <c r="FO979" s="11"/>
      <c r="FP979" s="11"/>
      <c r="FQ979" s="11"/>
      <c r="FR979" s="11"/>
      <c r="FS979" s="3"/>
      <c r="FT979" s="11"/>
      <c r="FU979" s="11"/>
      <c r="FV979" s="11"/>
      <c r="FW979" s="11"/>
      <c r="FX979" s="3"/>
      <c r="FY979" s="11"/>
      <c r="FZ979" s="11"/>
      <c r="GA979" s="11"/>
      <c r="GB979" s="11"/>
      <c r="GC979" s="3"/>
      <c r="GD979" s="11"/>
      <c r="GE979" s="11"/>
      <c r="GF979" s="11"/>
      <c r="GG979" s="11"/>
      <c r="GH979" s="3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6"/>
      <c r="HB979" s="6"/>
      <c r="HC979" s="6"/>
      <c r="HD979" s="6"/>
      <c r="HE979" s="6"/>
      <c r="HF979" s="6"/>
      <c r="HG979" s="9"/>
      <c r="HH979" s="1"/>
      <c r="HI979" s="3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3"/>
      <c r="HZ979" s="1"/>
      <c r="IA979" s="1"/>
      <c r="IB979" s="1"/>
      <c r="IC979" s="1"/>
      <c r="ID979" s="1"/>
      <c r="IE979" s="1"/>
      <c r="IF979" s="1"/>
      <c r="IG979" s="1"/>
      <c r="IH979" s="1"/>
      <c r="II979" s="11"/>
      <c r="IJ979" s="11"/>
      <c r="IK979" s="11"/>
      <c r="IL979" s="11"/>
      <c r="IM979" s="11"/>
      <c r="IN979" s="11"/>
      <c r="IO979" s="11"/>
      <c r="IP979" s="11"/>
      <c r="IQ979" s="11"/>
      <c r="IR979" s="11"/>
      <c r="IS979" s="11"/>
      <c r="IT979" s="11"/>
      <c r="IU979" s="11"/>
    </row>
    <row r="980" spans="1:255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3"/>
      <c r="T980" s="1"/>
      <c r="U980" s="1"/>
      <c r="V980" s="1"/>
      <c r="W980" s="1"/>
      <c r="X980" s="3"/>
      <c r="Y980" s="1"/>
      <c r="Z980" s="1"/>
      <c r="AA980" s="1"/>
      <c r="AB980" s="1"/>
      <c r="AC980" s="3"/>
      <c r="AD980" s="11"/>
      <c r="AE980" s="11"/>
      <c r="AF980" s="11"/>
      <c r="AG980" s="11"/>
      <c r="AH980" s="3"/>
      <c r="AI980" s="1"/>
      <c r="AJ980" s="1"/>
      <c r="AK980" s="1"/>
      <c r="AL980" s="1"/>
      <c r="AM980" s="3"/>
      <c r="AN980" s="1"/>
      <c r="AO980" s="1"/>
      <c r="AP980" s="1"/>
      <c r="AQ980" s="1"/>
      <c r="AR980" s="3"/>
      <c r="AS980" s="1"/>
      <c r="AT980" s="1"/>
      <c r="AU980" s="1"/>
      <c r="AV980" s="1"/>
      <c r="AW980" s="4"/>
      <c r="AX980" s="1"/>
      <c r="AY980" s="1"/>
      <c r="AZ980" s="1"/>
      <c r="BA980" s="1"/>
      <c r="BB980" s="3"/>
      <c r="BC980" s="1"/>
      <c r="BD980" s="1"/>
      <c r="BE980" s="1"/>
      <c r="BF980" s="1"/>
      <c r="BG980" s="5"/>
      <c r="BH980" s="1"/>
      <c r="BI980" s="1"/>
      <c r="BJ980" s="1"/>
      <c r="BK980" s="1"/>
      <c r="BL980" s="3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4"/>
      <c r="CB980" s="1"/>
      <c r="CC980" s="1"/>
      <c r="CD980" s="1"/>
      <c r="CE980" s="1"/>
      <c r="CF980" s="6"/>
      <c r="CG980" s="1"/>
      <c r="CH980" s="1"/>
      <c r="CI980" s="1"/>
      <c r="CJ980" s="1"/>
      <c r="CK980" s="6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7"/>
      <c r="DA980" s="1"/>
      <c r="DB980" s="1"/>
      <c r="DC980" s="1"/>
      <c r="DD980" s="1"/>
      <c r="DE980" s="8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1"/>
      <c r="EB980" s="11"/>
      <c r="EC980" s="11"/>
      <c r="ED980" s="11"/>
      <c r="EE980" s="3"/>
      <c r="EF980" s="11"/>
      <c r="EG980" s="11"/>
      <c r="EH980" s="11"/>
      <c r="EI980" s="11"/>
      <c r="EJ980" s="3"/>
      <c r="EK980" s="11"/>
      <c r="EL980" s="11"/>
      <c r="EM980" s="11"/>
      <c r="EN980" s="11"/>
      <c r="EO980" s="3"/>
      <c r="EP980" s="11"/>
      <c r="EQ980" s="11"/>
      <c r="ER980" s="11"/>
      <c r="ES980" s="11"/>
      <c r="ET980" s="3"/>
      <c r="EU980" s="11"/>
      <c r="EV980" s="11"/>
      <c r="EW980" s="11"/>
      <c r="EX980" s="11"/>
      <c r="EY980" s="3"/>
      <c r="EZ980" s="11"/>
      <c r="FA980" s="11"/>
      <c r="FB980" s="11"/>
      <c r="FC980" s="11"/>
      <c r="FD980" s="3"/>
      <c r="FE980" s="11"/>
      <c r="FF980" s="11"/>
      <c r="FG980" s="11"/>
      <c r="FH980" s="11"/>
      <c r="FI980" s="3"/>
      <c r="FJ980" s="11"/>
      <c r="FK980" s="11"/>
      <c r="FL980" s="11"/>
      <c r="FM980" s="11"/>
      <c r="FN980" s="3"/>
      <c r="FO980" s="11"/>
      <c r="FP980" s="11"/>
      <c r="FQ980" s="11"/>
      <c r="FR980" s="11"/>
      <c r="FS980" s="3"/>
      <c r="FT980" s="11"/>
      <c r="FU980" s="11"/>
      <c r="FV980" s="11"/>
      <c r="FW980" s="11"/>
      <c r="FX980" s="3"/>
      <c r="FY980" s="11"/>
      <c r="FZ980" s="11"/>
      <c r="GA980" s="11"/>
      <c r="GB980" s="11"/>
      <c r="GC980" s="3"/>
      <c r="GD980" s="11"/>
      <c r="GE980" s="11"/>
      <c r="GF980" s="11"/>
      <c r="GG980" s="11"/>
      <c r="GH980" s="3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6"/>
      <c r="HB980" s="6"/>
      <c r="HC980" s="6"/>
      <c r="HD980" s="6"/>
      <c r="HE980" s="6"/>
      <c r="HF980" s="6"/>
      <c r="HG980" s="9"/>
      <c r="HH980" s="1"/>
      <c r="HI980" s="3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3"/>
      <c r="HZ980" s="1"/>
      <c r="IA980" s="1"/>
      <c r="IB980" s="1"/>
      <c r="IC980" s="1"/>
      <c r="ID980" s="1"/>
      <c r="IE980" s="1"/>
      <c r="IF980" s="1"/>
      <c r="IG980" s="1"/>
      <c r="IH980" s="1"/>
      <c r="II980" s="11"/>
      <c r="IJ980" s="11"/>
      <c r="IK980" s="11"/>
      <c r="IL980" s="11"/>
      <c r="IM980" s="11"/>
      <c r="IN980" s="11"/>
      <c r="IO980" s="11"/>
      <c r="IP980" s="11"/>
      <c r="IQ980" s="11"/>
      <c r="IR980" s="11"/>
      <c r="IS980" s="11"/>
      <c r="IT980" s="11"/>
      <c r="IU980" s="11"/>
    </row>
    <row r="981" spans="1:255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3"/>
      <c r="T981" s="1"/>
      <c r="U981" s="1"/>
      <c r="V981" s="1"/>
      <c r="W981" s="1"/>
      <c r="X981" s="3"/>
      <c r="Y981" s="1"/>
      <c r="Z981" s="1"/>
      <c r="AA981" s="1"/>
      <c r="AB981" s="1"/>
      <c r="AC981" s="3"/>
      <c r="AD981" s="11"/>
      <c r="AE981" s="11"/>
      <c r="AF981" s="11"/>
      <c r="AG981" s="11"/>
      <c r="AH981" s="3"/>
      <c r="AI981" s="1"/>
      <c r="AJ981" s="1"/>
      <c r="AK981" s="1"/>
      <c r="AL981" s="1"/>
      <c r="AM981" s="3"/>
      <c r="AN981" s="1"/>
      <c r="AO981" s="1"/>
      <c r="AP981" s="1"/>
      <c r="AQ981" s="1"/>
      <c r="AR981" s="3"/>
      <c r="AS981" s="1"/>
      <c r="AT981" s="1"/>
      <c r="AU981" s="1"/>
      <c r="AV981" s="1"/>
      <c r="AW981" s="4"/>
      <c r="AX981" s="1"/>
      <c r="AY981" s="1"/>
      <c r="AZ981" s="1"/>
      <c r="BA981" s="1"/>
      <c r="BB981" s="3"/>
      <c r="BC981" s="1"/>
      <c r="BD981" s="1"/>
      <c r="BE981" s="1"/>
      <c r="BF981" s="1"/>
      <c r="BG981" s="5"/>
      <c r="BH981" s="1"/>
      <c r="BI981" s="1"/>
      <c r="BJ981" s="1"/>
      <c r="BK981" s="1"/>
      <c r="BL981" s="3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4"/>
      <c r="CB981" s="1"/>
      <c r="CC981" s="1"/>
      <c r="CD981" s="1"/>
      <c r="CE981" s="1"/>
      <c r="CF981" s="6"/>
      <c r="CG981" s="1"/>
      <c r="CH981" s="1"/>
      <c r="CI981" s="1"/>
      <c r="CJ981" s="1"/>
      <c r="CK981" s="6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7"/>
      <c r="DA981" s="1"/>
      <c r="DB981" s="1"/>
      <c r="DC981" s="1"/>
      <c r="DD981" s="1"/>
      <c r="DE981" s="8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1"/>
      <c r="EB981" s="11"/>
      <c r="EC981" s="11"/>
      <c r="ED981" s="11"/>
      <c r="EE981" s="3"/>
      <c r="EF981" s="11"/>
      <c r="EG981" s="11"/>
      <c r="EH981" s="11"/>
      <c r="EI981" s="11"/>
      <c r="EJ981" s="3"/>
      <c r="EK981" s="11"/>
      <c r="EL981" s="11"/>
      <c r="EM981" s="11"/>
      <c r="EN981" s="11"/>
      <c r="EO981" s="3"/>
      <c r="EP981" s="11"/>
      <c r="EQ981" s="11"/>
      <c r="ER981" s="11"/>
      <c r="ES981" s="11"/>
      <c r="ET981" s="3"/>
      <c r="EU981" s="11"/>
      <c r="EV981" s="11"/>
      <c r="EW981" s="11"/>
      <c r="EX981" s="11"/>
      <c r="EY981" s="3"/>
      <c r="EZ981" s="11"/>
      <c r="FA981" s="11"/>
      <c r="FB981" s="11"/>
      <c r="FC981" s="11"/>
      <c r="FD981" s="3"/>
      <c r="FE981" s="11"/>
      <c r="FF981" s="11"/>
      <c r="FG981" s="11"/>
      <c r="FH981" s="11"/>
      <c r="FI981" s="3"/>
      <c r="FJ981" s="11"/>
      <c r="FK981" s="11"/>
      <c r="FL981" s="11"/>
      <c r="FM981" s="11"/>
      <c r="FN981" s="3"/>
      <c r="FO981" s="11"/>
      <c r="FP981" s="11"/>
      <c r="FQ981" s="11"/>
      <c r="FR981" s="11"/>
      <c r="FS981" s="3"/>
      <c r="FT981" s="11"/>
      <c r="FU981" s="11"/>
      <c r="FV981" s="11"/>
      <c r="FW981" s="11"/>
      <c r="FX981" s="3"/>
      <c r="FY981" s="11"/>
      <c r="FZ981" s="11"/>
      <c r="GA981" s="11"/>
      <c r="GB981" s="11"/>
      <c r="GC981" s="3"/>
      <c r="GD981" s="11"/>
      <c r="GE981" s="11"/>
      <c r="GF981" s="11"/>
      <c r="GG981" s="11"/>
      <c r="GH981" s="3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6"/>
      <c r="HB981" s="6"/>
      <c r="HC981" s="6"/>
      <c r="HD981" s="6"/>
      <c r="HE981" s="6"/>
      <c r="HF981" s="6"/>
      <c r="HG981" s="9"/>
      <c r="HH981" s="1"/>
      <c r="HI981" s="3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3"/>
      <c r="HZ981" s="1"/>
      <c r="IA981" s="1"/>
      <c r="IB981" s="1"/>
      <c r="IC981" s="1"/>
      <c r="ID981" s="1"/>
      <c r="IE981" s="1"/>
      <c r="IF981" s="1"/>
      <c r="IG981" s="1"/>
      <c r="IH981" s="1"/>
      <c r="II981" s="11"/>
      <c r="IJ981" s="11"/>
      <c r="IK981" s="11"/>
      <c r="IL981" s="11"/>
      <c r="IM981" s="11"/>
      <c r="IN981" s="11"/>
      <c r="IO981" s="11"/>
      <c r="IP981" s="11"/>
      <c r="IQ981" s="11"/>
      <c r="IR981" s="11"/>
      <c r="IS981" s="11"/>
      <c r="IT981" s="11"/>
      <c r="IU981" s="11"/>
    </row>
    <row r="982" spans="1:255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3"/>
      <c r="T982" s="1"/>
      <c r="U982" s="1"/>
      <c r="V982" s="1"/>
      <c r="W982" s="1"/>
      <c r="X982" s="3"/>
      <c r="Y982" s="1"/>
      <c r="Z982" s="1"/>
      <c r="AA982" s="1"/>
      <c r="AB982" s="1"/>
      <c r="AC982" s="3"/>
      <c r="AD982" s="11"/>
      <c r="AE982" s="11"/>
      <c r="AF982" s="11"/>
      <c r="AG982" s="11"/>
      <c r="AH982" s="3"/>
      <c r="AI982" s="1"/>
      <c r="AJ982" s="1"/>
      <c r="AK982" s="1"/>
      <c r="AL982" s="1"/>
      <c r="AM982" s="3"/>
      <c r="AN982" s="1"/>
      <c r="AO982" s="1"/>
      <c r="AP982" s="1"/>
      <c r="AQ982" s="1"/>
      <c r="AR982" s="3"/>
      <c r="AS982" s="1"/>
      <c r="AT982" s="1"/>
      <c r="AU982" s="1"/>
      <c r="AV982" s="1"/>
      <c r="AW982" s="4"/>
      <c r="AX982" s="1"/>
      <c r="AY982" s="1"/>
      <c r="AZ982" s="1"/>
      <c r="BA982" s="1"/>
      <c r="BB982" s="3"/>
      <c r="BC982" s="1"/>
      <c r="BD982" s="1"/>
      <c r="BE982" s="1"/>
      <c r="BF982" s="1"/>
      <c r="BG982" s="5"/>
      <c r="BH982" s="1"/>
      <c r="BI982" s="1"/>
      <c r="BJ982" s="1"/>
      <c r="BK982" s="1"/>
      <c r="BL982" s="3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4"/>
      <c r="CB982" s="1"/>
      <c r="CC982" s="1"/>
      <c r="CD982" s="1"/>
      <c r="CE982" s="1"/>
      <c r="CF982" s="6"/>
      <c r="CG982" s="1"/>
      <c r="CH982" s="1"/>
      <c r="CI982" s="1"/>
      <c r="CJ982" s="1"/>
      <c r="CK982" s="6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7"/>
      <c r="DA982" s="1"/>
      <c r="DB982" s="1"/>
      <c r="DC982" s="1"/>
      <c r="DD982" s="1"/>
      <c r="DE982" s="8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1"/>
      <c r="EB982" s="11"/>
      <c r="EC982" s="11"/>
      <c r="ED982" s="11"/>
      <c r="EE982" s="3"/>
      <c r="EF982" s="11"/>
      <c r="EG982" s="11"/>
      <c r="EH982" s="11"/>
      <c r="EI982" s="11"/>
      <c r="EJ982" s="3"/>
      <c r="EK982" s="11"/>
      <c r="EL982" s="11"/>
      <c r="EM982" s="11"/>
      <c r="EN982" s="11"/>
      <c r="EO982" s="3"/>
      <c r="EP982" s="11"/>
      <c r="EQ982" s="11"/>
      <c r="ER982" s="11"/>
      <c r="ES982" s="11"/>
      <c r="ET982" s="3"/>
      <c r="EU982" s="11"/>
      <c r="EV982" s="11"/>
      <c r="EW982" s="11"/>
      <c r="EX982" s="11"/>
      <c r="EY982" s="3"/>
      <c r="EZ982" s="11"/>
      <c r="FA982" s="11"/>
      <c r="FB982" s="11"/>
      <c r="FC982" s="11"/>
      <c r="FD982" s="3"/>
      <c r="FE982" s="11"/>
      <c r="FF982" s="11"/>
      <c r="FG982" s="11"/>
      <c r="FH982" s="11"/>
      <c r="FI982" s="3"/>
      <c r="FJ982" s="11"/>
      <c r="FK982" s="11"/>
      <c r="FL982" s="11"/>
      <c r="FM982" s="11"/>
      <c r="FN982" s="3"/>
      <c r="FO982" s="11"/>
      <c r="FP982" s="11"/>
      <c r="FQ982" s="11"/>
      <c r="FR982" s="11"/>
      <c r="FS982" s="3"/>
      <c r="FT982" s="11"/>
      <c r="FU982" s="11"/>
      <c r="FV982" s="11"/>
      <c r="FW982" s="11"/>
      <c r="FX982" s="3"/>
      <c r="FY982" s="11"/>
      <c r="FZ982" s="11"/>
      <c r="GA982" s="11"/>
      <c r="GB982" s="11"/>
      <c r="GC982" s="3"/>
      <c r="GD982" s="11"/>
      <c r="GE982" s="11"/>
      <c r="GF982" s="11"/>
      <c r="GG982" s="11"/>
      <c r="GH982" s="3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6"/>
      <c r="HB982" s="6"/>
      <c r="HC982" s="6"/>
      <c r="HD982" s="6"/>
      <c r="HE982" s="6"/>
      <c r="HF982" s="6"/>
      <c r="HG982" s="9"/>
      <c r="HH982" s="1"/>
      <c r="HI982" s="3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3"/>
      <c r="HZ982" s="1"/>
      <c r="IA982" s="1"/>
      <c r="IB982" s="1"/>
      <c r="IC982" s="1"/>
      <c r="ID982" s="1"/>
      <c r="IE982" s="1"/>
      <c r="IF982" s="1"/>
      <c r="IG982" s="1"/>
      <c r="IH982" s="1"/>
      <c r="II982" s="11"/>
      <c r="IJ982" s="11"/>
      <c r="IK982" s="11"/>
      <c r="IL982" s="11"/>
      <c r="IM982" s="11"/>
      <c r="IN982" s="11"/>
      <c r="IO982" s="11"/>
      <c r="IP982" s="11"/>
      <c r="IQ982" s="11"/>
      <c r="IR982" s="11"/>
      <c r="IS982" s="11"/>
      <c r="IT982" s="11"/>
      <c r="IU982" s="11"/>
    </row>
    <row r="983" spans="1:255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3"/>
      <c r="T983" s="1"/>
      <c r="U983" s="1"/>
      <c r="V983" s="1"/>
      <c r="W983" s="1"/>
      <c r="X983" s="3"/>
      <c r="Y983" s="1"/>
      <c r="Z983" s="1"/>
      <c r="AA983" s="1"/>
      <c r="AB983" s="1"/>
      <c r="AC983" s="3"/>
      <c r="AD983" s="11"/>
      <c r="AE983" s="11"/>
      <c r="AF983" s="11"/>
      <c r="AG983" s="11"/>
      <c r="AH983" s="3"/>
      <c r="AI983" s="1"/>
      <c r="AJ983" s="1"/>
      <c r="AK983" s="1"/>
      <c r="AL983" s="1"/>
      <c r="AM983" s="3"/>
      <c r="AN983" s="1"/>
      <c r="AO983" s="1"/>
      <c r="AP983" s="1"/>
      <c r="AQ983" s="1"/>
      <c r="AR983" s="3"/>
      <c r="AS983" s="1"/>
      <c r="AT983" s="1"/>
      <c r="AU983" s="1"/>
      <c r="AV983" s="1"/>
      <c r="AW983" s="4"/>
      <c r="AX983" s="1"/>
      <c r="AY983" s="1"/>
      <c r="AZ983" s="1"/>
      <c r="BA983" s="1"/>
      <c r="BB983" s="3"/>
      <c r="BC983" s="1"/>
      <c r="BD983" s="1"/>
      <c r="BE983" s="1"/>
      <c r="BF983" s="1"/>
      <c r="BG983" s="5"/>
      <c r="BH983" s="1"/>
      <c r="BI983" s="1"/>
      <c r="BJ983" s="1"/>
      <c r="BK983" s="1"/>
      <c r="BL983" s="3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4"/>
      <c r="CB983" s="1"/>
      <c r="CC983" s="1"/>
      <c r="CD983" s="1"/>
      <c r="CE983" s="1"/>
      <c r="CF983" s="6"/>
      <c r="CG983" s="1"/>
      <c r="CH983" s="1"/>
      <c r="CI983" s="1"/>
      <c r="CJ983" s="1"/>
      <c r="CK983" s="6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7"/>
      <c r="DA983" s="1"/>
      <c r="DB983" s="1"/>
      <c r="DC983" s="1"/>
      <c r="DD983" s="1"/>
      <c r="DE983" s="8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1"/>
      <c r="EB983" s="11"/>
      <c r="EC983" s="11"/>
      <c r="ED983" s="11"/>
      <c r="EE983" s="3"/>
      <c r="EF983" s="11"/>
      <c r="EG983" s="11"/>
      <c r="EH983" s="11"/>
      <c r="EI983" s="11"/>
      <c r="EJ983" s="3"/>
      <c r="EK983" s="11"/>
      <c r="EL983" s="11"/>
      <c r="EM983" s="11"/>
      <c r="EN983" s="11"/>
      <c r="EO983" s="3"/>
      <c r="EP983" s="11"/>
      <c r="EQ983" s="11"/>
      <c r="ER983" s="11"/>
      <c r="ES983" s="11"/>
      <c r="ET983" s="3"/>
      <c r="EU983" s="11"/>
      <c r="EV983" s="11"/>
      <c r="EW983" s="11"/>
      <c r="EX983" s="11"/>
      <c r="EY983" s="3"/>
      <c r="EZ983" s="11"/>
      <c r="FA983" s="11"/>
      <c r="FB983" s="11"/>
      <c r="FC983" s="11"/>
      <c r="FD983" s="3"/>
      <c r="FE983" s="11"/>
      <c r="FF983" s="11"/>
      <c r="FG983" s="11"/>
      <c r="FH983" s="11"/>
      <c r="FI983" s="3"/>
      <c r="FJ983" s="11"/>
      <c r="FK983" s="11"/>
      <c r="FL983" s="11"/>
      <c r="FM983" s="11"/>
      <c r="FN983" s="3"/>
      <c r="FO983" s="11"/>
      <c r="FP983" s="11"/>
      <c r="FQ983" s="11"/>
      <c r="FR983" s="11"/>
      <c r="FS983" s="3"/>
      <c r="FT983" s="11"/>
      <c r="FU983" s="11"/>
      <c r="FV983" s="11"/>
      <c r="FW983" s="11"/>
      <c r="FX983" s="3"/>
      <c r="FY983" s="11"/>
      <c r="FZ983" s="11"/>
      <c r="GA983" s="11"/>
      <c r="GB983" s="11"/>
      <c r="GC983" s="3"/>
      <c r="GD983" s="11"/>
      <c r="GE983" s="11"/>
      <c r="GF983" s="11"/>
      <c r="GG983" s="11"/>
      <c r="GH983" s="3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6"/>
      <c r="HB983" s="6"/>
      <c r="HC983" s="6"/>
      <c r="HD983" s="6"/>
      <c r="HE983" s="6"/>
      <c r="HF983" s="6"/>
      <c r="HG983" s="9"/>
      <c r="HH983" s="1"/>
      <c r="HI983" s="3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3"/>
      <c r="HZ983" s="1"/>
      <c r="IA983" s="1"/>
      <c r="IB983" s="1"/>
      <c r="IC983" s="1"/>
      <c r="ID983" s="1"/>
      <c r="IE983" s="1"/>
      <c r="IF983" s="1"/>
      <c r="IG983" s="1"/>
      <c r="IH983" s="1"/>
      <c r="II983" s="11"/>
      <c r="IJ983" s="11"/>
      <c r="IK983" s="11"/>
      <c r="IL983" s="11"/>
      <c r="IM983" s="11"/>
      <c r="IN983" s="11"/>
      <c r="IO983" s="11"/>
      <c r="IP983" s="11"/>
      <c r="IQ983" s="11"/>
      <c r="IR983" s="11"/>
      <c r="IS983" s="11"/>
      <c r="IT983" s="11"/>
      <c r="IU983" s="11"/>
    </row>
    <row r="984" spans="1:255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3"/>
      <c r="T984" s="1"/>
      <c r="U984" s="1"/>
      <c r="V984" s="1"/>
      <c r="W984" s="1"/>
      <c r="X984" s="3"/>
      <c r="Y984" s="1"/>
      <c r="Z984" s="1"/>
      <c r="AA984" s="1"/>
      <c r="AB984" s="1"/>
      <c r="AC984" s="3"/>
      <c r="AD984" s="11"/>
      <c r="AE984" s="11"/>
      <c r="AF984" s="11"/>
      <c r="AG984" s="11"/>
      <c r="AH984" s="3"/>
      <c r="AI984" s="1"/>
      <c r="AJ984" s="1"/>
      <c r="AK984" s="1"/>
      <c r="AL984" s="1"/>
      <c r="AM984" s="3"/>
      <c r="AN984" s="1"/>
      <c r="AO984" s="1"/>
      <c r="AP984" s="1"/>
      <c r="AQ984" s="1"/>
      <c r="AR984" s="3"/>
      <c r="AS984" s="1"/>
      <c r="AT984" s="1"/>
      <c r="AU984" s="1"/>
      <c r="AV984" s="1"/>
      <c r="AW984" s="4"/>
      <c r="AX984" s="1"/>
      <c r="AY984" s="1"/>
      <c r="AZ984" s="1"/>
      <c r="BA984" s="1"/>
      <c r="BB984" s="3"/>
      <c r="BC984" s="1"/>
      <c r="BD984" s="1"/>
      <c r="BE984" s="1"/>
      <c r="BF984" s="1"/>
      <c r="BG984" s="5"/>
      <c r="BH984" s="1"/>
      <c r="BI984" s="1"/>
      <c r="BJ984" s="1"/>
      <c r="BK984" s="1"/>
      <c r="BL984" s="3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4"/>
      <c r="CB984" s="1"/>
      <c r="CC984" s="1"/>
      <c r="CD984" s="1"/>
      <c r="CE984" s="1"/>
      <c r="CF984" s="6"/>
      <c r="CG984" s="1"/>
      <c r="CH984" s="1"/>
      <c r="CI984" s="1"/>
      <c r="CJ984" s="1"/>
      <c r="CK984" s="6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7"/>
      <c r="DA984" s="1"/>
      <c r="DB984" s="1"/>
      <c r="DC984" s="1"/>
      <c r="DD984" s="1"/>
      <c r="DE984" s="8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1"/>
      <c r="EB984" s="11"/>
      <c r="EC984" s="11"/>
      <c r="ED984" s="11"/>
      <c r="EE984" s="3"/>
      <c r="EF984" s="11"/>
      <c r="EG984" s="11"/>
      <c r="EH984" s="11"/>
      <c r="EI984" s="11"/>
      <c r="EJ984" s="3"/>
      <c r="EK984" s="11"/>
      <c r="EL984" s="11"/>
      <c r="EM984" s="11"/>
      <c r="EN984" s="11"/>
      <c r="EO984" s="3"/>
      <c r="EP984" s="11"/>
      <c r="EQ984" s="11"/>
      <c r="ER984" s="11"/>
      <c r="ES984" s="11"/>
      <c r="ET984" s="3"/>
      <c r="EU984" s="11"/>
      <c r="EV984" s="11"/>
      <c r="EW984" s="11"/>
      <c r="EX984" s="11"/>
      <c r="EY984" s="3"/>
      <c r="EZ984" s="11"/>
      <c r="FA984" s="11"/>
      <c r="FB984" s="11"/>
      <c r="FC984" s="11"/>
      <c r="FD984" s="3"/>
      <c r="FE984" s="11"/>
      <c r="FF984" s="11"/>
      <c r="FG984" s="11"/>
      <c r="FH984" s="11"/>
      <c r="FI984" s="3"/>
      <c r="FJ984" s="11"/>
      <c r="FK984" s="11"/>
      <c r="FL984" s="11"/>
      <c r="FM984" s="11"/>
      <c r="FN984" s="3"/>
      <c r="FO984" s="11"/>
      <c r="FP984" s="11"/>
      <c r="FQ984" s="11"/>
      <c r="FR984" s="11"/>
      <c r="FS984" s="3"/>
      <c r="FT984" s="11"/>
      <c r="FU984" s="11"/>
      <c r="FV984" s="11"/>
      <c r="FW984" s="11"/>
      <c r="FX984" s="3"/>
      <c r="FY984" s="11"/>
      <c r="FZ984" s="11"/>
      <c r="GA984" s="11"/>
      <c r="GB984" s="11"/>
      <c r="GC984" s="3"/>
      <c r="GD984" s="11"/>
      <c r="GE984" s="11"/>
      <c r="GF984" s="11"/>
      <c r="GG984" s="11"/>
      <c r="GH984" s="3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6"/>
      <c r="HB984" s="6"/>
      <c r="HC984" s="6"/>
      <c r="HD984" s="6"/>
      <c r="HE984" s="6"/>
      <c r="HF984" s="6"/>
      <c r="HG984" s="9"/>
      <c r="HH984" s="1"/>
      <c r="HI984" s="3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3"/>
      <c r="HZ984" s="1"/>
      <c r="IA984" s="1"/>
      <c r="IB984" s="1"/>
      <c r="IC984" s="1"/>
      <c r="ID984" s="1"/>
      <c r="IE984" s="1"/>
      <c r="IF984" s="1"/>
      <c r="IG984" s="1"/>
      <c r="IH984" s="1"/>
      <c r="II984" s="11"/>
      <c r="IJ984" s="11"/>
      <c r="IK984" s="11"/>
      <c r="IL984" s="11"/>
      <c r="IM984" s="11"/>
      <c r="IN984" s="11"/>
      <c r="IO984" s="11"/>
      <c r="IP984" s="11"/>
      <c r="IQ984" s="11"/>
      <c r="IR984" s="11"/>
      <c r="IS984" s="11"/>
      <c r="IT984" s="11"/>
      <c r="IU984" s="11"/>
    </row>
    <row r="985" spans="1:255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3"/>
      <c r="T985" s="1"/>
      <c r="U985" s="1"/>
      <c r="V985" s="1"/>
      <c r="W985" s="1"/>
      <c r="X985" s="3"/>
      <c r="Y985" s="1"/>
      <c r="Z985" s="1"/>
      <c r="AA985" s="1"/>
      <c r="AB985" s="1"/>
      <c r="AC985" s="3"/>
      <c r="AD985" s="11"/>
      <c r="AE985" s="11"/>
      <c r="AF985" s="11"/>
      <c r="AG985" s="11"/>
      <c r="AH985" s="3"/>
      <c r="AI985" s="1"/>
      <c r="AJ985" s="1"/>
      <c r="AK985" s="1"/>
      <c r="AL985" s="1"/>
      <c r="AM985" s="3"/>
      <c r="AN985" s="1"/>
      <c r="AO985" s="1"/>
      <c r="AP985" s="1"/>
      <c r="AQ985" s="1"/>
      <c r="AR985" s="3"/>
      <c r="AS985" s="1"/>
      <c r="AT985" s="1"/>
      <c r="AU985" s="1"/>
      <c r="AV985" s="1"/>
      <c r="AW985" s="4"/>
      <c r="AX985" s="1"/>
      <c r="AY985" s="1"/>
      <c r="AZ985" s="1"/>
      <c r="BA985" s="1"/>
      <c r="BB985" s="3"/>
      <c r="BC985" s="1"/>
      <c r="BD985" s="1"/>
      <c r="BE985" s="1"/>
      <c r="BF985" s="1"/>
      <c r="BG985" s="5"/>
      <c r="BH985" s="1"/>
      <c r="BI985" s="1"/>
      <c r="BJ985" s="1"/>
      <c r="BK985" s="1"/>
      <c r="BL985" s="3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4"/>
      <c r="CB985" s="1"/>
      <c r="CC985" s="1"/>
      <c r="CD985" s="1"/>
      <c r="CE985" s="1"/>
      <c r="CF985" s="6"/>
      <c r="CG985" s="1"/>
      <c r="CH985" s="1"/>
      <c r="CI985" s="1"/>
      <c r="CJ985" s="1"/>
      <c r="CK985" s="6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7"/>
      <c r="DA985" s="1"/>
      <c r="DB985" s="1"/>
      <c r="DC985" s="1"/>
      <c r="DD985" s="1"/>
      <c r="DE985" s="8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1"/>
      <c r="EB985" s="11"/>
      <c r="EC985" s="11"/>
      <c r="ED985" s="11"/>
      <c r="EE985" s="3"/>
      <c r="EF985" s="11"/>
      <c r="EG985" s="11"/>
      <c r="EH985" s="11"/>
      <c r="EI985" s="11"/>
      <c r="EJ985" s="3"/>
      <c r="EK985" s="11"/>
      <c r="EL985" s="11"/>
      <c r="EM985" s="11"/>
      <c r="EN985" s="11"/>
      <c r="EO985" s="3"/>
      <c r="EP985" s="11"/>
      <c r="EQ985" s="11"/>
      <c r="ER985" s="11"/>
      <c r="ES985" s="11"/>
      <c r="ET985" s="3"/>
      <c r="EU985" s="11"/>
      <c r="EV985" s="11"/>
      <c r="EW985" s="11"/>
      <c r="EX985" s="11"/>
      <c r="EY985" s="3"/>
      <c r="EZ985" s="11"/>
      <c r="FA985" s="11"/>
      <c r="FB985" s="11"/>
      <c r="FC985" s="11"/>
      <c r="FD985" s="3"/>
      <c r="FE985" s="11"/>
      <c r="FF985" s="11"/>
      <c r="FG985" s="11"/>
      <c r="FH985" s="11"/>
      <c r="FI985" s="3"/>
      <c r="FJ985" s="11"/>
      <c r="FK985" s="11"/>
      <c r="FL985" s="11"/>
      <c r="FM985" s="11"/>
      <c r="FN985" s="3"/>
      <c r="FO985" s="11"/>
      <c r="FP985" s="11"/>
      <c r="FQ985" s="11"/>
      <c r="FR985" s="11"/>
      <c r="FS985" s="3"/>
      <c r="FT985" s="11"/>
      <c r="FU985" s="11"/>
      <c r="FV985" s="11"/>
      <c r="FW985" s="11"/>
      <c r="FX985" s="3"/>
      <c r="FY985" s="11"/>
      <c r="FZ985" s="11"/>
      <c r="GA985" s="11"/>
      <c r="GB985" s="11"/>
      <c r="GC985" s="3"/>
      <c r="GD985" s="11"/>
      <c r="GE985" s="11"/>
      <c r="GF985" s="11"/>
      <c r="GG985" s="11"/>
      <c r="GH985" s="3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6"/>
      <c r="HB985" s="6"/>
      <c r="HC985" s="6"/>
      <c r="HD985" s="6"/>
      <c r="HE985" s="6"/>
      <c r="HF985" s="6"/>
      <c r="HG985" s="9"/>
      <c r="HH985" s="1"/>
      <c r="HI985" s="3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3"/>
      <c r="HZ985" s="1"/>
      <c r="IA985" s="1"/>
      <c r="IB985" s="1"/>
      <c r="IC985" s="1"/>
      <c r="ID985" s="1"/>
      <c r="IE985" s="1"/>
      <c r="IF985" s="1"/>
      <c r="IG985" s="1"/>
      <c r="IH985" s="1"/>
      <c r="II985" s="11"/>
      <c r="IJ985" s="11"/>
      <c r="IK985" s="11"/>
      <c r="IL985" s="11"/>
      <c r="IM985" s="11"/>
      <c r="IN985" s="11"/>
      <c r="IO985" s="11"/>
      <c r="IP985" s="11"/>
      <c r="IQ985" s="11"/>
      <c r="IR985" s="11"/>
      <c r="IS985" s="11"/>
      <c r="IT985" s="11"/>
      <c r="IU985" s="11"/>
    </row>
    <row r="986" spans="1:255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3"/>
      <c r="T986" s="1"/>
      <c r="U986" s="1"/>
      <c r="V986" s="1"/>
      <c r="W986" s="1"/>
      <c r="X986" s="3"/>
      <c r="Y986" s="1"/>
      <c r="Z986" s="1"/>
      <c r="AA986" s="1"/>
      <c r="AB986" s="1"/>
      <c r="AC986" s="3"/>
      <c r="AD986" s="11"/>
      <c r="AE986" s="11"/>
      <c r="AF986" s="11"/>
      <c r="AG986" s="11"/>
      <c r="AH986" s="3"/>
      <c r="AI986" s="1"/>
      <c r="AJ986" s="1"/>
      <c r="AK986" s="1"/>
      <c r="AL986" s="1"/>
      <c r="AM986" s="3"/>
      <c r="AN986" s="1"/>
      <c r="AO986" s="1"/>
      <c r="AP986" s="1"/>
      <c r="AQ986" s="1"/>
      <c r="AR986" s="3"/>
      <c r="AS986" s="1"/>
      <c r="AT986" s="1"/>
      <c r="AU986" s="1"/>
      <c r="AV986" s="1"/>
      <c r="AW986" s="4"/>
      <c r="AX986" s="1"/>
      <c r="AY986" s="1"/>
      <c r="AZ986" s="1"/>
      <c r="BA986" s="1"/>
      <c r="BB986" s="3"/>
      <c r="BC986" s="1"/>
      <c r="BD986" s="1"/>
      <c r="BE986" s="1"/>
      <c r="BF986" s="1"/>
      <c r="BG986" s="5"/>
      <c r="BH986" s="1"/>
      <c r="BI986" s="1"/>
      <c r="BJ986" s="1"/>
      <c r="BK986" s="1"/>
      <c r="BL986" s="3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4"/>
      <c r="CB986" s="1"/>
      <c r="CC986" s="1"/>
      <c r="CD986" s="1"/>
      <c r="CE986" s="1"/>
      <c r="CF986" s="6"/>
      <c r="CG986" s="1"/>
      <c r="CH986" s="1"/>
      <c r="CI986" s="1"/>
      <c r="CJ986" s="1"/>
      <c r="CK986" s="6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7"/>
      <c r="DA986" s="1"/>
      <c r="DB986" s="1"/>
      <c r="DC986" s="1"/>
      <c r="DD986" s="1"/>
      <c r="DE986" s="8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1"/>
      <c r="EB986" s="11"/>
      <c r="EC986" s="11"/>
      <c r="ED986" s="11"/>
      <c r="EE986" s="3"/>
      <c r="EF986" s="11"/>
      <c r="EG986" s="11"/>
      <c r="EH986" s="11"/>
      <c r="EI986" s="11"/>
      <c r="EJ986" s="3"/>
      <c r="EK986" s="11"/>
      <c r="EL986" s="11"/>
      <c r="EM986" s="11"/>
      <c r="EN986" s="11"/>
      <c r="EO986" s="3"/>
      <c r="EP986" s="11"/>
      <c r="EQ986" s="11"/>
      <c r="ER986" s="11"/>
      <c r="ES986" s="11"/>
      <c r="ET986" s="3"/>
      <c r="EU986" s="11"/>
      <c r="EV986" s="11"/>
      <c r="EW986" s="11"/>
      <c r="EX986" s="11"/>
      <c r="EY986" s="3"/>
      <c r="EZ986" s="11"/>
      <c r="FA986" s="11"/>
      <c r="FB986" s="11"/>
      <c r="FC986" s="11"/>
      <c r="FD986" s="3"/>
      <c r="FE986" s="11"/>
      <c r="FF986" s="11"/>
      <c r="FG986" s="11"/>
      <c r="FH986" s="11"/>
      <c r="FI986" s="3"/>
      <c r="FJ986" s="11"/>
      <c r="FK986" s="11"/>
      <c r="FL986" s="11"/>
      <c r="FM986" s="11"/>
      <c r="FN986" s="3"/>
      <c r="FO986" s="11"/>
      <c r="FP986" s="11"/>
      <c r="FQ986" s="11"/>
      <c r="FR986" s="11"/>
      <c r="FS986" s="3"/>
      <c r="FT986" s="11"/>
      <c r="FU986" s="11"/>
      <c r="FV986" s="11"/>
      <c r="FW986" s="11"/>
      <c r="FX986" s="3"/>
      <c r="FY986" s="11"/>
      <c r="FZ986" s="11"/>
      <c r="GA986" s="11"/>
      <c r="GB986" s="11"/>
      <c r="GC986" s="3"/>
      <c r="GD986" s="11"/>
      <c r="GE986" s="11"/>
      <c r="GF986" s="11"/>
      <c r="GG986" s="11"/>
      <c r="GH986" s="3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6"/>
      <c r="HB986" s="6"/>
      <c r="HC986" s="6"/>
      <c r="HD986" s="6"/>
      <c r="HE986" s="6"/>
      <c r="HF986" s="6"/>
      <c r="HG986" s="9"/>
      <c r="HH986" s="1"/>
      <c r="HI986" s="3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3"/>
      <c r="HZ986" s="1"/>
      <c r="IA986" s="1"/>
      <c r="IB986" s="1"/>
      <c r="IC986" s="1"/>
      <c r="ID986" s="1"/>
      <c r="IE986" s="1"/>
      <c r="IF986" s="1"/>
      <c r="IG986" s="1"/>
      <c r="IH986" s="1"/>
      <c r="II986" s="11"/>
      <c r="IJ986" s="11"/>
      <c r="IK986" s="11"/>
      <c r="IL986" s="11"/>
      <c r="IM986" s="11"/>
      <c r="IN986" s="11"/>
      <c r="IO986" s="11"/>
      <c r="IP986" s="11"/>
      <c r="IQ986" s="11"/>
      <c r="IR986" s="11"/>
      <c r="IS986" s="11"/>
      <c r="IT986" s="11"/>
      <c r="IU986" s="11"/>
    </row>
    <row r="987" spans="1:255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3"/>
      <c r="T987" s="1"/>
      <c r="U987" s="1"/>
      <c r="V987" s="1"/>
      <c r="W987" s="1"/>
      <c r="X987" s="3"/>
      <c r="Y987" s="1"/>
      <c r="Z987" s="1"/>
      <c r="AA987" s="1"/>
      <c r="AB987" s="1"/>
      <c r="AC987" s="3"/>
      <c r="AD987" s="11"/>
      <c r="AE987" s="11"/>
      <c r="AF987" s="11"/>
      <c r="AG987" s="11"/>
      <c r="AH987" s="3"/>
      <c r="AI987" s="1"/>
      <c r="AJ987" s="1"/>
      <c r="AK987" s="1"/>
      <c r="AL987" s="1"/>
      <c r="AM987" s="3"/>
      <c r="AN987" s="1"/>
      <c r="AO987" s="1"/>
      <c r="AP987" s="1"/>
      <c r="AQ987" s="1"/>
      <c r="AR987" s="3"/>
      <c r="AS987" s="1"/>
      <c r="AT987" s="1"/>
      <c r="AU987" s="1"/>
      <c r="AV987" s="1"/>
      <c r="AW987" s="4"/>
      <c r="AX987" s="1"/>
      <c r="AY987" s="1"/>
      <c r="AZ987" s="1"/>
      <c r="BA987" s="1"/>
      <c r="BB987" s="3"/>
      <c r="BC987" s="1"/>
      <c r="BD987" s="1"/>
      <c r="BE987" s="1"/>
      <c r="BF987" s="1"/>
      <c r="BG987" s="5"/>
      <c r="BH987" s="1"/>
      <c r="BI987" s="1"/>
      <c r="BJ987" s="1"/>
      <c r="BK987" s="1"/>
      <c r="BL987" s="3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4"/>
      <c r="CB987" s="1"/>
      <c r="CC987" s="1"/>
      <c r="CD987" s="1"/>
      <c r="CE987" s="1"/>
      <c r="CF987" s="6"/>
      <c r="CG987" s="1"/>
      <c r="CH987" s="1"/>
      <c r="CI987" s="1"/>
      <c r="CJ987" s="1"/>
      <c r="CK987" s="6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7"/>
      <c r="DA987" s="1"/>
      <c r="DB987" s="1"/>
      <c r="DC987" s="1"/>
      <c r="DD987" s="1"/>
      <c r="DE987" s="8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1"/>
      <c r="EB987" s="11"/>
      <c r="EC987" s="11"/>
      <c r="ED987" s="11"/>
      <c r="EE987" s="3"/>
      <c r="EF987" s="11"/>
      <c r="EG987" s="11"/>
      <c r="EH987" s="11"/>
      <c r="EI987" s="11"/>
      <c r="EJ987" s="3"/>
      <c r="EK987" s="11"/>
      <c r="EL987" s="11"/>
      <c r="EM987" s="11"/>
      <c r="EN987" s="11"/>
      <c r="EO987" s="3"/>
      <c r="EP987" s="11"/>
      <c r="EQ987" s="11"/>
      <c r="ER987" s="11"/>
      <c r="ES987" s="11"/>
      <c r="ET987" s="3"/>
      <c r="EU987" s="11"/>
      <c r="EV987" s="11"/>
      <c r="EW987" s="11"/>
      <c r="EX987" s="11"/>
      <c r="EY987" s="3"/>
      <c r="EZ987" s="11"/>
      <c r="FA987" s="11"/>
      <c r="FB987" s="11"/>
      <c r="FC987" s="11"/>
      <c r="FD987" s="3"/>
      <c r="FE987" s="11"/>
      <c r="FF987" s="11"/>
      <c r="FG987" s="11"/>
      <c r="FH987" s="11"/>
      <c r="FI987" s="3"/>
      <c r="FJ987" s="11"/>
      <c r="FK987" s="11"/>
      <c r="FL987" s="11"/>
      <c r="FM987" s="11"/>
      <c r="FN987" s="3"/>
      <c r="FO987" s="11"/>
      <c r="FP987" s="11"/>
      <c r="FQ987" s="11"/>
      <c r="FR987" s="11"/>
      <c r="FS987" s="3"/>
      <c r="FT987" s="11"/>
      <c r="FU987" s="11"/>
      <c r="FV987" s="11"/>
      <c r="FW987" s="11"/>
      <c r="FX987" s="3"/>
      <c r="FY987" s="11"/>
      <c r="FZ987" s="11"/>
      <c r="GA987" s="11"/>
      <c r="GB987" s="11"/>
      <c r="GC987" s="3"/>
      <c r="GD987" s="11"/>
      <c r="GE987" s="11"/>
      <c r="GF987" s="11"/>
      <c r="GG987" s="11"/>
      <c r="GH987" s="3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6"/>
      <c r="HB987" s="6"/>
      <c r="HC987" s="6"/>
      <c r="HD987" s="6"/>
      <c r="HE987" s="6"/>
      <c r="HF987" s="6"/>
      <c r="HG987" s="9"/>
      <c r="HH987" s="1"/>
      <c r="HI987" s="3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3"/>
      <c r="HZ987" s="1"/>
      <c r="IA987" s="1"/>
      <c r="IB987" s="1"/>
      <c r="IC987" s="1"/>
      <c r="ID987" s="1"/>
      <c r="IE987" s="1"/>
      <c r="IF987" s="1"/>
      <c r="IG987" s="1"/>
      <c r="IH987" s="1"/>
      <c r="II987" s="11"/>
      <c r="IJ987" s="11"/>
      <c r="IK987" s="11"/>
      <c r="IL987" s="11"/>
      <c r="IM987" s="11"/>
      <c r="IN987" s="11"/>
      <c r="IO987" s="11"/>
      <c r="IP987" s="11"/>
      <c r="IQ987" s="11"/>
      <c r="IR987" s="11"/>
      <c r="IS987" s="11"/>
      <c r="IT987" s="11"/>
      <c r="IU987" s="11"/>
    </row>
    <row r="988" spans="1:255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3"/>
      <c r="T988" s="1"/>
      <c r="U988" s="1"/>
      <c r="V988" s="1"/>
      <c r="W988" s="1"/>
      <c r="X988" s="3"/>
      <c r="Y988" s="1"/>
      <c r="Z988" s="1"/>
      <c r="AA988" s="1"/>
      <c r="AB988" s="1"/>
      <c r="AC988" s="3"/>
      <c r="AD988" s="11"/>
      <c r="AE988" s="11"/>
      <c r="AF988" s="11"/>
      <c r="AG988" s="11"/>
      <c r="AH988" s="3"/>
      <c r="AI988" s="1"/>
      <c r="AJ988" s="1"/>
      <c r="AK988" s="1"/>
      <c r="AL988" s="1"/>
      <c r="AM988" s="3"/>
      <c r="AN988" s="1"/>
      <c r="AO988" s="1"/>
      <c r="AP988" s="1"/>
      <c r="AQ988" s="1"/>
      <c r="AR988" s="3"/>
      <c r="AS988" s="1"/>
      <c r="AT988" s="1"/>
      <c r="AU988" s="1"/>
      <c r="AV988" s="1"/>
      <c r="AW988" s="4"/>
      <c r="AX988" s="1"/>
      <c r="AY988" s="1"/>
      <c r="AZ988" s="1"/>
      <c r="BA988" s="1"/>
      <c r="BB988" s="3"/>
      <c r="BC988" s="1"/>
      <c r="BD988" s="1"/>
      <c r="BE988" s="1"/>
      <c r="BF988" s="1"/>
      <c r="BG988" s="5"/>
      <c r="BH988" s="1"/>
      <c r="BI988" s="1"/>
      <c r="BJ988" s="1"/>
      <c r="BK988" s="1"/>
      <c r="BL988" s="3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4"/>
      <c r="CB988" s="1"/>
      <c r="CC988" s="1"/>
      <c r="CD988" s="1"/>
      <c r="CE988" s="1"/>
      <c r="CF988" s="6"/>
      <c r="CG988" s="1"/>
      <c r="CH988" s="1"/>
      <c r="CI988" s="1"/>
      <c r="CJ988" s="1"/>
      <c r="CK988" s="6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7"/>
      <c r="DA988" s="1"/>
      <c r="DB988" s="1"/>
      <c r="DC988" s="1"/>
      <c r="DD988" s="1"/>
      <c r="DE988" s="8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1"/>
      <c r="EB988" s="11"/>
      <c r="EC988" s="11"/>
      <c r="ED988" s="11"/>
      <c r="EE988" s="3"/>
      <c r="EF988" s="11"/>
      <c r="EG988" s="11"/>
      <c r="EH988" s="11"/>
      <c r="EI988" s="11"/>
      <c r="EJ988" s="3"/>
      <c r="EK988" s="11"/>
      <c r="EL988" s="11"/>
      <c r="EM988" s="11"/>
      <c r="EN988" s="11"/>
      <c r="EO988" s="3"/>
      <c r="EP988" s="11"/>
      <c r="EQ988" s="11"/>
      <c r="ER988" s="11"/>
      <c r="ES988" s="11"/>
      <c r="ET988" s="3"/>
      <c r="EU988" s="11"/>
      <c r="EV988" s="11"/>
      <c r="EW988" s="11"/>
      <c r="EX988" s="11"/>
      <c r="EY988" s="3"/>
      <c r="EZ988" s="11"/>
      <c r="FA988" s="11"/>
      <c r="FB988" s="11"/>
      <c r="FC988" s="11"/>
      <c r="FD988" s="3"/>
      <c r="FE988" s="11"/>
      <c r="FF988" s="11"/>
      <c r="FG988" s="11"/>
      <c r="FH988" s="11"/>
      <c r="FI988" s="3"/>
      <c r="FJ988" s="11"/>
      <c r="FK988" s="11"/>
      <c r="FL988" s="11"/>
      <c r="FM988" s="11"/>
      <c r="FN988" s="3"/>
      <c r="FO988" s="11"/>
      <c r="FP988" s="11"/>
      <c r="FQ988" s="11"/>
      <c r="FR988" s="11"/>
      <c r="FS988" s="3"/>
      <c r="FT988" s="11"/>
      <c r="FU988" s="11"/>
      <c r="FV988" s="11"/>
      <c r="FW988" s="11"/>
      <c r="FX988" s="3"/>
      <c r="FY988" s="11"/>
      <c r="FZ988" s="11"/>
      <c r="GA988" s="11"/>
      <c r="GB988" s="11"/>
      <c r="GC988" s="3"/>
      <c r="GD988" s="11"/>
      <c r="GE988" s="11"/>
      <c r="GF988" s="11"/>
      <c r="GG988" s="11"/>
      <c r="GH988" s="3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6"/>
      <c r="HB988" s="6"/>
      <c r="HC988" s="6"/>
      <c r="HD988" s="6"/>
      <c r="HE988" s="6"/>
      <c r="HF988" s="6"/>
      <c r="HG988" s="9"/>
      <c r="HH988" s="1"/>
      <c r="HI988" s="3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3"/>
      <c r="HZ988" s="1"/>
      <c r="IA988" s="1"/>
      <c r="IB988" s="1"/>
      <c r="IC988" s="1"/>
      <c r="ID988" s="1"/>
      <c r="IE988" s="1"/>
      <c r="IF988" s="1"/>
      <c r="IG988" s="1"/>
      <c r="IH988" s="1"/>
      <c r="II988" s="11"/>
      <c r="IJ988" s="11"/>
      <c r="IK988" s="11"/>
      <c r="IL988" s="11"/>
      <c r="IM988" s="11"/>
      <c r="IN988" s="11"/>
      <c r="IO988" s="11"/>
      <c r="IP988" s="11"/>
      <c r="IQ988" s="11"/>
      <c r="IR988" s="11"/>
      <c r="IS988" s="11"/>
      <c r="IT988" s="11"/>
      <c r="IU988" s="11"/>
    </row>
    <row r="989" spans="1:255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3"/>
      <c r="T989" s="1"/>
      <c r="U989" s="1"/>
      <c r="V989" s="1"/>
      <c r="W989" s="1"/>
      <c r="X989" s="3"/>
      <c r="Y989" s="1"/>
      <c r="Z989" s="1"/>
      <c r="AA989" s="1"/>
      <c r="AB989" s="1"/>
      <c r="AC989" s="3"/>
      <c r="AD989" s="11"/>
      <c r="AE989" s="11"/>
      <c r="AF989" s="11"/>
      <c r="AG989" s="11"/>
      <c r="AH989" s="3"/>
      <c r="AI989" s="1"/>
      <c r="AJ989" s="1"/>
      <c r="AK989" s="1"/>
      <c r="AL989" s="1"/>
      <c r="AM989" s="3"/>
      <c r="AN989" s="1"/>
      <c r="AO989" s="1"/>
      <c r="AP989" s="1"/>
      <c r="AQ989" s="1"/>
      <c r="AR989" s="3"/>
      <c r="AS989" s="1"/>
      <c r="AT989" s="1"/>
      <c r="AU989" s="1"/>
      <c r="AV989" s="1"/>
      <c r="AW989" s="4"/>
      <c r="AX989" s="1"/>
      <c r="AY989" s="1"/>
      <c r="AZ989" s="1"/>
      <c r="BA989" s="1"/>
      <c r="BB989" s="3"/>
      <c r="BC989" s="1"/>
      <c r="BD989" s="1"/>
      <c r="BE989" s="1"/>
      <c r="BF989" s="1"/>
      <c r="BG989" s="5"/>
      <c r="BH989" s="1"/>
      <c r="BI989" s="1"/>
      <c r="BJ989" s="1"/>
      <c r="BK989" s="1"/>
      <c r="BL989" s="3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4"/>
      <c r="CB989" s="1"/>
      <c r="CC989" s="1"/>
      <c r="CD989" s="1"/>
      <c r="CE989" s="1"/>
      <c r="CF989" s="6"/>
      <c r="CG989" s="1"/>
      <c r="CH989" s="1"/>
      <c r="CI989" s="1"/>
      <c r="CJ989" s="1"/>
      <c r="CK989" s="6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7"/>
      <c r="DA989" s="1"/>
      <c r="DB989" s="1"/>
      <c r="DC989" s="1"/>
      <c r="DD989" s="1"/>
      <c r="DE989" s="8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1"/>
      <c r="EB989" s="11"/>
      <c r="EC989" s="11"/>
      <c r="ED989" s="11"/>
      <c r="EE989" s="3"/>
      <c r="EF989" s="11"/>
      <c r="EG989" s="11"/>
      <c r="EH989" s="11"/>
      <c r="EI989" s="11"/>
      <c r="EJ989" s="3"/>
      <c r="EK989" s="11"/>
      <c r="EL989" s="11"/>
      <c r="EM989" s="11"/>
      <c r="EN989" s="11"/>
      <c r="EO989" s="3"/>
      <c r="EP989" s="11"/>
      <c r="EQ989" s="11"/>
      <c r="ER989" s="11"/>
      <c r="ES989" s="11"/>
      <c r="ET989" s="3"/>
      <c r="EU989" s="11"/>
      <c r="EV989" s="11"/>
      <c r="EW989" s="11"/>
      <c r="EX989" s="11"/>
      <c r="EY989" s="3"/>
      <c r="EZ989" s="11"/>
      <c r="FA989" s="11"/>
      <c r="FB989" s="11"/>
      <c r="FC989" s="11"/>
      <c r="FD989" s="3"/>
      <c r="FE989" s="11"/>
      <c r="FF989" s="11"/>
      <c r="FG989" s="11"/>
      <c r="FH989" s="11"/>
      <c r="FI989" s="3"/>
      <c r="FJ989" s="11"/>
      <c r="FK989" s="11"/>
      <c r="FL989" s="11"/>
      <c r="FM989" s="11"/>
      <c r="FN989" s="3"/>
      <c r="FO989" s="11"/>
      <c r="FP989" s="11"/>
      <c r="FQ989" s="11"/>
      <c r="FR989" s="11"/>
      <c r="FS989" s="3"/>
      <c r="FT989" s="11"/>
      <c r="FU989" s="11"/>
      <c r="FV989" s="11"/>
      <c r="FW989" s="11"/>
      <c r="FX989" s="3"/>
      <c r="FY989" s="11"/>
      <c r="FZ989" s="11"/>
      <c r="GA989" s="11"/>
      <c r="GB989" s="11"/>
      <c r="GC989" s="3"/>
      <c r="GD989" s="11"/>
      <c r="GE989" s="11"/>
      <c r="GF989" s="11"/>
      <c r="GG989" s="11"/>
      <c r="GH989" s="3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6"/>
      <c r="HB989" s="6"/>
      <c r="HC989" s="6"/>
      <c r="HD989" s="6"/>
      <c r="HE989" s="6"/>
      <c r="HF989" s="6"/>
      <c r="HG989" s="9"/>
      <c r="HH989" s="1"/>
      <c r="HI989" s="3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3"/>
      <c r="HZ989" s="1"/>
      <c r="IA989" s="1"/>
      <c r="IB989" s="1"/>
      <c r="IC989" s="1"/>
      <c r="ID989" s="1"/>
      <c r="IE989" s="1"/>
      <c r="IF989" s="1"/>
      <c r="IG989" s="1"/>
      <c r="IH989" s="1"/>
      <c r="II989" s="11"/>
      <c r="IJ989" s="11"/>
      <c r="IK989" s="11"/>
      <c r="IL989" s="11"/>
      <c r="IM989" s="11"/>
      <c r="IN989" s="11"/>
      <c r="IO989" s="11"/>
      <c r="IP989" s="11"/>
      <c r="IQ989" s="11"/>
      <c r="IR989" s="11"/>
      <c r="IS989" s="11"/>
      <c r="IT989" s="11"/>
      <c r="IU989" s="11"/>
    </row>
    <row r="990" spans="1:255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3"/>
      <c r="T990" s="1"/>
      <c r="U990" s="1"/>
      <c r="V990" s="1"/>
      <c r="W990" s="1"/>
      <c r="X990" s="3"/>
      <c r="Y990" s="1"/>
      <c r="Z990" s="1"/>
      <c r="AA990" s="1"/>
      <c r="AB990" s="1"/>
      <c r="AC990" s="3"/>
      <c r="AD990" s="11"/>
      <c r="AE990" s="11"/>
      <c r="AF990" s="11"/>
      <c r="AG990" s="11"/>
      <c r="AH990" s="3"/>
      <c r="AI990" s="1"/>
      <c r="AJ990" s="1"/>
      <c r="AK990" s="1"/>
      <c r="AL990" s="1"/>
      <c r="AM990" s="3"/>
      <c r="AN990" s="1"/>
      <c r="AO990" s="1"/>
      <c r="AP990" s="1"/>
      <c r="AQ990" s="1"/>
      <c r="AR990" s="3"/>
      <c r="AS990" s="1"/>
      <c r="AT990" s="1"/>
      <c r="AU990" s="1"/>
      <c r="AV990" s="1"/>
      <c r="AW990" s="4"/>
      <c r="AX990" s="1"/>
      <c r="AY990" s="1"/>
      <c r="AZ990" s="1"/>
      <c r="BA990" s="1"/>
      <c r="BB990" s="3"/>
      <c r="BC990" s="1"/>
      <c r="BD990" s="1"/>
      <c r="BE990" s="1"/>
      <c r="BF990" s="1"/>
      <c r="BG990" s="5"/>
      <c r="BH990" s="1"/>
      <c r="BI990" s="1"/>
      <c r="BJ990" s="1"/>
      <c r="BK990" s="1"/>
      <c r="BL990" s="3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4"/>
      <c r="CB990" s="1"/>
      <c r="CC990" s="1"/>
      <c r="CD990" s="1"/>
      <c r="CE990" s="1"/>
      <c r="CF990" s="6"/>
      <c r="CG990" s="1"/>
      <c r="CH990" s="1"/>
      <c r="CI990" s="1"/>
      <c r="CJ990" s="1"/>
      <c r="CK990" s="6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7"/>
      <c r="DA990" s="1"/>
      <c r="DB990" s="1"/>
      <c r="DC990" s="1"/>
      <c r="DD990" s="1"/>
      <c r="DE990" s="8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1"/>
      <c r="EB990" s="11"/>
      <c r="EC990" s="11"/>
      <c r="ED990" s="11"/>
      <c r="EE990" s="3"/>
      <c r="EF990" s="11"/>
      <c r="EG990" s="11"/>
      <c r="EH990" s="11"/>
      <c r="EI990" s="11"/>
      <c r="EJ990" s="3"/>
      <c r="EK990" s="11"/>
      <c r="EL990" s="11"/>
      <c r="EM990" s="11"/>
      <c r="EN990" s="11"/>
      <c r="EO990" s="3"/>
      <c r="EP990" s="11"/>
      <c r="EQ990" s="11"/>
      <c r="ER990" s="11"/>
      <c r="ES990" s="11"/>
      <c r="ET990" s="3"/>
      <c r="EU990" s="11"/>
      <c r="EV990" s="11"/>
      <c r="EW990" s="11"/>
      <c r="EX990" s="11"/>
      <c r="EY990" s="3"/>
      <c r="EZ990" s="11"/>
      <c r="FA990" s="11"/>
      <c r="FB990" s="11"/>
      <c r="FC990" s="11"/>
      <c r="FD990" s="3"/>
      <c r="FE990" s="11"/>
      <c r="FF990" s="11"/>
      <c r="FG990" s="11"/>
      <c r="FH990" s="11"/>
      <c r="FI990" s="3"/>
      <c r="FJ990" s="11"/>
      <c r="FK990" s="11"/>
      <c r="FL990" s="11"/>
      <c r="FM990" s="11"/>
      <c r="FN990" s="3"/>
      <c r="FO990" s="11"/>
      <c r="FP990" s="11"/>
      <c r="FQ990" s="11"/>
      <c r="FR990" s="11"/>
      <c r="FS990" s="3"/>
      <c r="FT990" s="11"/>
      <c r="FU990" s="11"/>
      <c r="FV990" s="11"/>
      <c r="FW990" s="11"/>
      <c r="FX990" s="3"/>
      <c r="FY990" s="11"/>
      <c r="FZ990" s="11"/>
      <c r="GA990" s="11"/>
      <c r="GB990" s="11"/>
      <c r="GC990" s="3"/>
      <c r="GD990" s="11"/>
      <c r="GE990" s="11"/>
      <c r="GF990" s="11"/>
      <c r="GG990" s="11"/>
      <c r="GH990" s="3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6"/>
      <c r="HB990" s="6"/>
      <c r="HC990" s="6"/>
      <c r="HD990" s="6"/>
      <c r="HE990" s="6"/>
      <c r="HF990" s="6"/>
      <c r="HG990" s="9"/>
      <c r="HH990" s="1"/>
      <c r="HI990" s="3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3"/>
      <c r="HZ990" s="1"/>
      <c r="IA990" s="1"/>
      <c r="IB990" s="1"/>
      <c r="IC990" s="1"/>
      <c r="ID990" s="1"/>
      <c r="IE990" s="1"/>
      <c r="IF990" s="1"/>
      <c r="IG990" s="1"/>
      <c r="IH990" s="1"/>
      <c r="II990" s="11"/>
      <c r="IJ990" s="11"/>
      <c r="IK990" s="11"/>
      <c r="IL990" s="11"/>
      <c r="IM990" s="11"/>
      <c r="IN990" s="11"/>
      <c r="IO990" s="11"/>
      <c r="IP990" s="11"/>
      <c r="IQ990" s="11"/>
      <c r="IR990" s="11"/>
      <c r="IS990" s="11"/>
      <c r="IT990" s="11"/>
      <c r="IU990" s="11"/>
    </row>
    <row r="991" spans="1:255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3"/>
      <c r="T991" s="1"/>
      <c r="U991" s="1"/>
      <c r="V991" s="1"/>
      <c r="W991" s="1"/>
      <c r="X991" s="3"/>
      <c r="Y991" s="1"/>
      <c r="Z991" s="1"/>
      <c r="AA991" s="1"/>
      <c r="AB991" s="1"/>
      <c r="AC991" s="3"/>
      <c r="AD991" s="11"/>
      <c r="AE991" s="11"/>
      <c r="AF991" s="11"/>
      <c r="AG991" s="11"/>
      <c r="AH991" s="3"/>
      <c r="AI991" s="1"/>
      <c r="AJ991" s="1"/>
      <c r="AK991" s="1"/>
      <c r="AL991" s="1"/>
      <c r="AM991" s="3"/>
      <c r="AN991" s="1"/>
      <c r="AO991" s="1"/>
      <c r="AP991" s="1"/>
      <c r="AQ991" s="1"/>
      <c r="AR991" s="3"/>
      <c r="AS991" s="1"/>
      <c r="AT991" s="1"/>
      <c r="AU991" s="1"/>
      <c r="AV991" s="1"/>
      <c r="AW991" s="4"/>
      <c r="AX991" s="1"/>
      <c r="AY991" s="1"/>
      <c r="AZ991" s="1"/>
      <c r="BA991" s="1"/>
      <c r="BB991" s="3"/>
      <c r="BC991" s="1"/>
      <c r="BD991" s="1"/>
      <c r="BE991" s="1"/>
      <c r="BF991" s="1"/>
      <c r="BG991" s="5"/>
      <c r="BH991" s="1"/>
      <c r="BI991" s="1"/>
      <c r="BJ991" s="1"/>
      <c r="BK991" s="1"/>
      <c r="BL991" s="3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4"/>
      <c r="CB991" s="1"/>
      <c r="CC991" s="1"/>
      <c r="CD991" s="1"/>
      <c r="CE991" s="1"/>
      <c r="CF991" s="6"/>
      <c r="CG991" s="1"/>
      <c r="CH991" s="1"/>
      <c r="CI991" s="1"/>
      <c r="CJ991" s="1"/>
      <c r="CK991" s="6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7"/>
      <c r="DA991" s="1"/>
      <c r="DB991" s="1"/>
      <c r="DC991" s="1"/>
      <c r="DD991" s="1"/>
      <c r="DE991" s="8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1"/>
      <c r="EB991" s="11"/>
      <c r="EC991" s="11"/>
      <c r="ED991" s="11"/>
      <c r="EE991" s="3"/>
      <c r="EF991" s="11"/>
      <c r="EG991" s="11"/>
      <c r="EH991" s="11"/>
      <c r="EI991" s="11"/>
      <c r="EJ991" s="3"/>
      <c r="EK991" s="11"/>
      <c r="EL991" s="11"/>
      <c r="EM991" s="11"/>
      <c r="EN991" s="11"/>
      <c r="EO991" s="3"/>
      <c r="EP991" s="11"/>
      <c r="EQ991" s="11"/>
      <c r="ER991" s="11"/>
      <c r="ES991" s="11"/>
      <c r="ET991" s="3"/>
      <c r="EU991" s="11"/>
      <c r="EV991" s="11"/>
      <c r="EW991" s="11"/>
      <c r="EX991" s="11"/>
      <c r="EY991" s="3"/>
      <c r="EZ991" s="11"/>
      <c r="FA991" s="11"/>
      <c r="FB991" s="11"/>
      <c r="FC991" s="11"/>
      <c r="FD991" s="3"/>
      <c r="FE991" s="11"/>
      <c r="FF991" s="11"/>
      <c r="FG991" s="11"/>
      <c r="FH991" s="11"/>
      <c r="FI991" s="3"/>
      <c r="FJ991" s="11"/>
      <c r="FK991" s="11"/>
      <c r="FL991" s="11"/>
      <c r="FM991" s="11"/>
      <c r="FN991" s="3"/>
      <c r="FO991" s="11"/>
      <c r="FP991" s="11"/>
      <c r="FQ991" s="11"/>
      <c r="FR991" s="11"/>
      <c r="FS991" s="3"/>
      <c r="FT991" s="11"/>
      <c r="FU991" s="11"/>
      <c r="FV991" s="11"/>
      <c r="FW991" s="11"/>
      <c r="FX991" s="3"/>
      <c r="FY991" s="11"/>
      <c r="FZ991" s="11"/>
      <c r="GA991" s="11"/>
      <c r="GB991" s="11"/>
      <c r="GC991" s="3"/>
      <c r="GD991" s="11"/>
      <c r="GE991" s="11"/>
      <c r="GF991" s="11"/>
      <c r="GG991" s="11"/>
      <c r="GH991" s="3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6"/>
      <c r="HB991" s="6"/>
      <c r="HC991" s="6"/>
      <c r="HD991" s="6"/>
      <c r="HE991" s="6"/>
      <c r="HF991" s="6"/>
      <c r="HG991" s="9"/>
      <c r="HH991" s="1"/>
      <c r="HI991" s="3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3"/>
      <c r="HZ991" s="1"/>
      <c r="IA991" s="1"/>
      <c r="IB991" s="1"/>
      <c r="IC991" s="1"/>
      <c r="ID991" s="1"/>
      <c r="IE991" s="1"/>
      <c r="IF991" s="1"/>
      <c r="IG991" s="1"/>
      <c r="IH991" s="1"/>
      <c r="II991" s="11"/>
      <c r="IJ991" s="11"/>
      <c r="IK991" s="11"/>
      <c r="IL991" s="11"/>
      <c r="IM991" s="11"/>
      <c r="IN991" s="11"/>
      <c r="IO991" s="11"/>
      <c r="IP991" s="11"/>
      <c r="IQ991" s="11"/>
      <c r="IR991" s="11"/>
      <c r="IS991" s="11"/>
      <c r="IT991" s="11"/>
      <c r="IU991" s="11"/>
    </row>
    <row r="992" spans="1:255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3"/>
      <c r="T992" s="1"/>
      <c r="U992" s="1"/>
      <c r="V992" s="1"/>
      <c r="W992" s="1"/>
      <c r="X992" s="3"/>
      <c r="Y992" s="1"/>
      <c r="Z992" s="1"/>
      <c r="AA992" s="1"/>
      <c r="AB992" s="1"/>
      <c r="AC992" s="3"/>
      <c r="AD992" s="11"/>
      <c r="AE992" s="11"/>
      <c r="AF992" s="11"/>
      <c r="AG992" s="11"/>
      <c r="AH992" s="3"/>
      <c r="AI992" s="1"/>
      <c r="AJ992" s="1"/>
      <c r="AK992" s="1"/>
      <c r="AL992" s="1"/>
      <c r="AM992" s="3"/>
      <c r="AN992" s="1"/>
      <c r="AO992" s="1"/>
      <c r="AP992" s="1"/>
      <c r="AQ992" s="1"/>
      <c r="AR992" s="3"/>
      <c r="AS992" s="1"/>
      <c r="AT992" s="1"/>
      <c r="AU992" s="1"/>
      <c r="AV992" s="1"/>
      <c r="AW992" s="4"/>
      <c r="AX992" s="1"/>
      <c r="AY992" s="1"/>
      <c r="AZ992" s="1"/>
      <c r="BA992" s="1"/>
      <c r="BB992" s="3"/>
      <c r="BC992" s="1"/>
      <c r="BD992" s="1"/>
      <c r="BE992" s="1"/>
      <c r="BF992" s="1"/>
      <c r="BG992" s="5"/>
      <c r="BH992" s="1"/>
      <c r="BI992" s="1"/>
      <c r="BJ992" s="1"/>
      <c r="BK992" s="1"/>
      <c r="BL992" s="3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4"/>
      <c r="CB992" s="1"/>
      <c r="CC992" s="1"/>
      <c r="CD992" s="1"/>
      <c r="CE992" s="1"/>
      <c r="CF992" s="6"/>
      <c r="CG992" s="1"/>
      <c r="CH992" s="1"/>
      <c r="CI992" s="1"/>
      <c r="CJ992" s="1"/>
      <c r="CK992" s="6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7"/>
      <c r="DA992" s="1"/>
      <c r="DB992" s="1"/>
      <c r="DC992" s="1"/>
      <c r="DD992" s="1"/>
      <c r="DE992" s="8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1"/>
      <c r="EB992" s="11"/>
      <c r="EC992" s="11"/>
      <c r="ED992" s="11"/>
      <c r="EE992" s="3"/>
      <c r="EF992" s="11"/>
      <c r="EG992" s="11"/>
      <c r="EH992" s="11"/>
      <c r="EI992" s="11"/>
      <c r="EJ992" s="3"/>
      <c r="EK992" s="11"/>
      <c r="EL992" s="11"/>
      <c r="EM992" s="11"/>
      <c r="EN992" s="11"/>
      <c r="EO992" s="3"/>
      <c r="EP992" s="11"/>
      <c r="EQ992" s="11"/>
      <c r="ER992" s="11"/>
      <c r="ES992" s="11"/>
      <c r="ET992" s="3"/>
      <c r="EU992" s="11"/>
      <c r="EV992" s="11"/>
      <c r="EW992" s="11"/>
      <c r="EX992" s="11"/>
      <c r="EY992" s="3"/>
      <c r="EZ992" s="11"/>
      <c r="FA992" s="11"/>
      <c r="FB992" s="11"/>
      <c r="FC992" s="11"/>
      <c r="FD992" s="3"/>
      <c r="FE992" s="11"/>
      <c r="FF992" s="11"/>
      <c r="FG992" s="11"/>
      <c r="FH992" s="11"/>
      <c r="FI992" s="3"/>
      <c r="FJ992" s="11"/>
      <c r="FK992" s="11"/>
      <c r="FL992" s="11"/>
      <c r="FM992" s="11"/>
      <c r="FN992" s="3"/>
      <c r="FO992" s="11"/>
      <c r="FP992" s="11"/>
      <c r="FQ992" s="11"/>
      <c r="FR992" s="11"/>
      <c r="FS992" s="3"/>
      <c r="FT992" s="11"/>
      <c r="FU992" s="11"/>
      <c r="FV992" s="11"/>
      <c r="FW992" s="11"/>
      <c r="FX992" s="3"/>
      <c r="FY992" s="11"/>
      <c r="FZ992" s="11"/>
      <c r="GA992" s="11"/>
      <c r="GB992" s="11"/>
      <c r="GC992" s="3"/>
      <c r="GD992" s="11"/>
      <c r="GE992" s="11"/>
      <c r="GF992" s="11"/>
      <c r="GG992" s="11"/>
      <c r="GH992" s="3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6"/>
      <c r="HB992" s="6"/>
      <c r="HC992" s="6"/>
      <c r="HD992" s="6"/>
      <c r="HE992" s="6"/>
      <c r="HF992" s="6"/>
      <c r="HG992" s="9"/>
      <c r="HH992" s="1"/>
      <c r="HI992" s="3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3"/>
      <c r="HZ992" s="1"/>
      <c r="IA992" s="1"/>
      <c r="IB992" s="1"/>
      <c r="IC992" s="1"/>
      <c r="ID992" s="1"/>
      <c r="IE992" s="1"/>
      <c r="IF992" s="1"/>
      <c r="IG992" s="1"/>
      <c r="IH992" s="1"/>
      <c r="II992" s="11"/>
      <c r="IJ992" s="11"/>
      <c r="IK992" s="11"/>
      <c r="IL992" s="11"/>
      <c r="IM992" s="11"/>
      <c r="IN992" s="11"/>
      <c r="IO992" s="11"/>
      <c r="IP992" s="11"/>
      <c r="IQ992" s="11"/>
      <c r="IR992" s="11"/>
      <c r="IS992" s="11"/>
      <c r="IT992" s="11"/>
      <c r="IU992" s="11"/>
    </row>
    <row r="993" spans="1:255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3"/>
      <c r="T993" s="1"/>
      <c r="U993" s="1"/>
      <c r="V993" s="1"/>
      <c r="W993" s="1"/>
      <c r="X993" s="3"/>
      <c r="Y993" s="1"/>
      <c r="Z993" s="1"/>
      <c r="AA993" s="1"/>
      <c r="AB993" s="1"/>
      <c r="AC993" s="3"/>
      <c r="AD993" s="11"/>
      <c r="AE993" s="11"/>
      <c r="AF993" s="11"/>
      <c r="AG993" s="11"/>
      <c r="AH993" s="3"/>
      <c r="AI993" s="1"/>
      <c r="AJ993" s="1"/>
      <c r="AK993" s="1"/>
      <c r="AL993" s="1"/>
      <c r="AM993" s="3"/>
      <c r="AN993" s="1"/>
      <c r="AO993" s="1"/>
      <c r="AP993" s="1"/>
      <c r="AQ993" s="1"/>
      <c r="AR993" s="3"/>
      <c r="AS993" s="1"/>
      <c r="AT993" s="1"/>
      <c r="AU993" s="1"/>
      <c r="AV993" s="1"/>
      <c r="AW993" s="4"/>
      <c r="AX993" s="1"/>
      <c r="AY993" s="1"/>
      <c r="AZ993" s="1"/>
      <c r="BA993" s="1"/>
      <c r="BB993" s="3"/>
      <c r="BC993" s="1"/>
      <c r="BD993" s="1"/>
      <c r="BE993" s="1"/>
      <c r="BF993" s="1"/>
      <c r="BG993" s="5"/>
      <c r="BH993" s="1"/>
      <c r="BI993" s="1"/>
      <c r="BJ993" s="1"/>
      <c r="BK993" s="1"/>
      <c r="BL993" s="3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4"/>
      <c r="CB993" s="1"/>
      <c r="CC993" s="1"/>
      <c r="CD993" s="1"/>
      <c r="CE993" s="1"/>
      <c r="CF993" s="6"/>
      <c r="CG993" s="1"/>
      <c r="CH993" s="1"/>
      <c r="CI993" s="1"/>
      <c r="CJ993" s="1"/>
      <c r="CK993" s="6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7"/>
      <c r="DA993" s="1"/>
      <c r="DB993" s="1"/>
      <c r="DC993" s="1"/>
      <c r="DD993" s="1"/>
      <c r="DE993" s="8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1"/>
      <c r="EB993" s="11"/>
      <c r="EC993" s="11"/>
      <c r="ED993" s="11"/>
      <c r="EE993" s="3"/>
      <c r="EF993" s="11"/>
      <c r="EG993" s="11"/>
      <c r="EH993" s="11"/>
      <c r="EI993" s="11"/>
      <c r="EJ993" s="3"/>
      <c r="EK993" s="11"/>
      <c r="EL993" s="11"/>
      <c r="EM993" s="11"/>
      <c r="EN993" s="11"/>
      <c r="EO993" s="3"/>
      <c r="EP993" s="11"/>
      <c r="EQ993" s="11"/>
      <c r="ER993" s="11"/>
      <c r="ES993" s="11"/>
      <c r="ET993" s="3"/>
      <c r="EU993" s="11"/>
      <c r="EV993" s="11"/>
      <c r="EW993" s="11"/>
      <c r="EX993" s="11"/>
      <c r="EY993" s="3"/>
      <c r="EZ993" s="11"/>
      <c r="FA993" s="11"/>
      <c r="FB993" s="11"/>
      <c r="FC993" s="11"/>
      <c r="FD993" s="3"/>
      <c r="FE993" s="11"/>
      <c r="FF993" s="11"/>
      <c r="FG993" s="11"/>
      <c r="FH993" s="11"/>
      <c r="FI993" s="3"/>
      <c r="FJ993" s="11"/>
      <c r="FK993" s="11"/>
      <c r="FL993" s="11"/>
      <c r="FM993" s="11"/>
      <c r="FN993" s="3"/>
      <c r="FO993" s="11"/>
      <c r="FP993" s="11"/>
      <c r="FQ993" s="11"/>
      <c r="FR993" s="11"/>
      <c r="FS993" s="3"/>
      <c r="FT993" s="11"/>
      <c r="FU993" s="11"/>
      <c r="FV993" s="11"/>
      <c r="FW993" s="11"/>
      <c r="FX993" s="3"/>
      <c r="FY993" s="11"/>
      <c r="FZ993" s="11"/>
      <c r="GA993" s="11"/>
      <c r="GB993" s="11"/>
      <c r="GC993" s="3"/>
      <c r="GD993" s="11"/>
      <c r="GE993" s="11"/>
      <c r="GF993" s="11"/>
      <c r="GG993" s="11"/>
      <c r="GH993" s="3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6"/>
      <c r="HB993" s="6"/>
      <c r="HC993" s="6"/>
      <c r="HD993" s="6"/>
      <c r="HE993" s="6"/>
      <c r="HF993" s="6"/>
      <c r="HG993" s="9"/>
      <c r="HH993" s="1"/>
      <c r="HI993" s="3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3"/>
      <c r="HZ993" s="1"/>
      <c r="IA993" s="1"/>
      <c r="IB993" s="1"/>
      <c r="IC993" s="1"/>
      <c r="ID993" s="1"/>
      <c r="IE993" s="1"/>
      <c r="IF993" s="1"/>
      <c r="IG993" s="1"/>
      <c r="IH993" s="1"/>
      <c r="II993" s="11"/>
      <c r="IJ993" s="11"/>
      <c r="IK993" s="11"/>
      <c r="IL993" s="11"/>
      <c r="IM993" s="11"/>
      <c r="IN993" s="11"/>
      <c r="IO993" s="11"/>
      <c r="IP993" s="11"/>
      <c r="IQ993" s="11"/>
      <c r="IR993" s="11"/>
      <c r="IS993" s="11"/>
      <c r="IT993" s="11"/>
      <c r="IU993" s="11"/>
    </row>
    <row r="994" spans="1:255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3"/>
      <c r="T994" s="1"/>
      <c r="U994" s="1"/>
      <c r="V994" s="1"/>
      <c r="W994" s="1"/>
      <c r="X994" s="3"/>
      <c r="Y994" s="1"/>
      <c r="Z994" s="1"/>
      <c r="AA994" s="1"/>
      <c r="AB994" s="1"/>
      <c r="AC994" s="3"/>
      <c r="AD994" s="11"/>
      <c r="AE994" s="11"/>
      <c r="AF994" s="11"/>
      <c r="AG994" s="11"/>
      <c r="AH994" s="3"/>
      <c r="AI994" s="1"/>
      <c r="AJ994" s="1"/>
      <c r="AK994" s="1"/>
      <c r="AL994" s="1"/>
      <c r="AM994" s="3"/>
      <c r="AN994" s="1"/>
      <c r="AO994" s="1"/>
      <c r="AP994" s="1"/>
      <c r="AQ994" s="1"/>
      <c r="AR994" s="3"/>
      <c r="AS994" s="1"/>
      <c r="AT994" s="1"/>
      <c r="AU994" s="1"/>
      <c r="AV994" s="1"/>
      <c r="AW994" s="4"/>
      <c r="AX994" s="1"/>
      <c r="AY994" s="1"/>
      <c r="AZ994" s="1"/>
      <c r="BA994" s="1"/>
      <c r="BB994" s="3"/>
      <c r="BC994" s="1"/>
      <c r="BD994" s="1"/>
      <c r="BE994" s="1"/>
      <c r="BF994" s="1"/>
      <c r="BG994" s="5"/>
      <c r="BH994" s="1"/>
      <c r="BI994" s="1"/>
      <c r="BJ994" s="1"/>
      <c r="BK994" s="1"/>
      <c r="BL994" s="3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4"/>
      <c r="CB994" s="1"/>
      <c r="CC994" s="1"/>
      <c r="CD994" s="1"/>
      <c r="CE994" s="1"/>
      <c r="CF994" s="6"/>
      <c r="CG994" s="1"/>
      <c r="CH994" s="1"/>
      <c r="CI994" s="1"/>
      <c r="CJ994" s="1"/>
      <c r="CK994" s="6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7"/>
      <c r="DA994" s="1"/>
      <c r="DB994" s="1"/>
      <c r="DC994" s="1"/>
      <c r="DD994" s="1"/>
      <c r="DE994" s="8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1"/>
      <c r="EB994" s="11"/>
      <c r="EC994" s="11"/>
      <c r="ED994" s="11"/>
      <c r="EE994" s="3"/>
      <c r="EF994" s="11"/>
      <c r="EG994" s="11"/>
      <c r="EH994" s="11"/>
      <c r="EI994" s="11"/>
      <c r="EJ994" s="3"/>
      <c r="EK994" s="11"/>
      <c r="EL994" s="11"/>
      <c r="EM994" s="11"/>
      <c r="EN994" s="11"/>
      <c r="EO994" s="3"/>
      <c r="EP994" s="11"/>
      <c r="EQ994" s="11"/>
      <c r="ER994" s="11"/>
      <c r="ES994" s="11"/>
      <c r="ET994" s="3"/>
      <c r="EU994" s="11"/>
      <c r="EV994" s="11"/>
      <c r="EW994" s="11"/>
      <c r="EX994" s="11"/>
      <c r="EY994" s="3"/>
      <c r="EZ994" s="11"/>
      <c r="FA994" s="11"/>
      <c r="FB994" s="11"/>
      <c r="FC994" s="11"/>
      <c r="FD994" s="3"/>
      <c r="FE994" s="11"/>
      <c r="FF994" s="11"/>
      <c r="FG994" s="11"/>
      <c r="FH994" s="11"/>
      <c r="FI994" s="3"/>
      <c r="FJ994" s="11"/>
      <c r="FK994" s="11"/>
      <c r="FL994" s="11"/>
      <c r="FM994" s="11"/>
      <c r="FN994" s="3"/>
      <c r="FO994" s="11"/>
      <c r="FP994" s="11"/>
      <c r="FQ994" s="11"/>
      <c r="FR994" s="11"/>
      <c r="FS994" s="3"/>
      <c r="FT994" s="11"/>
      <c r="FU994" s="11"/>
      <c r="FV994" s="11"/>
      <c r="FW994" s="11"/>
      <c r="FX994" s="3"/>
      <c r="FY994" s="11"/>
      <c r="FZ994" s="11"/>
      <c r="GA994" s="11"/>
      <c r="GB994" s="11"/>
      <c r="GC994" s="3"/>
      <c r="GD994" s="11"/>
      <c r="GE994" s="11"/>
      <c r="GF994" s="11"/>
      <c r="GG994" s="11"/>
      <c r="GH994" s="3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6"/>
      <c r="HB994" s="6"/>
      <c r="HC994" s="6"/>
      <c r="HD994" s="6"/>
      <c r="HE994" s="6"/>
      <c r="HF994" s="6"/>
      <c r="HG994" s="9"/>
      <c r="HH994" s="1"/>
      <c r="HI994" s="3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3"/>
      <c r="HZ994" s="1"/>
      <c r="IA994" s="1"/>
      <c r="IB994" s="1"/>
      <c r="IC994" s="1"/>
      <c r="ID994" s="1"/>
      <c r="IE994" s="1"/>
      <c r="IF994" s="1"/>
      <c r="IG994" s="1"/>
      <c r="IH994" s="1"/>
      <c r="II994" s="11"/>
      <c r="IJ994" s="11"/>
      <c r="IK994" s="11"/>
      <c r="IL994" s="11"/>
      <c r="IM994" s="11"/>
      <c r="IN994" s="11"/>
      <c r="IO994" s="11"/>
      <c r="IP994" s="11"/>
      <c r="IQ994" s="11"/>
      <c r="IR994" s="11"/>
      <c r="IS994" s="11"/>
      <c r="IT994" s="11"/>
      <c r="IU994" s="11"/>
    </row>
    <row r="995" spans="1:255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3"/>
      <c r="T995" s="1"/>
      <c r="U995" s="1"/>
      <c r="V995" s="1"/>
      <c r="W995" s="1"/>
      <c r="X995" s="3"/>
      <c r="Y995" s="1"/>
      <c r="Z995" s="1"/>
      <c r="AA995" s="1"/>
      <c r="AB995" s="1"/>
      <c r="AC995" s="3"/>
      <c r="AD995" s="11"/>
      <c r="AE995" s="11"/>
      <c r="AF995" s="11"/>
      <c r="AG995" s="11"/>
      <c r="AH995" s="3"/>
      <c r="AI995" s="1"/>
      <c r="AJ995" s="1"/>
      <c r="AK995" s="1"/>
      <c r="AL995" s="1"/>
      <c r="AM995" s="3"/>
      <c r="AN995" s="1"/>
      <c r="AO995" s="1"/>
      <c r="AP995" s="1"/>
      <c r="AQ995" s="1"/>
      <c r="AR995" s="3"/>
      <c r="AS995" s="1"/>
      <c r="AT995" s="1"/>
      <c r="AU995" s="1"/>
      <c r="AV995" s="1"/>
      <c r="AW995" s="4"/>
      <c r="AX995" s="1"/>
      <c r="AY995" s="1"/>
      <c r="AZ995" s="1"/>
      <c r="BA995" s="1"/>
      <c r="BB995" s="3"/>
      <c r="BC995" s="1"/>
      <c r="BD995" s="1"/>
      <c r="BE995" s="1"/>
      <c r="BF995" s="1"/>
      <c r="BG995" s="5"/>
      <c r="BH995" s="1"/>
      <c r="BI995" s="1"/>
      <c r="BJ995" s="1"/>
      <c r="BK995" s="1"/>
      <c r="BL995" s="3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4"/>
      <c r="CB995" s="1"/>
      <c r="CC995" s="1"/>
      <c r="CD995" s="1"/>
      <c r="CE995" s="1"/>
      <c r="CF995" s="6"/>
      <c r="CG995" s="1"/>
      <c r="CH995" s="1"/>
      <c r="CI995" s="1"/>
      <c r="CJ995" s="1"/>
      <c r="CK995" s="6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7"/>
      <c r="DA995" s="1"/>
      <c r="DB995" s="1"/>
      <c r="DC995" s="1"/>
      <c r="DD995" s="1"/>
      <c r="DE995" s="8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1"/>
      <c r="EB995" s="11"/>
      <c r="EC995" s="11"/>
      <c r="ED995" s="11"/>
      <c r="EE995" s="3"/>
      <c r="EF995" s="11"/>
      <c r="EG995" s="11"/>
      <c r="EH995" s="11"/>
      <c r="EI995" s="11"/>
      <c r="EJ995" s="3"/>
      <c r="EK995" s="11"/>
      <c r="EL995" s="11"/>
      <c r="EM995" s="11"/>
      <c r="EN995" s="11"/>
      <c r="EO995" s="3"/>
      <c r="EP995" s="11"/>
      <c r="EQ995" s="11"/>
      <c r="ER995" s="11"/>
      <c r="ES995" s="11"/>
      <c r="ET995" s="3"/>
      <c r="EU995" s="11"/>
      <c r="EV995" s="11"/>
      <c r="EW995" s="11"/>
      <c r="EX995" s="11"/>
      <c r="EY995" s="3"/>
      <c r="EZ995" s="11"/>
      <c r="FA995" s="11"/>
      <c r="FB995" s="11"/>
      <c r="FC995" s="11"/>
      <c r="FD995" s="3"/>
      <c r="FE995" s="11"/>
      <c r="FF995" s="11"/>
      <c r="FG995" s="11"/>
      <c r="FH995" s="11"/>
      <c r="FI995" s="3"/>
      <c r="FJ995" s="11"/>
      <c r="FK995" s="11"/>
      <c r="FL995" s="11"/>
      <c r="FM995" s="11"/>
      <c r="FN995" s="3"/>
      <c r="FO995" s="11"/>
      <c r="FP995" s="11"/>
      <c r="FQ995" s="11"/>
      <c r="FR995" s="11"/>
      <c r="FS995" s="3"/>
      <c r="FT995" s="11"/>
      <c r="FU995" s="11"/>
      <c r="FV995" s="11"/>
      <c r="FW995" s="11"/>
      <c r="FX995" s="3"/>
      <c r="FY995" s="11"/>
      <c r="FZ995" s="11"/>
      <c r="GA995" s="11"/>
      <c r="GB995" s="11"/>
      <c r="GC995" s="3"/>
      <c r="GD995" s="11"/>
      <c r="GE995" s="11"/>
      <c r="GF995" s="11"/>
      <c r="GG995" s="11"/>
      <c r="GH995" s="3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6"/>
      <c r="HB995" s="6"/>
      <c r="HC995" s="6"/>
      <c r="HD995" s="6"/>
      <c r="HE995" s="6"/>
      <c r="HF995" s="6"/>
      <c r="HG995" s="9"/>
      <c r="HH995" s="1"/>
      <c r="HI995" s="3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3"/>
      <c r="HZ995" s="1"/>
      <c r="IA995" s="1"/>
      <c r="IB995" s="1"/>
      <c r="IC995" s="1"/>
      <c r="ID995" s="1"/>
      <c r="IE995" s="1"/>
      <c r="IF995" s="1"/>
      <c r="IG995" s="1"/>
      <c r="IH995" s="1"/>
      <c r="II995" s="11"/>
      <c r="IJ995" s="11"/>
      <c r="IK995" s="11"/>
      <c r="IL995" s="11"/>
      <c r="IM995" s="11"/>
      <c r="IN995" s="11"/>
      <c r="IO995" s="11"/>
      <c r="IP995" s="11"/>
      <c r="IQ995" s="11"/>
      <c r="IR995" s="11"/>
      <c r="IS995" s="11"/>
      <c r="IT995" s="11"/>
      <c r="IU995" s="11"/>
    </row>
    <row r="996" spans="1:255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3"/>
      <c r="T996" s="1"/>
      <c r="U996" s="1"/>
      <c r="V996" s="1"/>
      <c r="W996" s="1"/>
      <c r="X996" s="3"/>
      <c r="Y996" s="1"/>
      <c r="Z996" s="1"/>
      <c r="AA996" s="1"/>
      <c r="AB996" s="1"/>
      <c r="AC996" s="3"/>
      <c r="AD996" s="11"/>
      <c r="AE996" s="11"/>
      <c r="AF996" s="11"/>
      <c r="AG996" s="11"/>
      <c r="AH996" s="3"/>
      <c r="AI996" s="1"/>
      <c r="AJ996" s="1"/>
      <c r="AK996" s="1"/>
      <c r="AL996" s="1"/>
      <c r="AM996" s="3"/>
      <c r="AN996" s="1"/>
      <c r="AO996" s="1"/>
      <c r="AP996" s="1"/>
      <c r="AQ996" s="1"/>
      <c r="AR996" s="3"/>
      <c r="AS996" s="1"/>
      <c r="AT996" s="1"/>
      <c r="AU996" s="1"/>
      <c r="AV996" s="1"/>
      <c r="AW996" s="4"/>
      <c r="AX996" s="1"/>
      <c r="AY996" s="1"/>
      <c r="AZ996" s="1"/>
      <c r="BA996" s="1"/>
      <c r="BB996" s="3"/>
      <c r="BC996" s="1"/>
      <c r="BD996" s="1"/>
      <c r="BE996" s="1"/>
      <c r="BF996" s="1"/>
      <c r="BG996" s="5"/>
      <c r="BH996" s="1"/>
      <c r="BI996" s="1"/>
      <c r="BJ996" s="1"/>
      <c r="BK996" s="1"/>
      <c r="BL996" s="3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4"/>
      <c r="CB996" s="1"/>
      <c r="CC996" s="1"/>
      <c r="CD996" s="1"/>
      <c r="CE996" s="1"/>
      <c r="CF996" s="6"/>
      <c r="CG996" s="1"/>
      <c r="CH996" s="1"/>
      <c r="CI996" s="1"/>
      <c r="CJ996" s="1"/>
      <c r="CK996" s="6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7"/>
      <c r="DA996" s="1"/>
      <c r="DB996" s="1"/>
      <c r="DC996" s="1"/>
      <c r="DD996" s="1"/>
      <c r="DE996" s="8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1"/>
      <c r="EB996" s="11"/>
      <c r="EC996" s="11"/>
      <c r="ED996" s="11"/>
      <c r="EE996" s="3"/>
      <c r="EF996" s="11"/>
      <c r="EG996" s="11"/>
      <c r="EH996" s="11"/>
      <c r="EI996" s="11"/>
      <c r="EJ996" s="3"/>
      <c r="EK996" s="11"/>
      <c r="EL996" s="11"/>
      <c r="EM996" s="11"/>
      <c r="EN996" s="11"/>
      <c r="EO996" s="3"/>
      <c r="EP996" s="11"/>
      <c r="EQ996" s="11"/>
      <c r="ER996" s="11"/>
      <c r="ES996" s="11"/>
      <c r="ET996" s="3"/>
      <c r="EU996" s="11"/>
      <c r="EV996" s="11"/>
      <c r="EW996" s="11"/>
      <c r="EX996" s="11"/>
      <c r="EY996" s="3"/>
      <c r="EZ996" s="11"/>
      <c r="FA996" s="11"/>
      <c r="FB996" s="11"/>
      <c r="FC996" s="11"/>
      <c r="FD996" s="3"/>
      <c r="FE996" s="11"/>
      <c r="FF996" s="11"/>
      <c r="FG996" s="11"/>
      <c r="FH996" s="11"/>
      <c r="FI996" s="3"/>
      <c r="FJ996" s="11"/>
      <c r="FK996" s="11"/>
      <c r="FL996" s="11"/>
      <c r="FM996" s="11"/>
      <c r="FN996" s="3"/>
      <c r="FO996" s="11"/>
      <c r="FP996" s="11"/>
      <c r="FQ996" s="11"/>
      <c r="FR996" s="11"/>
      <c r="FS996" s="3"/>
      <c r="FT996" s="11"/>
      <c r="FU996" s="11"/>
      <c r="FV996" s="11"/>
      <c r="FW996" s="11"/>
      <c r="FX996" s="3"/>
      <c r="FY996" s="11"/>
      <c r="FZ996" s="11"/>
      <c r="GA996" s="11"/>
      <c r="GB996" s="11"/>
      <c r="GC996" s="3"/>
      <c r="GD996" s="11"/>
      <c r="GE996" s="11"/>
      <c r="GF996" s="11"/>
      <c r="GG996" s="11"/>
      <c r="GH996" s="3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6"/>
      <c r="HB996" s="6"/>
      <c r="HC996" s="6"/>
      <c r="HD996" s="6"/>
      <c r="HE996" s="6"/>
      <c r="HF996" s="6"/>
      <c r="HG996" s="9"/>
      <c r="HH996" s="1"/>
      <c r="HI996" s="3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3"/>
      <c r="HZ996" s="1"/>
      <c r="IA996" s="1"/>
      <c r="IB996" s="1"/>
      <c r="IC996" s="1"/>
      <c r="ID996" s="1"/>
      <c r="IE996" s="1"/>
      <c r="IF996" s="1"/>
      <c r="IG996" s="1"/>
      <c r="IH996" s="1"/>
      <c r="II996" s="11"/>
      <c r="IJ996" s="11"/>
      <c r="IK996" s="11"/>
      <c r="IL996" s="11"/>
      <c r="IM996" s="11"/>
      <c r="IN996" s="11"/>
      <c r="IO996" s="11"/>
      <c r="IP996" s="11"/>
      <c r="IQ996" s="11"/>
      <c r="IR996" s="11"/>
      <c r="IS996" s="11"/>
      <c r="IT996" s="11"/>
      <c r="IU996" s="11"/>
    </row>
    <row r="997" spans="1:255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3"/>
      <c r="T997" s="1"/>
      <c r="U997" s="1"/>
      <c r="V997" s="1"/>
      <c r="W997" s="1"/>
      <c r="X997" s="3"/>
      <c r="Y997" s="1"/>
      <c r="Z997" s="1"/>
      <c r="AA997" s="1"/>
      <c r="AB997" s="1"/>
      <c r="AC997" s="3"/>
      <c r="AD997" s="11"/>
      <c r="AE997" s="11"/>
      <c r="AF997" s="11"/>
      <c r="AG997" s="11"/>
      <c r="AH997" s="3"/>
      <c r="AI997" s="1"/>
      <c r="AJ997" s="1"/>
      <c r="AK997" s="1"/>
      <c r="AL997" s="1"/>
      <c r="AM997" s="3"/>
      <c r="AN997" s="1"/>
      <c r="AO997" s="1"/>
      <c r="AP997" s="1"/>
      <c r="AQ997" s="1"/>
      <c r="AR997" s="3"/>
      <c r="AS997" s="1"/>
      <c r="AT997" s="1"/>
      <c r="AU997" s="1"/>
      <c r="AV997" s="1"/>
      <c r="AW997" s="4"/>
      <c r="AX997" s="1"/>
      <c r="AY997" s="1"/>
      <c r="AZ997" s="1"/>
      <c r="BA997" s="1"/>
      <c r="BB997" s="3"/>
      <c r="BC997" s="1"/>
      <c r="BD997" s="1"/>
      <c r="BE997" s="1"/>
      <c r="BF997" s="1"/>
      <c r="BG997" s="5"/>
      <c r="BH997" s="1"/>
      <c r="BI997" s="1"/>
      <c r="BJ997" s="1"/>
      <c r="BK997" s="1"/>
      <c r="BL997" s="3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4"/>
      <c r="CB997" s="1"/>
      <c r="CC997" s="1"/>
      <c r="CD997" s="1"/>
      <c r="CE997" s="1"/>
      <c r="CF997" s="6"/>
      <c r="CG997" s="1"/>
      <c r="CH997" s="1"/>
      <c r="CI997" s="1"/>
      <c r="CJ997" s="1"/>
      <c r="CK997" s="6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7"/>
      <c r="DA997" s="1"/>
      <c r="DB997" s="1"/>
      <c r="DC997" s="1"/>
      <c r="DD997" s="1"/>
      <c r="DE997" s="8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1"/>
      <c r="EB997" s="11"/>
      <c r="EC997" s="11"/>
      <c r="ED997" s="11"/>
      <c r="EE997" s="3"/>
      <c r="EF997" s="11"/>
      <c r="EG997" s="11"/>
      <c r="EH997" s="11"/>
      <c r="EI997" s="11"/>
      <c r="EJ997" s="3"/>
      <c r="EK997" s="11"/>
      <c r="EL997" s="11"/>
      <c r="EM997" s="11"/>
      <c r="EN997" s="11"/>
      <c r="EO997" s="3"/>
      <c r="EP997" s="11"/>
      <c r="EQ997" s="11"/>
      <c r="ER997" s="11"/>
      <c r="ES997" s="11"/>
      <c r="ET997" s="3"/>
      <c r="EU997" s="11"/>
      <c r="EV997" s="11"/>
      <c r="EW997" s="11"/>
      <c r="EX997" s="11"/>
      <c r="EY997" s="3"/>
      <c r="EZ997" s="11"/>
      <c r="FA997" s="11"/>
      <c r="FB997" s="11"/>
      <c r="FC997" s="11"/>
      <c r="FD997" s="3"/>
      <c r="FE997" s="11"/>
      <c r="FF997" s="11"/>
      <c r="FG997" s="11"/>
      <c r="FH997" s="11"/>
      <c r="FI997" s="3"/>
      <c r="FJ997" s="11"/>
      <c r="FK997" s="11"/>
      <c r="FL997" s="11"/>
      <c r="FM997" s="11"/>
      <c r="FN997" s="3"/>
      <c r="FO997" s="11"/>
      <c r="FP997" s="11"/>
      <c r="FQ997" s="11"/>
      <c r="FR997" s="11"/>
      <c r="FS997" s="3"/>
      <c r="FT997" s="11"/>
      <c r="FU997" s="11"/>
      <c r="FV997" s="11"/>
      <c r="FW997" s="11"/>
      <c r="FX997" s="3"/>
      <c r="FY997" s="11"/>
      <c r="FZ997" s="11"/>
      <c r="GA997" s="11"/>
      <c r="GB997" s="11"/>
      <c r="GC997" s="3"/>
      <c r="GD997" s="11"/>
      <c r="GE997" s="11"/>
      <c r="GF997" s="11"/>
      <c r="GG997" s="11"/>
      <c r="GH997" s="3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6"/>
      <c r="HB997" s="6"/>
      <c r="HC997" s="6"/>
      <c r="HD997" s="6"/>
      <c r="HE997" s="6"/>
      <c r="HF997" s="6"/>
      <c r="HG997" s="9"/>
      <c r="HH997" s="1"/>
      <c r="HI997" s="3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3"/>
      <c r="HZ997" s="1"/>
      <c r="IA997" s="1"/>
      <c r="IB997" s="1"/>
      <c r="IC997" s="1"/>
      <c r="ID997" s="1"/>
      <c r="IE997" s="1"/>
      <c r="IF997" s="1"/>
      <c r="IG997" s="1"/>
      <c r="IH997" s="1"/>
      <c r="II997" s="11"/>
      <c r="IJ997" s="11"/>
      <c r="IK997" s="11"/>
      <c r="IL997" s="11"/>
      <c r="IM997" s="11"/>
      <c r="IN997" s="11"/>
      <c r="IO997" s="11"/>
      <c r="IP997" s="11"/>
      <c r="IQ997" s="11"/>
      <c r="IR997" s="11"/>
      <c r="IS997" s="11"/>
      <c r="IT997" s="11"/>
      <c r="IU997" s="11"/>
    </row>
    <row r="998" spans="1:255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3"/>
      <c r="T998" s="1"/>
      <c r="U998" s="1"/>
      <c r="V998" s="1"/>
      <c r="W998" s="1"/>
      <c r="X998" s="3"/>
      <c r="Y998" s="1"/>
      <c r="Z998" s="1"/>
      <c r="AA998" s="1"/>
      <c r="AB998" s="1"/>
      <c r="AC998" s="3"/>
      <c r="AD998" s="11"/>
      <c r="AE998" s="11"/>
      <c r="AF998" s="11"/>
      <c r="AG998" s="11"/>
      <c r="AH998" s="3"/>
      <c r="AI998" s="1"/>
      <c r="AJ998" s="1"/>
      <c r="AK998" s="1"/>
      <c r="AL998" s="1"/>
      <c r="AM998" s="3"/>
      <c r="AN998" s="1"/>
      <c r="AO998" s="1"/>
      <c r="AP998" s="1"/>
      <c r="AQ998" s="1"/>
      <c r="AR998" s="3"/>
      <c r="AS998" s="1"/>
      <c r="AT998" s="1"/>
      <c r="AU998" s="1"/>
      <c r="AV998" s="1"/>
      <c r="AW998" s="4"/>
      <c r="AX998" s="1"/>
      <c r="AY998" s="1"/>
      <c r="AZ998" s="1"/>
      <c r="BA998" s="1"/>
      <c r="BB998" s="3"/>
      <c r="BC998" s="1"/>
      <c r="BD998" s="1"/>
      <c r="BE998" s="1"/>
      <c r="BF998" s="1"/>
      <c r="BG998" s="5"/>
      <c r="BH998" s="1"/>
      <c r="BI998" s="1"/>
      <c r="BJ998" s="1"/>
      <c r="BK998" s="1"/>
      <c r="BL998" s="3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4"/>
      <c r="CB998" s="1"/>
      <c r="CC998" s="1"/>
      <c r="CD998" s="1"/>
      <c r="CE998" s="1"/>
      <c r="CF998" s="6"/>
      <c r="CG998" s="1"/>
      <c r="CH998" s="1"/>
      <c r="CI998" s="1"/>
      <c r="CJ998" s="1"/>
      <c r="CK998" s="6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7"/>
      <c r="DA998" s="1"/>
      <c r="DB998" s="1"/>
      <c r="DC998" s="1"/>
      <c r="DD998" s="1"/>
      <c r="DE998" s="8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1"/>
      <c r="EB998" s="11"/>
      <c r="EC998" s="11"/>
      <c r="ED998" s="11"/>
      <c r="EE998" s="3"/>
      <c r="EF998" s="11"/>
      <c r="EG998" s="11"/>
      <c r="EH998" s="11"/>
      <c r="EI998" s="11"/>
      <c r="EJ998" s="3"/>
      <c r="EK998" s="11"/>
      <c r="EL998" s="11"/>
      <c r="EM998" s="11"/>
      <c r="EN998" s="11"/>
      <c r="EO998" s="3"/>
      <c r="EP998" s="11"/>
      <c r="EQ998" s="11"/>
      <c r="ER998" s="11"/>
      <c r="ES998" s="11"/>
      <c r="ET998" s="3"/>
      <c r="EU998" s="11"/>
      <c r="EV998" s="11"/>
      <c r="EW998" s="11"/>
      <c r="EX998" s="11"/>
      <c r="EY998" s="3"/>
      <c r="EZ998" s="11"/>
      <c r="FA998" s="11"/>
      <c r="FB998" s="11"/>
      <c r="FC998" s="11"/>
      <c r="FD998" s="3"/>
      <c r="FE998" s="11"/>
      <c r="FF998" s="11"/>
      <c r="FG998" s="11"/>
      <c r="FH998" s="11"/>
      <c r="FI998" s="3"/>
      <c r="FJ998" s="11"/>
      <c r="FK998" s="11"/>
      <c r="FL998" s="11"/>
      <c r="FM998" s="11"/>
      <c r="FN998" s="3"/>
      <c r="FO998" s="11"/>
      <c r="FP998" s="11"/>
      <c r="FQ998" s="11"/>
      <c r="FR998" s="11"/>
      <c r="FS998" s="3"/>
      <c r="FT998" s="11"/>
      <c r="FU998" s="11"/>
      <c r="FV998" s="11"/>
      <c r="FW998" s="11"/>
      <c r="FX998" s="3"/>
      <c r="FY998" s="11"/>
      <c r="FZ998" s="11"/>
      <c r="GA998" s="11"/>
      <c r="GB998" s="11"/>
      <c r="GC998" s="3"/>
      <c r="GD998" s="11"/>
      <c r="GE998" s="11"/>
      <c r="GF998" s="11"/>
      <c r="GG998" s="11"/>
      <c r="GH998" s="3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6"/>
      <c r="HB998" s="6"/>
      <c r="HC998" s="6"/>
      <c r="HD998" s="6"/>
      <c r="HE998" s="6"/>
      <c r="HF998" s="6"/>
      <c r="HG998" s="9"/>
      <c r="HH998" s="1"/>
      <c r="HI998" s="3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3"/>
      <c r="HZ998" s="1"/>
      <c r="IA998" s="1"/>
      <c r="IB998" s="1"/>
      <c r="IC998" s="1"/>
      <c r="ID998" s="1"/>
      <c r="IE998" s="1"/>
      <c r="IF998" s="1"/>
      <c r="IG998" s="1"/>
      <c r="IH998" s="1"/>
      <c r="II998" s="11"/>
      <c r="IJ998" s="11"/>
      <c r="IK998" s="11"/>
      <c r="IL998" s="11"/>
      <c r="IM998" s="11"/>
      <c r="IN998" s="11"/>
      <c r="IO998" s="11"/>
      <c r="IP998" s="11"/>
      <c r="IQ998" s="11"/>
      <c r="IR998" s="11"/>
      <c r="IS998" s="11"/>
      <c r="IT998" s="11"/>
      <c r="IU998" s="11"/>
    </row>
    <row r="999" spans="1:255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3"/>
      <c r="T999" s="1"/>
      <c r="U999" s="1"/>
      <c r="V999" s="1"/>
      <c r="W999" s="1"/>
      <c r="X999" s="3"/>
      <c r="Y999" s="1"/>
      <c r="Z999" s="1"/>
      <c r="AA999" s="1"/>
      <c r="AB999" s="1"/>
      <c r="AC999" s="3"/>
      <c r="AD999" s="11"/>
      <c r="AE999" s="11"/>
      <c r="AF999" s="11"/>
      <c r="AG999" s="11"/>
      <c r="AH999" s="3"/>
      <c r="AI999" s="1"/>
      <c r="AJ999" s="1"/>
      <c r="AK999" s="1"/>
      <c r="AL999" s="1"/>
      <c r="AM999" s="3"/>
      <c r="AN999" s="1"/>
      <c r="AO999" s="1"/>
      <c r="AP999" s="1"/>
      <c r="AQ999" s="1"/>
      <c r="AR999" s="3"/>
      <c r="AS999" s="1"/>
      <c r="AT999" s="1"/>
      <c r="AU999" s="1"/>
      <c r="AV999" s="1"/>
      <c r="AW999" s="4"/>
      <c r="AX999" s="1"/>
      <c r="AY999" s="1"/>
      <c r="AZ999" s="1"/>
      <c r="BA999" s="1"/>
      <c r="BB999" s="3"/>
      <c r="BC999" s="1"/>
      <c r="BD999" s="1"/>
      <c r="BE999" s="1"/>
      <c r="BF999" s="1"/>
      <c r="BG999" s="5"/>
      <c r="BH999" s="1"/>
      <c r="BI999" s="1"/>
      <c r="BJ999" s="1"/>
      <c r="BK999" s="1"/>
      <c r="BL999" s="3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4"/>
      <c r="CB999" s="1"/>
      <c r="CC999" s="1"/>
      <c r="CD999" s="1"/>
      <c r="CE999" s="1"/>
      <c r="CF999" s="6"/>
      <c r="CG999" s="1"/>
      <c r="CH999" s="1"/>
      <c r="CI999" s="1"/>
      <c r="CJ999" s="1"/>
      <c r="CK999" s="6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7"/>
      <c r="DA999" s="1"/>
      <c r="DB999" s="1"/>
      <c r="DC999" s="1"/>
      <c r="DD999" s="1"/>
      <c r="DE999" s="8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1"/>
      <c r="EB999" s="11"/>
      <c r="EC999" s="11"/>
      <c r="ED999" s="11"/>
      <c r="EE999" s="3"/>
      <c r="EF999" s="11"/>
      <c r="EG999" s="11"/>
      <c r="EH999" s="11"/>
      <c r="EI999" s="11"/>
      <c r="EJ999" s="3"/>
      <c r="EK999" s="11"/>
      <c r="EL999" s="11"/>
      <c r="EM999" s="11"/>
      <c r="EN999" s="11"/>
      <c r="EO999" s="3"/>
      <c r="EP999" s="11"/>
      <c r="EQ999" s="11"/>
      <c r="ER999" s="11"/>
      <c r="ES999" s="11"/>
      <c r="ET999" s="3"/>
      <c r="EU999" s="11"/>
      <c r="EV999" s="11"/>
      <c r="EW999" s="11"/>
      <c r="EX999" s="11"/>
      <c r="EY999" s="3"/>
      <c r="EZ999" s="11"/>
      <c r="FA999" s="11"/>
      <c r="FB999" s="11"/>
      <c r="FC999" s="11"/>
      <c r="FD999" s="3"/>
      <c r="FE999" s="11"/>
      <c r="FF999" s="11"/>
      <c r="FG999" s="11"/>
      <c r="FH999" s="11"/>
      <c r="FI999" s="3"/>
      <c r="FJ999" s="11"/>
      <c r="FK999" s="11"/>
      <c r="FL999" s="11"/>
      <c r="FM999" s="11"/>
      <c r="FN999" s="3"/>
      <c r="FO999" s="11"/>
      <c r="FP999" s="11"/>
      <c r="FQ999" s="11"/>
      <c r="FR999" s="11"/>
      <c r="FS999" s="3"/>
      <c r="FT999" s="11"/>
      <c r="FU999" s="11"/>
      <c r="FV999" s="11"/>
      <c r="FW999" s="11"/>
      <c r="FX999" s="3"/>
      <c r="FY999" s="11"/>
      <c r="FZ999" s="11"/>
      <c r="GA999" s="11"/>
      <c r="GB999" s="11"/>
      <c r="GC999" s="3"/>
      <c r="GD999" s="11"/>
      <c r="GE999" s="11"/>
      <c r="GF999" s="11"/>
      <c r="GG999" s="11"/>
      <c r="GH999" s="3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6"/>
      <c r="HB999" s="6"/>
      <c r="HC999" s="6"/>
      <c r="HD999" s="6"/>
      <c r="HE999" s="6"/>
      <c r="HF999" s="6"/>
      <c r="HG999" s="9"/>
      <c r="HH999" s="1"/>
      <c r="HI999" s="3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3"/>
      <c r="HZ999" s="1"/>
      <c r="IA999" s="1"/>
      <c r="IB999" s="1"/>
      <c r="IC999" s="1"/>
      <c r="ID999" s="1"/>
      <c r="IE999" s="1"/>
      <c r="IF999" s="1"/>
      <c r="IG999" s="1"/>
      <c r="IH999" s="1"/>
      <c r="II999" s="11"/>
      <c r="IJ999" s="11"/>
      <c r="IK999" s="11"/>
      <c r="IL999" s="11"/>
      <c r="IM999" s="11"/>
      <c r="IN999" s="11"/>
      <c r="IO999" s="11"/>
      <c r="IP999" s="11"/>
      <c r="IQ999" s="11"/>
      <c r="IR999" s="11"/>
      <c r="IS999" s="11"/>
      <c r="IT999" s="11"/>
      <c r="IU999" s="11"/>
    </row>
    <row r="1000" spans="1:255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3"/>
      <c r="T1000" s="1"/>
      <c r="U1000" s="1"/>
      <c r="V1000" s="1"/>
      <c r="W1000" s="1"/>
      <c r="X1000" s="3"/>
      <c r="Y1000" s="1"/>
      <c r="Z1000" s="1"/>
      <c r="AA1000" s="1"/>
      <c r="AB1000" s="1"/>
      <c r="AC1000" s="3"/>
      <c r="AD1000" s="11"/>
      <c r="AE1000" s="11"/>
      <c r="AF1000" s="11"/>
      <c r="AG1000" s="11"/>
      <c r="AH1000" s="3"/>
      <c r="AI1000" s="1"/>
      <c r="AJ1000" s="1"/>
      <c r="AK1000" s="1"/>
      <c r="AL1000" s="1"/>
      <c r="AM1000" s="3"/>
      <c r="AN1000" s="1"/>
      <c r="AO1000" s="1"/>
      <c r="AP1000" s="1"/>
      <c r="AQ1000" s="1"/>
      <c r="AR1000" s="3"/>
      <c r="AS1000" s="1"/>
      <c r="AT1000" s="1"/>
      <c r="AU1000" s="1"/>
      <c r="AV1000" s="1"/>
      <c r="AW1000" s="4"/>
      <c r="AX1000" s="1"/>
      <c r="AY1000" s="1"/>
      <c r="AZ1000" s="1"/>
      <c r="BA1000" s="1"/>
      <c r="BB1000" s="3"/>
      <c r="BC1000" s="1"/>
      <c r="BD1000" s="1"/>
      <c r="BE1000" s="1"/>
      <c r="BF1000" s="1"/>
      <c r="BG1000" s="5"/>
      <c r="BH1000" s="1"/>
      <c r="BI1000" s="1"/>
      <c r="BJ1000" s="1"/>
      <c r="BK1000" s="1"/>
      <c r="BL1000" s="3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4"/>
      <c r="CB1000" s="1"/>
      <c r="CC1000" s="1"/>
      <c r="CD1000" s="1"/>
      <c r="CE1000" s="1"/>
      <c r="CF1000" s="6"/>
      <c r="CG1000" s="1"/>
      <c r="CH1000" s="1"/>
      <c r="CI1000" s="1"/>
      <c r="CJ1000" s="1"/>
      <c r="CK1000" s="6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7"/>
      <c r="DA1000" s="1"/>
      <c r="DB1000" s="1"/>
      <c r="DC1000" s="1"/>
      <c r="DD1000" s="1"/>
      <c r="DE1000" s="8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1"/>
      <c r="EB1000" s="11"/>
      <c r="EC1000" s="11"/>
      <c r="ED1000" s="11"/>
      <c r="EE1000" s="3"/>
      <c r="EF1000" s="11"/>
      <c r="EG1000" s="11"/>
      <c r="EH1000" s="11"/>
      <c r="EI1000" s="11"/>
      <c r="EJ1000" s="3"/>
      <c r="EK1000" s="11"/>
      <c r="EL1000" s="11"/>
      <c r="EM1000" s="11"/>
      <c r="EN1000" s="11"/>
      <c r="EO1000" s="3"/>
      <c r="EP1000" s="11"/>
      <c r="EQ1000" s="11"/>
      <c r="ER1000" s="11"/>
      <c r="ES1000" s="11"/>
      <c r="ET1000" s="3"/>
      <c r="EU1000" s="11"/>
      <c r="EV1000" s="11"/>
      <c r="EW1000" s="11"/>
      <c r="EX1000" s="11"/>
      <c r="EY1000" s="3"/>
      <c r="EZ1000" s="11"/>
      <c r="FA1000" s="11"/>
      <c r="FB1000" s="11"/>
      <c r="FC1000" s="11"/>
      <c r="FD1000" s="3"/>
      <c r="FE1000" s="11"/>
      <c r="FF1000" s="11"/>
      <c r="FG1000" s="11"/>
      <c r="FH1000" s="11"/>
      <c r="FI1000" s="3"/>
      <c r="FJ1000" s="11"/>
      <c r="FK1000" s="11"/>
      <c r="FL1000" s="11"/>
      <c r="FM1000" s="11"/>
      <c r="FN1000" s="3"/>
      <c r="FO1000" s="11"/>
      <c r="FP1000" s="11"/>
      <c r="FQ1000" s="11"/>
      <c r="FR1000" s="11"/>
      <c r="FS1000" s="3"/>
      <c r="FT1000" s="11"/>
      <c r="FU1000" s="11"/>
      <c r="FV1000" s="11"/>
      <c r="FW1000" s="11"/>
      <c r="FX1000" s="3"/>
      <c r="FY1000" s="11"/>
      <c r="FZ1000" s="11"/>
      <c r="GA1000" s="11"/>
      <c r="GB1000" s="11"/>
      <c r="GC1000" s="3"/>
      <c r="GD1000" s="11"/>
      <c r="GE1000" s="11"/>
      <c r="GF1000" s="11"/>
      <c r="GG1000" s="11"/>
      <c r="GH1000" s="3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6"/>
      <c r="HB1000" s="6"/>
      <c r="HC1000" s="6"/>
      <c r="HD1000" s="6"/>
      <c r="HE1000" s="6"/>
      <c r="HF1000" s="6"/>
      <c r="HG1000" s="9"/>
      <c r="HH1000" s="1"/>
      <c r="HI1000" s="3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3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1"/>
      <c r="IJ1000" s="11"/>
      <c r="IK1000" s="11"/>
      <c r="IL1000" s="11"/>
      <c r="IM1000" s="11"/>
      <c r="IN1000" s="11"/>
      <c r="IO1000" s="11"/>
      <c r="IP1000" s="11"/>
      <c r="IQ1000" s="11"/>
      <c r="IR1000" s="11"/>
      <c r="IS1000" s="11"/>
      <c r="IT1000" s="11"/>
      <c r="IU1000" s="11"/>
    </row>
    <row r="1001" spans="1:255" ht="21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3"/>
      <c r="T1001" s="1"/>
      <c r="U1001" s="1"/>
      <c r="V1001" s="1"/>
      <c r="W1001" s="1"/>
      <c r="X1001" s="3"/>
      <c r="Y1001" s="1"/>
      <c r="Z1001" s="1"/>
      <c r="AA1001" s="1"/>
      <c r="AB1001" s="1"/>
      <c r="AC1001" s="3"/>
      <c r="AD1001" s="11"/>
      <c r="AE1001" s="11"/>
      <c r="AF1001" s="11"/>
      <c r="AG1001" s="11"/>
      <c r="AH1001" s="3"/>
      <c r="AI1001" s="1"/>
      <c r="AJ1001" s="1"/>
      <c r="AK1001" s="1"/>
      <c r="AL1001" s="1"/>
      <c r="AM1001" s="3"/>
      <c r="AN1001" s="1"/>
      <c r="AO1001" s="1"/>
      <c r="AP1001" s="1"/>
      <c r="AQ1001" s="1"/>
      <c r="AR1001" s="3"/>
      <c r="AS1001" s="1"/>
      <c r="AT1001" s="1"/>
      <c r="AU1001" s="1"/>
      <c r="AV1001" s="1"/>
      <c r="AW1001" s="4"/>
      <c r="AX1001" s="1"/>
      <c r="AY1001" s="1"/>
      <c r="AZ1001" s="1"/>
      <c r="BA1001" s="1"/>
      <c r="BB1001" s="3"/>
      <c r="BC1001" s="1"/>
      <c r="BD1001" s="1"/>
      <c r="BE1001" s="1"/>
      <c r="BF1001" s="1"/>
      <c r="BG1001" s="5"/>
      <c r="BH1001" s="1"/>
      <c r="BI1001" s="1"/>
      <c r="BJ1001" s="1"/>
      <c r="BK1001" s="1"/>
      <c r="BL1001" s="3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4"/>
      <c r="CB1001" s="1"/>
      <c r="CC1001" s="1"/>
      <c r="CD1001" s="1"/>
      <c r="CE1001" s="1"/>
      <c r="CF1001" s="6"/>
      <c r="CG1001" s="1"/>
      <c r="CH1001" s="1"/>
      <c r="CI1001" s="1"/>
      <c r="CJ1001" s="1"/>
      <c r="CK1001" s="6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7"/>
      <c r="DA1001" s="1"/>
      <c r="DB1001" s="1"/>
      <c r="DC1001" s="1"/>
      <c r="DD1001" s="1"/>
      <c r="DE1001" s="8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1"/>
      <c r="EB1001" s="11"/>
      <c r="EC1001" s="11"/>
      <c r="ED1001" s="11"/>
      <c r="EE1001" s="3"/>
      <c r="EF1001" s="11"/>
      <c r="EG1001" s="11"/>
      <c r="EH1001" s="11"/>
      <c r="EI1001" s="11"/>
      <c r="EJ1001" s="3"/>
      <c r="EK1001" s="11"/>
      <c r="EL1001" s="11"/>
      <c r="EM1001" s="11"/>
      <c r="EN1001" s="11"/>
      <c r="EO1001" s="3"/>
      <c r="EP1001" s="11"/>
      <c r="EQ1001" s="11"/>
      <c r="ER1001" s="11"/>
      <c r="ES1001" s="11"/>
      <c r="ET1001" s="3"/>
      <c r="EU1001" s="11"/>
      <c r="EV1001" s="11"/>
      <c r="EW1001" s="11"/>
      <c r="EX1001" s="11"/>
      <c r="EY1001" s="3"/>
      <c r="EZ1001" s="11"/>
      <c r="FA1001" s="11"/>
      <c r="FB1001" s="11"/>
      <c r="FC1001" s="11"/>
      <c r="FD1001" s="3"/>
      <c r="FE1001" s="11"/>
      <c r="FF1001" s="11"/>
      <c r="FG1001" s="11"/>
      <c r="FH1001" s="11"/>
      <c r="FI1001" s="3"/>
      <c r="FJ1001" s="11"/>
      <c r="FK1001" s="11"/>
      <c r="FL1001" s="11"/>
      <c r="FM1001" s="11"/>
      <c r="FN1001" s="3"/>
      <c r="FO1001" s="11"/>
      <c r="FP1001" s="11"/>
      <c r="FQ1001" s="11"/>
      <c r="FR1001" s="11"/>
      <c r="FS1001" s="3"/>
      <c r="FT1001" s="11"/>
      <c r="FU1001" s="11"/>
      <c r="FV1001" s="11"/>
      <c r="FW1001" s="11"/>
      <c r="FX1001" s="3"/>
      <c r="FY1001" s="11"/>
      <c r="FZ1001" s="11"/>
      <c r="GA1001" s="11"/>
      <c r="GB1001" s="11"/>
      <c r="GC1001" s="3"/>
      <c r="GD1001" s="11"/>
      <c r="GE1001" s="11"/>
      <c r="GF1001" s="11"/>
      <c r="GG1001" s="11"/>
      <c r="GH1001" s="3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6"/>
      <c r="HB1001" s="6"/>
      <c r="HC1001" s="6"/>
      <c r="HD1001" s="6"/>
      <c r="HE1001" s="6"/>
      <c r="HF1001" s="6"/>
      <c r="HG1001" s="9"/>
      <c r="HH1001" s="1"/>
      <c r="HI1001" s="3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3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1"/>
      <c r="IJ1001" s="11"/>
      <c r="IK1001" s="11"/>
      <c r="IL1001" s="11"/>
      <c r="IM1001" s="11"/>
      <c r="IN1001" s="11"/>
      <c r="IO1001" s="11"/>
      <c r="IP1001" s="11"/>
      <c r="IQ1001" s="11"/>
      <c r="IR1001" s="11"/>
      <c r="IS1001" s="11"/>
      <c r="IT1001" s="11"/>
      <c r="IU1001" s="11"/>
    </row>
    <row r="1002" spans="1:255" ht="21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3"/>
      <c r="T1002" s="1"/>
      <c r="U1002" s="1"/>
      <c r="V1002" s="1"/>
      <c r="W1002" s="1"/>
      <c r="X1002" s="3"/>
      <c r="Y1002" s="1"/>
      <c r="Z1002" s="1"/>
      <c r="AA1002" s="1"/>
      <c r="AB1002" s="1"/>
      <c r="AC1002" s="3"/>
      <c r="AD1002" s="11"/>
      <c r="AE1002" s="11"/>
      <c r="AF1002" s="11"/>
      <c r="AG1002" s="11"/>
      <c r="AH1002" s="3"/>
      <c r="AI1002" s="1"/>
      <c r="AJ1002" s="1"/>
      <c r="AK1002" s="1"/>
      <c r="AL1002" s="1"/>
      <c r="AM1002" s="3"/>
      <c r="AN1002" s="1"/>
      <c r="AO1002" s="1"/>
      <c r="AP1002" s="1"/>
      <c r="AQ1002" s="1"/>
      <c r="AR1002" s="3"/>
      <c r="AS1002" s="1"/>
      <c r="AT1002" s="1"/>
      <c r="AU1002" s="1"/>
      <c r="AV1002" s="1"/>
      <c r="AW1002" s="4"/>
      <c r="AX1002" s="1"/>
      <c r="AY1002" s="1"/>
      <c r="AZ1002" s="1"/>
      <c r="BA1002" s="1"/>
      <c r="BB1002" s="3"/>
      <c r="BC1002" s="1"/>
      <c r="BD1002" s="1"/>
      <c r="BE1002" s="1"/>
      <c r="BF1002" s="1"/>
      <c r="BG1002" s="5"/>
      <c r="BH1002" s="1"/>
      <c r="BI1002" s="1"/>
      <c r="BJ1002" s="1"/>
      <c r="BK1002" s="1"/>
      <c r="BL1002" s="3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4"/>
      <c r="CB1002" s="1"/>
      <c r="CC1002" s="1"/>
      <c r="CD1002" s="1"/>
      <c r="CE1002" s="1"/>
      <c r="CF1002" s="6"/>
      <c r="CG1002" s="1"/>
      <c r="CH1002" s="1"/>
      <c r="CI1002" s="1"/>
      <c r="CJ1002" s="1"/>
      <c r="CK1002" s="6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7"/>
      <c r="DA1002" s="1"/>
      <c r="DB1002" s="1"/>
      <c r="DC1002" s="1"/>
      <c r="DD1002" s="1"/>
      <c r="DE1002" s="8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1"/>
      <c r="EB1002" s="11"/>
      <c r="EC1002" s="11"/>
      <c r="ED1002" s="11"/>
      <c r="EE1002" s="3"/>
      <c r="EF1002" s="11"/>
      <c r="EG1002" s="11"/>
      <c r="EH1002" s="11"/>
      <c r="EI1002" s="11"/>
      <c r="EJ1002" s="3"/>
      <c r="EK1002" s="11"/>
      <c r="EL1002" s="11"/>
      <c r="EM1002" s="11"/>
      <c r="EN1002" s="11"/>
      <c r="EO1002" s="3"/>
      <c r="EP1002" s="11"/>
      <c r="EQ1002" s="11"/>
      <c r="ER1002" s="11"/>
      <c r="ES1002" s="11"/>
      <c r="ET1002" s="3"/>
      <c r="EU1002" s="11"/>
      <c r="EV1002" s="11"/>
      <c r="EW1002" s="11"/>
      <c r="EX1002" s="11"/>
      <c r="EY1002" s="3"/>
      <c r="EZ1002" s="11"/>
      <c r="FA1002" s="11"/>
      <c r="FB1002" s="11"/>
      <c r="FC1002" s="11"/>
      <c r="FD1002" s="3"/>
      <c r="FE1002" s="11"/>
      <c r="FF1002" s="11"/>
      <c r="FG1002" s="11"/>
      <c r="FH1002" s="11"/>
      <c r="FI1002" s="3"/>
      <c r="FJ1002" s="11"/>
      <c r="FK1002" s="11"/>
      <c r="FL1002" s="11"/>
      <c r="FM1002" s="11"/>
      <c r="FN1002" s="3"/>
      <c r="FO1002" s="11"/>
      <c r="FP1002" s="11"/>
      <c r="FQ1002" s="11"/>
      <c r="FR1002" s="11"/>
      <c r="FS1002" s="3"/>
      <c r="FT1002" s="11"/>
      <c r="FU1002" s="11"/>
      <c r="FV1002" s="11"/>
      <c r="FW1002" s="11"/>
      <c r="FX1002" s="3"/>
      <c r="FY1002" s="11"/>
      <c r="FZ1002" s="11"/>
      <c r="GA1002" s="11"/>
      <c r="GB1002" s="11"/>
      <c r="GC1002" s="3"/>
      <c r="GD1002" s="11"/>
      <c r="GE1002" s="11"/>
      <c r="GF1002" s="11"/>
      <c r="GG1002" s="11"/>
      <c r="GH1002" s="3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6"/>
      <c r="HB1002" s="6"/>
      <c r="HC1002" s="6"/>
      <c r="HD1002" s="6"/>
      <c r="HE1002" s="6"/>
      <c r="HF1002" s="6"/>
      <c r="HG1002" s="9"/>
      <c r="HH1002" s="1"/>
      <c r="HI1002" s="3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3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1"/>
      <c r="IJ1002" s="11"/>
      <c r="IK1002" s="11"/>
      <c r="IL1002" s="11"/>
      <c r="IM1002" s="11"/>
      <c r="IN1002" s="11"/>
      <c r="IO1002" s="11"/>
      <c r="IP1002" s="11"/>
      <c r="IQ1002" s="11"/>
      <c r="IR1002" s="11"/>
      <c r="IS1002" s="11"/>
      <c r="IT1002" s="11"/>
      <c r="IU1002" s="11"/>
    </row>
    <row r="1003" spans="1:255" ht="21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3"/>
      <c r="T1003" s="1"/>
      <c r="U1003" s="1"/>
      <c r="V1003" s="1"/>
      <c r="W1003" s="1"/>
      <c r="X1003" s="3"/>
      <c r="Y1003" s="1"/>
      <c r="Z1003" s="1"/>
      <c r="AA1003" s="1"/>
      <c r="AB1003" s="1"/>
      <c r="AC1003" s="3"/>
      <c r="AD1003" s="11"/>
      <c r="AE1003" s="11"/>
      <c r="AF1003" s="11"/>
      <c r="AG1003" s="11"/>
      <c r="AH1003" s="3"/>
      <c r="AI1003" s="1"/>
      <c r="AJ1003" s="1"/>
      <c r="AK1003" s="1"/>
      <c r="AL1003" s="1"/>
      <c r="AM1003" s="3"/>
      <c r="AN1003" s="1"/>
      <c r="AO1003" s="1"/>
      <c r="AP1003" s="1"/>
      <c r="AQ1003" s="1"/>
      <c r="AR1003" s="3"/>
      <c r="AS1003" s="1"/>
      <c r="AT1003" s="1"/>
      <c r="AU1003" s="1"/>
      <c r="AV1003" s="1"/>
      <c r="AW1003" s="4"/>
      <c r="AX1003" s="1"/>
      <c r="AY1003" s="1"/>
      <c r="AZ1003" s="1"/>
      <c r="BA1003" s="1"/>
      <c r="BB1003" s="3"/>
      <c r="BC1003" s="1"/>
      <c r="BD1003" s="1"/>
      <c r="BE1003" s="1"/>
      <c r="BF1003" s="1"/>
      <c r="BG1003" s="5"/>
      <c r="BH1003" s="1"/>
      <c r="BI1003" s="1"/>
      <c r="BJ1003" s="1"/>
      <c r="BK1003" s="1"/>
      <c r="BL1003" s="3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4"/>
      <c r="CB1003" s="1"/>
      <c r="CC1003" s="1"/>
      <c r="CD1003" s="1"/>
      <c r="CE1003" s="1"/>
      <c r="CF1003" s="6"/>
      <c r="CG1003" s="1"/>
      <c r="CH1003" s="1"/>
      <c r="CI1003" s="1"/>
      <c r="CJ1003" s="1"/>
      <c r="CK1003" s="6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7"/>
      <c r="DA1003" s="1"/>
      <c r="DB1003" s="1"/>
      <c r="DC1003" s="1"/>
      <c r="DD1003" s="1"/>
      <c r="DE1003" s="8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1"/>
      <c r="EB1003" s="11"/>
      <c r="EC1003" s="11"/>
      <c r="ED1003" s="11"/>
      <c r="EE1003" s="3"/>
      <c r="EF1003" s="11"/>
      <c r="EG1003" s="11"/>
      <c r="EH1003" s="11"/>
      <c r="EI1003" s="11"/>
      <c r="EJ1003" s="3"/>
      <c r="EK1003" s="11"/>
      <c r="EL1003" s="11"/>
      <c r="EM1003" s="11"/>
      <c r="EN1003" s="11"/>
      <c r="EO1003" s="3"/>
      <c r="EP1003" s="11"/>
      <c r="EQ1003" s="11"/>
      <c r="ER1003" s="11"/>
      <c r="ES1003" s="11"/>
      <c r="ET1003" s="3"/>
      <c r="EU1003" s="11"/>
      <c r="EV1003" s="11"/>
      <c r="EW1003" s="11"/>
      <c r="EX1003" s="11"/>
      <c r="EY1003" s="3"/>
      <c r="EZ1003" s="11"/>
      <c r="FA1003" s="11"/>
      <c r="FB1003" s="11"/>
      <c r="FC1003" s="11"/>
      <c r="FD1003" s="3"/>
      <c r="FE1003" s="11"/>
      <c r="FF1003" s="11"/>
      <c r="FG1003" s="11"/>
      <c r="FH1003" s="11"/>
      <c r="FI1003" s="3"/>
      <c r="FJ1003" s="11"/>
      <c r="FK1003" s="11"/>
      <c r="FL1003" s="11"/>
      <c r="FM1003" s="11"/>
      <c r="FN1003" s="3"/>
      <c r="FO1003" s="11"/>
      <c r="FP1003" s="11"/>
      <c r="FQ1003" s="11"/>
      <c r="FR1003" s="11"/>
      <c r="FS1003" s="3"/>
      <c r="FT1003" s="11"/>
      <c r="FU1003" s="11"/>
      <c r="FV1003" s="11"/>
      <c r="FW1003" s="11"/>
      <c r="FX1003" s="3"/>
      <c r="FY1003" s="11"/>
      <c r="FZ1003" s="11"/>
      <c r="GA1003" s="11"/>
      <c r="GB1003" s="11"/>
      <c r="GC1003" s="3"/>
      <c r="GD1003" s="11"/>
      <c r="GE1003" s="11"/>
      <c r="GF1003" s="11"/>
      <c r="GG1003" s="11"/>
      <c r="GH1003" s="3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6"/>
      <c r="HB1003" s="6"/>
      <c r="HC1003" s="6"/>
      <c r="HD1003" s="6"/>
      <c r="HE1003" s="6"/>
      <c r="HF1003" s="6"/>
      <c r="HG1003" s="9"/>
      <c r="HH1003" s="1"/>
      <c r="HI1003" s="3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3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1"/>
      <c r="IJ1003" s="11"/>
      <c r="IK1003" s="11"/>
      <c r="IL1003" s="11"/>
      <c r="IM1003" s="11"/>
      <c r="IN1003" s="11"/>
      <c r="IO1003" s="11"/>
      <c r="IP1003" s="11"/>
      <c r="IQ1003" s="11"/>
      <c r="IR1003" s="11"/>
      <c r="IS1003" s="11"/>
      <c r="IT1003" s="11"/>
      <c r="IU1003" s="11"/>
    </row>
    <row r="1004" spans="1:255" ht="21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3"/>
      <c r="T1004" s="1"/>
      <c r="U1004" s="1"/>
      <c r="V1004" s="1"/>
      <c r="W1004" s="1"/>
      <c r="X1004" s="3"/>
      <c r="Y1004" s="1"/>
      <c r="Z1004" s="1"/>
      <c r="AA1004" s="1"/>
      <c r="AB1004" s="1"/>
      <c r="AC1004" s="3"/>
      <c r="AD1004" s="11"/>
      <c r="AE1004" s="11"/>
      <c r="AF1004" s="11"/>
      <c r="AG1004" s="11"/>
      <c r="AH1004" s="3"/>
      <c r="AI1004" s="1"/>
      <c r="AJ1004" s="1"/>
      <c r="AK1004" s="1"/>
      <c r="AL1004" s="1"/>
      <c r="AM1004" s="3"/>
      <c r="AN1004" s="1"/>
      <c r="AO1004" s="1"/>
      <c r="AP1004" s="1"/>
      <c r="AQ1004" s="1"/>
      <c r="AR1004" s="3"/>
      <c r="AS1004" s="1"/>
      <c r="AT1004" s="1"/>
      <c r="AU1004" s="1"/>
      <c r="AV1004" s="1"/>
      <c r="AW1004" s="4"/>
      <c r="AX1004" s="1"/>
      <c r="AY1004" s="1"/>
      <c r="AZ1004" s="1"/>
      <c r="BA1004" s="1"/>
      <c r="BB1004" s="3"/>
      <c r="BC1004" s="1"/>
      <c r="BD1004" s="1"/>
      <c r="BE1004" s="1"/>
      <c r="BF1004" s="1"/>
      <c r="BG1004" s="5"/>
      <c r="BH1004" s="1"/>
      <c r="BI1004" s="1"/>
      <c r="BJ1004" s="1"/>
      <c r="BK1004" s="1"/>
      <c r="BL1004" s="3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4"/>
      <c r="CB1004" s="1"/>
      <c r="CC1004" s="1"/>
      <c r="CD1004" s="1"/>
      <c r="CE1004" s="1"/>
      <c r="CF1004" s="6"/>
      <c r="CG1004" s="1"/>
      <c r="CH1004" s="1"/>
      <c r="CI1004" s="1"/>
      <c r="CJ1004" s="1"/>
      <c r="CK1004" s="6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7"/>
      <c r="DA1004" s="1"/>
      <c r="DB1004" s="1"/>
      <c r="DC1004" s="1"/>
      <c r="DD1004" s="1"/>
      <c r="DE1004" s="8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1"/>
      <c r="EB1004" s="11"/>
      <c r="EC1004" s="11"/>
      <c r="ED1004" s="11"/>
      <c r="EE1004" s="3"/>
      <c r="EF1004" s="11"/>
      <c r="EG1004" s="11"/>
      <c r="EH1004" s="11"/>
      <c r="EI1004" s="11"/>
      <c r="EJ1004" s="3"/>
      <c r="EK1004" s="11"/>
      <c r="EL1004" s="11"/>
      <c r="EM1004" s="11"/>
      <c r="EN1004" s="11"/>
      <c r="EO1004" s="3"/>
      <c r="EP1004" s="11"/>
      <c r="EQ1004" s="11"/>
      <c r="ER1004" s="11"/>
      <c r="ES1004" s="11"/>
      <c r="ET1004" s="3"/>
      <c r="EU1004" s="11"/>
      <c r="EV1004" s="11"/>
      <c r="EW1004" s="11"/>
      <c r="EX1004" s="11"/>
      <c r="EY1004" s="3"/>
      <c r="EZ1004" s="11"/>
      <c r="FA1004" s="11"/>
      <c r="FB1004" s="11"/>
      <c r="FC1004" s="11"/>
      <c r="FD1004" s="3"/>
      <c r="FE1004" s="11"/>
      <c r="FF1004" s="11"/>
      <c r="FG1004" s="11"/>
      <c r="FH1004" s="11"/>
      <c r="FI1004" s="3"/>
      <c r="FJ1004" s="11"/>
      <c r="FK1004" s="11"/>
      <c r="FL1004" s="11"/>
      <c r="FM1004" s="11"/>
      <c r="FN1004" s="3"/>
      <c r="FO1004" s="11"/>
      <c r="FP1004" s="11"/>
      <c r="FQ1004" s="11"/>
      <c r="FR1004" s="11"/>
      <c r="FS1004" s="3"/>
      <c r="FT1004" s="11"/>
      <c r="FU1004" s="11"/>
      <c r="FV1004" s="11"/>
      <c r="FW1004" s="11"/>
      <c r="FX1004" s="3"/>
      <c r="FY1004" s="11"/>
      <c r="FZ1004" s="11"/>
      <c r="GA1004" s="11"/>
      <c r="GB1004" s="11"/>
      <c r="GC1004" s="3"/>
      <c r="GD1004" s="11"/>
      <c r="GE1004" s="11"/>
      <c r="GF1004" s="11"/>
      <c r="GG1004" s="11"/>
      <c r="GH1004" s="3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6"/>
      <c r="HB1004" s="6"/>
      <c r="HC1004" s="6"/>
      <c r="HD1004" s="6"/>
      <c r="HE1004" s="6"/>
      <c r="HF1004" s="6"/>
      <c r="HG1004" s="9"/>
      <c r="HH1004" s="1"/>
      <c r="HI1004" s="3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3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1"/>
      <c r="IJ1004" s="11"/>
      <c r="IK1004" s="11"/>
      <c r="IL1004" s="11"/>
      <c r="IM1004" s="11"/>
      <c r="IN1004" s="11"/>
      <c r="IO1004" s="11"/>
      <c r="IP1004" s="11"/>
      <c r="IQ1004" s="11"/>
      <c r="IR1004" s="11"/>
      <c r="IS1004" s="11"/>
      <c r="IT1004" s="11"/>
      <c r="IU1004" s="11"/>
    </row>
    <row r="1005" spans="1:255" ht="21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3"/>
      <c r="T1005" s="1"/>
      <c r="U1005" s="1"/>
      <c r="V1005" s="1"/>
      <c r="W1005" s="1"/>
      <c r="X1005" s="3"/>
      <c r="Y1005" s="1"/>
      <c r="Z1005" s="1"/>
      <c r="AA1005" s="1"/>
      <c r="AB1005" s="1"/>
      <c r="AC1005" s="3"/>
      <c r="AD1005" s="11"/>
      <c r="AE1005" s="11"/>
      <c r="AF1005" s="11"/>
      <c r="AG1005" s="11"/>
      <c r="AH1005" s="3"/>
      <c r="AI1005" s="1"/>
      <c r="AJ1005" s="1"/>
      <c r="AK1005" s="1"/>
      <c r="AL1005" s="1"/>
      <c r="AM1005" s="3"/>
      <c r="AN1005" s="1"/>
      <c r="AO1005" s="1"/>
      <c r="AP1005" s="1"/>
      <c r="AQ1005" s="1"/>
      <c r="AR1005" s="3"/>
      <c r="AS1005" s="1"/>
      <c r="AT1005" s="1"/>
      <c r="AU1005" s="1"/>
      <c r="AV1005" s="1"/>
      <c r="AW1005" s="4"/>
      <c r="AX1005" s="1"/>
      <c r="AY1005" s="1"/>
      <c r="AZ1005" s="1"/>
      <c r="BA1005" s="1"/>
      <c r="BB1005" s="3"/>
      <c r="BC1005" s="1"/>
      <c r="BD1005" s="1"/>
      <c r="BE1005" s="1"/>
      <c r="BF1005" s="1"/>
      <c r="BG1005" s="5"/>
      <c r="BH1005" s="1"/>
      <c r="BI1005" s="1"/>
      <c r="BJ1005" s="1"/>
      <c r="BK1005" s="1"/>
      <c r="BL1005" s="3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4"/>
      <c r="CB1005" s="1"/>
      <c r="CC1005" s="1"/>
      <c r="CD1005" s="1"/>
      <c r="CE1005" s="1"/>
      <c r="CF1005" s="6"/>
      <c r="CG1005" s="1"/>
      <c r="CH1005" s="1"/>
      <c r="CI1005" s="1"/>
      <c r="CJ1005" s="1"/>
      <c r="CK1005" s="6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7"/>
      <c r="DA1005" s="1"/>
      <c r="DB1005" s="1"/>
      <c r="DC1005" s="1"/>
      <c r="DD1005" s="1"/>
      <c r="DE1005" s="8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1"/>
      <c r="EB1005" s="11"/>
      <c r="EC1005" s="11"/>
      <c r="ED1005" s="11"/>
      <c r="EE1005" s="3"/>
      <c r="EF1005" s="11"/>
      <c r="EG1005" s="11"/>
      <c r="EH1005" s="11"/>
      <c r="EI1005" s="11"/>
      <c r="EJ1005" s="3"/>
      <c r="EK1005" s="11"/>
      <c r="EL1005" s="11"/>
      <c r="EM1005" s="11"/>
      <c r="EN1005" s="11"/>
      <c r="EO1005" s="3"/>
      <c r="EP1005" s="11"/>
      <c r="EQ1005" s="11"/>
      <c r="ER1005" s="11"/>
      <c r="ES1005" s="11"/>
      <c r="ET1005" s="3"/>
      <c r="EU1005" s="11"/>
      <c r="EV1005" s="11"/>
      <c r="EW1005" s="11"/>
      <c r="EX1005" s="11"/>
      <c r="EY1005" s="3"/>
      <c r="EZ1005" s="11"/>
      <c r="FA1005" s="11"/>
      <c r="FB1005" s="11"/>
      <c r="FC1005" s="11"/>
      <c r="FD1005" s="3"/>
      <c r="FE1005" s="11"/>
      <c r="FF1005" s="11"/>
      <c r="FG1005" s="11"/>
      <c r="FH1005" s="11"/>
      <c r="FI1005" s="3"/>
      <c r="FJ1005" s="11"/>
      <c r="FK1005" s="11"/>
      <c r="FL1005" s="11"/>
      <c r="FM1005" s="11"/>
      <c r="FN1005" s="3"/>
      <c r="FO1005" s="11"/>
      <c r="FP1005" s="11"/>
      <c r="FQ1005" s="11"/>
      <c r="FR1005" s="11"/>
      <c r="FS1005" s="3"/>
      <c r="FT1005" s="11"/>
      <c r="FU1005" s="11"/>
      <c r="FV1005" s="11"/>
      <c r="FW1005" s="11"/>
      <c r="FX1005" s="3"/>
      <c r="FY1005" s="11"/>
      <c r="FZ1005" s="11"/>
      <c r="GA1005" s="11"/>
      <c r="GB1005" s="11"/>
      <c r="GC1005" s="3"/>
      <c r="GD1005" s="11"/>
      <c r="GE1005" s="11"/>
      <c r="GF1005" s="11"/>
      <c r="GG1005" s="11"/>
      <c r="GH1005" s="3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6"/>
      <c r="HB1005" s="6"/>
      <c r="HC1005" s="6"/>
      <c r="HD1005" s="6"/>
      <c r="HE1005" s="6"/>
      <c r="HF1005" s="6"/>
      <c r="HG1005" s="9"/>
      <c r="HH1005" s="1"/>
      <c r="HI1005" s="3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3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1"/>
      <c r="IJ1005" s="11"/>
      <c r="IK1005" s="11"/>
      <c r="IL1005" s="11"/>
      <c r="IM1005" s="11"/>
      <c r="IN1005" s="11"/>
      <c r="IO1005" s="11"/>
      <c r="IP1005" s="11"/>
      <c r="IQ1005" s="11"/>
      <c r="IR1005" s="11"/>
      <c r="IS1005" s="11"/>
      <c r="IT1005" s="11"/>
      <c r="IU1005" s="11"/>
    </row>
    <row r="1006" spans="1:255" ht="21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3"/>
      <c r="T1006" s="1"/>
      <c r="U1006" s="1"/>
      <c r="V1006" s="1"/>
      <c r="W1006" s="1"/>
      <c r="X1006" s="3"/>
      <c r="Y1006" s="1"/>
      <c r="Z1006" s="1"/>
      <c r="AA1006" s="1"/>
      <c r="AB1006" s="1"/>
      <c r="AC1006" s="3"/>
      <c r="AD1006" s="11"/>
      <c r="AE1006" s="11"/>
      <c r="AF1006" s="11"/>
      <c r="AG1006" s="11"/>
      <c r="AH1006" s="3"/>
      <c r="AI1006" s="1"/>
      <c r="AJ1006" s="1"/>
      <c r="AK1006" s="1"/>
      <c r="AL1006" s="1"/>
      <c r="AM1006" s="3"/>
      <c r="AN1006" s="1"/>
      <c r="AO1006" s="1"/>
      <c r="AP1006" s="1"/>
      <c r="AQ1006" s="1"/>
      <c r="AR1006" s="3"/>
      <c r="AS1006" s="1"/>
      <c r="AT1006" s="1"/>
      <c r="AU1006" s="1"/>
      <c r="AV1006" s="1"/>
      <c r="AW1006" s="4"/>
      <c r="AX1006" s="1"/>
      <c r="AY1006" s="1"/>
      <c r="AZ1006" s="1"/>
      <c r="BA1006" s="1"/>
      <c r="BB1006" s="3"/>
      <c r="BC1006" s="1"/>
      <c r="BD1006" s="1"/>
      <c r="BE1006" s="1"/>
      <c r="BF1006" s="1"/>
      <c r="BG1006" s="5"/>
      <c r="BH1006" s="1"/>
      <c r="BI1006" s="1"/>
      <c r="BJ1006" s="1"/>
      <c r="BK1006" s="1"/>
      <c r="BL1006" s="3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4"/>
      <c r="CB1006" s="1"/>
      <c r="CC1006" s="1"/>
      <c r="CD1006" s="1"/>
      <c r="CE1006" s="1"/>
      <c r="CF1006" s="6"/>
      <c r="CG1006" s="1"/>
      <c r="CH1006" s="1"/>
      <c r="CI1006" s="1"/>
      <c r="CJ1006" s="1"/>
      <c r="CK1006" s="6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7"/>
      <c r="DA1006" s="1"/>
      <c r="DB1006" s="1"/>
      <c r="DC1006" s="1"/>
      <c r="DD1006" s="1"/>
      <c r="DE1006" s="8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1"/>
      <c r="EB1006" s="11"/>
      <c r="EC1006" s="11"/>
      <c r="ED1006" s="11"/>
      <c r="EE1006" s="3"/>
      <c r="EF1006" s="11"/>
      <c r="EG1006" s="11"/>
      <c r="EH1006" s="11"/>
      <c r="EI1006" s="11"/>
      <c r="EJ1006" s="3"/>
      <c r="EK1006" s="11"/>
      <c r="EL1006" s="11"/>
      <c r="EM1006" s="11"/>
      <c r="EN1006" s="11"/>
      <c r="EO1006" s="3"/>
      <c r="EP1006" s="11"/>
      <c r="EQ1006" s="11"/>
      <c r="ER1006" s="11"/>
      <c r="ES1006" s="11"/>
      <c r="ET1006" s="3"/>
      <c r="EU1006" s="11"/>
      <c r="EV1006" s="11"/>
      <c r="EW1006" s="11"/>
      <c r="EX1006" s="11"/>
      <c r="EY1006" s="3"/>
      <c r="EZ1006" s="11"/>
      <c r="FA1006" s="11"/>
      <c r="FB1006" s="11"/>
      <c r="FC1006" s="11"/>
      <c r="FD1006" s="3"/>
      <c r="FE1006" s="11"/>
      <c r="FF1006" s="11"/>
      <c r="FG1006" s="11"/>
      <c r="FH1006" s="11"/>
      <c r="FI1006" s="3"/>
      <c r="FJ1006" s="11"/>
      <c r="FK1006" s="11"/>
      <c r="FL1006" s="11"/>
      <c r="FM1006" s="11"/>
      <c r="FN1006" s="3"/>
      <c r="FO1006" s="11"/>
      <c r="FP1006" s="11"/>
      <c r="FQ1006" s="11"/>
      <c r="FR1006" s="11"/>
      <c r="FS1006" s="3"/>
      <c r="FT1006" s="11"/>
      <c r="FU1006" s="11"/>
      <c r="FV1006" s="11"/>
      <c r="FW1006" s="11"/>
      <c r="FX1006" s="3"/>
      <c r="FY1006" s="11"/>
      <c r="FZ1006" s="11"/>
      <c r="GA1006" s="11"/>
      <c r="GB1006" s="11"/>
      <c r="GC1006" s="3"/>
      <c r="GD1006" s="11"/>
      <c r="GE1006" s="11"/>
      <c r="GF1006" s="11"/>
      <c r="GG1006" s="11"/>
      <c r="GH1006" s="3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6"/>
      <c r="HB1006" s="6"/>
      <c r="HC1006" s="6"/>
      <c r="HD1006" s="6"/>
      <c r="HE1006" s="6"/>
      <c r="HF1006" s="6"/>
      <c r="HG1006" s="9"/>
      <c r="HH1006" s="1"/>
      <c r="HI1006" s="3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3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1"/>
      <c r="IJ1006" s="11"/>
      <c r="IK1006" s="11"/>
      <c r="IL1006" s="11"/>
      <c r="IM1006" s="11"/>
      <c r="IN1006" s="11"/>
      <c r="IO1006" s="11"/>
      <c r="IP1006" s="11"/>
      <c r="IQ1006" s="11"/>
      <c r="IR1006" s="11"/>
      <c r="IS1006" s="11"/>
      <c r="IT1006" s="11"/>
      <c r="IU1006" s="11"/>
    </row>
  </sheetData>
  <pageMargins left="0.35433070866141736" right="0.35433070866141736" top="0.59055118110236227" bottom="0.74803149606299213" header="0" footer="0"/>
  <pageSetup scale="10" orientation="landscape" r:id="rId1"/>
  <ignoredErrors>
    <ignoredError sqref="GK10:GK11 GK43:GK44 GK40:GK41 GK38 K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2.5703125" defaultRowHeight="15" customHeight="1"/>
  <cols>
    <col min="1" max="26" width="8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Admin</cp:lastModifiedBy>
  <cp:lastPrinted>2025-12-13T18:15:38Z</cp:lastPrinted>
  <dcterms:created xsi:type="dcterms:W3CDTF">2025-12-06T17:24:29Z</dcterms:created>
  <dcterms:modified xsi:type="dcterms:W3CDTF">2025-12-13T18:16:01Z</dcterms:modified>
</cp:coreProperties>
</file>