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kobelev\190930_school\"/>
    </mc:Choice>
  </mc:AlternateContent>
  <bookViews>
    <workbookView xWindow="0" yWindow="0" windowWidth="28800" windowHeight="12345" activeTab="1"/>
  </bookViews>
  <sheets>
    <sheet name="3 группа" sheetId="1" r:id="rId1"/>
    <sheet name="2 группа" sheetId="4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177" i="4" l="1"/>
  <c r="F132" i="4"/>
  <c r="F216" i="4"/>
  <c r="F127" i="4"/>
  <c r="F162" i="4"/>
  <c r="F172" i="4"/>
  <c r="F187" i="4"/>
  <c r="F192" i="4"/>
  <c r="F202" i="4"/>
  <c r="F122" i="4"/>
  <c r="F197" i="4"/>
  <c r="F152" i="4"/>
  <c r="F157" i="4"/>
  <c r="F182" i="4"/>
  <c r="F211" i="4"/>
  <c r="F147" i="4"/>
  <c r="F207" i="4"/>
  <c r="F167" i="4"/>
  <c r="F221" i="4"/>
  <c r="F137" i="4"/>
  <c r="F142" i="4"/>
  <c r="F113" i="4"/>
  <c r="F108" i="4"/>
  <c r="F103" i="4"/>
  <c r="F98" i="4"/>
  <c r="F94" i="4"/>
  <c r="F89" i="4"/>
  <c r="F84" i="4"/>
  <c r="F79" i="4"/>
  <c r="F74" i="4"/>
  <c r="F69" i="4"/>
  <c r="F64" i="4"/>
  <c r="F59" i="4"/>
  <c r="F54" i="4"/>
  <c r="F50" i="4"/>
  <c r="F45" i="4"/>
  <c r="F41" i="4"/>
  <c r="F36" i="4"/>
  <c r="F31" i="4"/>
  <c r="F26" i="4"/>
  <c r="F21" i="4"/>
  <c r="F16" i="4"/>
  <c r="F11" i="4"/>
  <c r="F164" i="1"/>
  <c r="F126" i="1"/>
  <c r="F198" i="1"/>
  <c r="F169" i="1"/>
  <c r="F213" i="1"/>
  <c r="F121" i="1"/>
  <c r="F203" i="1"/>
  <c r="F188" i="1"/>
  <c r="F131" i="1"/>
  <c r="F174" i="1"/>
  <c r="F150" i="1"/>
  <c r="F136" i="1"/>
  <c r="F145" i="1"/>
  <c r="F208" i="1"/>
  <c r="F218" i="1"/>
  <c r="F140" i="1"/>
  <c r="F179" i="1"/>
  <c r="F193" i="1"/>
  <c r="F155" i="1"/>
  <c r="F223" i="1"/>
  <c r="F183" i="1"/>
  <c r="F159" i="1"/>
  <c r="F108" i="1"/>
  <c r="F11" i="1"/>
  <c r="F85" i="1"/>
  <c r="F99" i="1"/>
  <c r="F66" i="1"/>
  <c r="F46" i="1"/>
  <c r="F31" i="1"/>
  <c r="F112" i="1"/>
  <c r="F26" i="1"/>
  <c r="F75" i="1"/>
  <c r="F90" i="1"/>
  <c r="F21" i="1"/>
  <c r="F16" i="1"/>
  <c r="F71" i="1"/>
  <c r="F56" i="1"/>
  <c r="F51" i="1"/>
  <c r="F104" i="1"/>
  <c r="F41" i="1"/>
  <c r="F95" i="1"/>
  <c r="F80" i="1"/>
  <c r="F61" i="1"/>
</calcChain>
</file>

<file path=xl/sharedStrings.xml><?xml version="1.0" encoding="utf-8"?>
<sst xmlns="http://schemas.openxmlformats.org/spreadsheetml/2006/main" count="482" uniqueCount="441">
  <si>
    <t>Спартакиада учащихся</t>
  </si>
  <si>
    <t>города Тюмени</t>
  </si>
  <si>
    <t>по спортивному ориентированию</t>
  </si>
  <si>
    <t>30.09.2019, Гилевская роща</t>
  </si>
  <si>
    <t>Фамилия, имя</t>
  </si>
  <si>
    <t>Коллектив</t>
  </si>
  <si>
    <t>Результат</t>
  </si>
  <si>
    <t>Ослин Максим</t>
  </si>
  <si>
    <t>Мурычев Максим</t>
  </si>
  <si>
    <t>Сизиков Павел</t>
  </si>
  <si>
    <t>Калашников Тимофей</t>
  </si>
  <si>
    <t>Климов Владимир</t>
  </si>
  <si>
    <t>Сумерский Данил</t>
  </si>
  <si>
    <t>Шотропа Дмитрий</t>
  </si>
  <si>
    <t>Чалков Иван</t>
  </si>
  <si>
    <t>Борчевкин Эдуард</t>
  </si>
  <si>
    <t>Орлов Дмитрии</t>
  </si>
  <si>
    <t>Писаренков Максим</t>
  </si>
  <si>
    <t>Разницын Никита</t>
  </si>
  <si>
    <t>Пугин Иван</t>
  </si>
  <si>
    <t>Ильин Костя</t>
  </si>
  <si>
    <t>Крутий Арсений</t>
  </si>
  <si>
    <t>Осипов Илья</t>
  </si>
  <si>
    <t>Спикин Денис</t>
  </si>
  <si>
    <t>Немков Артём</t>
  </si>
  <si>
    <t>Графов Максим</t>
  </si>
  <si>
    <t>Евсеев Ярослав</t>
  </si>
  <si>
    <t>Сысоев Максим</t>
  </si>
  <si>
    <t>Серов Владислав</t>
  </si>
  <si>
    <t>Сидоров Андрей</t>
  </si>
  <si>
    <t>Юдин Глеб</t>
  </si>
  <si>
    <t>Набиев Эльдар</t>
  </si>
  <si>
    <t>Эргашов Хумаюн</t>
  </si>
  <si>
    <t>Крутиков Тарас</t>
  </si>
  <si>
    <t>Орлов Юрий</t>
  </si>
  <si>
    <t>Вишневский Валерий</t>
  </si>
  <si>
    <t>Логинов Егор</t>
  </si>
  <si>
    <t>Пискунов Юрий</t>
  </si>
  <si>
    <t>Митягин Николай</t>
  </si>
  <si>
    <t>Янин Сергей</t>
  </si>
  <si>
    <t>Харин Максим</t>
  </si>
  <si>
    <t>Шеляг Валера</t>
  </si>
  <si>
    <t>Пелевин Майкл</t>
  </si>
  <si>
    <t>Щедрин Павел</t>
  </si>
  <si>
    <t>Широков Данил</t>
  </si>
  <si>
    <t>Белкин Роман</t>
  </si>
  <si>
    <t>Щукин Фёдор</t>
  </si>
  <si>
    <t>Иванов Артемий</t>
  </si>
  <si>
    <t>Чепель Олег</t>
  </si>
  <si>
    <t>Стригоцкий Алексей</t>
  </si>
  <si>
    <t>Гасанов Абдула</t>
  </si>
  <si>
    <t>Кузьмин Константин</t>
  </si>
  <si>
    <t>Хлыбов Алексей</t>
  </si>
  <si>
    <t>Фоляк Никита</t>
  </si>
  <si>
    <t>Шарафутдинов Роман</t>
  </si>
  <si>
    <t>Никитин Максим</t>
  </si>
  <si>
    <t>Орлековский Алексей</t>
  </si>
  <si>
    <t>Поротников Илья</t>
  </si>
  <si>
    <t>Горлатов Виктор</t>
  </si>
  <si>
    <t>Известкин Виктор</t>
  </si>
  <si>
    <t>Силин Матвей</t>
  </si>
  <si>
    <t>Лашевич Игорь</t>
  </si>
  <si>
    <t>Курпаченко Вячеслав</t>
  </si>
  <si>
    <t>Лесик Николай</t>
  </si>
  <si>
    <t>Кучма Максим</t>
  </si>
  <si>
    <t>Брагин Фёдор</t>
  </si>
  <si>
    <t>Шустов Тимофей</t>
  </si>
  <si>
    <t>Лысов Денис</t>
  </si>
  <si>
    <t>Терёшин Артём</t>
  </si>
  <si>
    <t>Леонтьев Павел</t>
  </si>
  <si>
    <t>Абышев Степан</t>
  </si>
  <si>
    <t>Кузенков Никита</t>
  </si>
  <si>
    <t>Акманаев Данил</t>
  </si>
  <si>
    <t>Куликов Владислав</t>
  </si>
  <si>
    <t>Шубин Георгий</t>
  </si>
  <si>
    <t>Калачев Сергей</t>
  </si>
  <si>
    <t>Николаев Сергей</t>
  </si>
  <si>
    <t>Фотихов Денис</t>
  </si>
  <si>
    <t>Куваев Николай</t>
  </si>
  <si>
    <t>Солоненко Антон</t>
  </si>
  <si>
    <t>Княжев Семен</t>
  </si>
  <si>
    <t>Беспрозванных Арсений</t>
  </si>
  <si>
    <t>Буфиус Андрей</t>
  </si>
  <si>
    <t>Предигер Богдан</t>
  </si>
  <si>
    <t>Хмара Артем</t>
  </si>
  <si>
    <t>Агафонов Матвей</t>
  </si>
  <si>
    <t>Усманов Илья</t>
  </si>
  <si>
    <t>Кимвалов Максим</t>
  </si>
  <si>
    <t>Шемчук Михаил</t>
  </si>
  <si>
    <t>Щапов Максим</t>
  </si>
  <si>
    <t>Войт Кирилл</t>
  </si>
  <si>
    <t>Воротников Владимир</t>
  </si>
  <si>
    <t>Степанян Эрик</t>
  </si>
  <si>
    <t>Зиновьев Сергей</t>
  </si>
  <si>
    <t>Баранцев Илья</t>
  </si>
  <si>
    <t>Новиков Илья</t>
  </si>
  <si>
    <t>Мелков М.</t>
  </si>
  <si>
    <t>Попов Иван</t>
  </si>
  <si>
    <t>Галкин Юрий</t>
  </si>
  <si>
    <t>Педченко Павел</t>
  </si>
  <si>
    <t>Цирятьев Павел</t>
  </si>
  <si>
    <t>Баландюк Владимир</t>
  </si>
  <si>
    <t>не все КП</t>
  </si>
  <si>
    <t>Тедиков Сергей</t>
  </si>
  <si>
    <t>Шаматов Рафаэль</t>
  </si>
  <si>
    <t>Никифоров Денис</t>
  </si>
  <si>
    <t>Кулиш Серафим</t>
  </si>
  <si>
    <t>Постовалов Роман</t>
  </si>
  <si>
    <t>Чунтонов Даниил</t>
  </si>
  <si>
    <t>Судьин Иван</t>
  </si>
  <si>
    <t>Мелюханов Андрей</t>
  </si>
  <si>
    <t>Захаров Устин</t>
  </si>
  <si>
    <t>Набиев Рамазан</t>
  </si>
  <si>
    <t>Глухарев Семён</t>
  </si>
  <si>
    <t>Гайрабеков Иса</t>
  </si>
  <si>
    <t>Лимонников Иван</t>
  </si>
  <si>
    <t>Деребенко Кирилл</t>
  </si>
  <si>
    <t>Усов Данил</t>
  </si>
  <si>
    <t>Бараняк Родион</t>
  </si>
  <si>
    <t>Сапчук Виктор</t>
  </si>
  <si>
    <t>Грехов Евгений</t>
  </si>
  <si>
    <t>Омегов Григорий</t>
  </si>
  <si>
    <t>Савин Арсений</t>
  </si>
  <si>
    <t>Каржавин Владислав</t>
  </si>
  <si>
    <t>Цаплин Ярослав</t>
  </si>
  <si>
    <t>Дудич Паша</t>
  </si>
  <si>
    <t>Горбатенко Владимир</t>
  </si>
  <si>
    <t>Симахин Игорь</t>
  </si>
  <si>
    <t>Шемякин Александр</t>
  </si>
  <si>
    <t>Добрачеев Семен</t>
  </si>
  <si>
    <t>Большой Александр</t>
  </si>
  <si>
    <t>Кольцов Кирилл</t>
  </si>
  <si>
    <t>Столяров Иван</t>
  </si>
  <si>
    <t>Балыков Леонид</t>
  </si>
  <si>
    <t>Возмилов Дима</t>
  </si>
  <si>
    <t>Покузнев Сергей</t>
  </si>
  <si>
    <t>Горбатенко Ярослав</t>
  </si>
  <si>
    <t>Юлташев Данил</t>
  </si>
  <si>
    <t>Карпов Леонид</t>
  </si>
  <si>
    <t>Муталапов Руслан</t>
  </si>
  <si>
    <t>Шипунов Иван</t>
  </si>
  <si>
    <t>Новицкий Егор</t>
  </si>
  <si>
    <t>Важенин Данил</t>
  </si>
  <si>
    <t>Шульдайс Владимир</t>
  </si>
  <si>
    <t>Садыков Данил</t>
  </si>
  <si>
    <t>Берац Федор</t>
  </si>
  <si>
    <t>Дураленко Андрей</t>
  </si>
  <si>
    <t>Неупокоев Вячеслав</t>
  </si>
  <si>
    <t>Могилин Данил</t>
  </si>
  <si>
    <t>Рожанцов Максим</t>
  </si>
  <si>
    <t>Истомин Богдан</t>
  </si>
  <si>
    <t>Рябоконев Глеб</t>
  </si>
  <si>
    <t>Овчинников Егор</t>
  </si>
  <si>
    <t>Белкин Денис</t>
  </si>
  <si>
    <t>Киселев</t>
  </si>
  <si>
    <t>Култишев Артем</t>
  </si>
  <si>
    <t>Полухин Платон</t>
  </si>
  <si>
    <t>Медведев Максим</t>
  </si>
  <si>
    <t>Макаш Максим</t>
  </si>
  <si>
    <t>Фёдоров Александр</t>
  </si>
  <si>
    <t>Кривоногов Михаил</t>
  </si>
  <si>
    <t>Егоров Александр</t>
  </si>
  <si>
    <t>Шевалев Александр</t>
  </si>
  <si>
    <t>Ходяков Сергей</t>
  </si>
  <si>
    <t>Девкин Савва</t>
  </si>
  <si>
    <t>Васильев Вячеслав</t>
  </si>
  <si>
    <t>Стариков Дмитрий</t>
  </si>
  <si>
    <t>Долгань Дмитрий</t>
  </si>
  <si>
    <t>Усольцев Ян</t>
  </si>
  <si>
    <t>Шубин Игорь</t>
  </si>
  <si>
    <t>Вакарин Данил</t>
  </si>
  <si>
    <t>Акулов Лев</t>
  </si>
  <si>
    <t>Пить Альберт</t>
  </si>
  <si>
    <t>Чупрунов Артем</t>
  </si>
  <si>
    <t>Новиков Александр</t>
  </si>
  <si>
    <t>Кривчиков Никита</t>
  </si>
  <si>
    <t>Бешенцев Николай</t>
  </si>
  <si>
    <t>Гринько Даниил</t>
  </si>
  <si>
    <t>Важенин Владимир</t>
  </si>
  <si>
    <t>Насонов Николай</t>
  </si>
  <si>
    <t>Мандрыгин Константин</t>
  </si>
  <si>
    <t>Митриковский Кирилл</t>
  </si>
  <si>
    <t>Фаизов Артур</t>
  </si>
  <si>
    <t>Попов Роман</t>
  </si>
  <si>
    <t>Матуров Руслан</t>
  </si>
  <si>
    <t>Акиев Ибрагим</t>
  </si>
  <si>
    <t>Железнов Егор</t>
  </si>
  <si>
    <t>Иванин Андрей</t>
  </si>
  <si>
    <t>Вирапян Давид</t>
  </si>
  <si>
    <t>Нолин Егор</t>
  </si>
  <si>
    <t>Бубнов Андрей</t>
  </si>
  <si>
    <t>Перминов Глеб</t>
  </si>
  <si>
    <t>Варницын Лев</t>
  </si>
  <si>
    <t>Шешуков Данил</t>
  </si>
  <si>
    <t>Юшков Глеб</t>
  </si>
  <si>
    <t>Джало Данила</t>
  </si>
  <si>
    <t>Миринин Максим</t>
  </si>
  <si>
    <t>Тоболкин Артем</t>
  </si>
  <si>
    <t>Берчатов Олег</t>
  </si>
  <si>
    <t>Фролов Роман</t>
  </si>
  <si>
    <t>Николаев Андрей</t>
  </si>
  <si>
    <t>Олихов Евгений</t>
  </si>
  <si>
    <t>Шабанов Рустам</t>
  </si>
  <si>
    <t>Шелепнев Данил</t>
  </si>
  <si>
    <t>Каримов Наиль</t>
  </si>
  <si>
    <t>Архипов Роман</t>
  </si>
  <si>
    <t>Доценко Костя</t>
  </si>
  <si>
    <t>Лыюров Виктор</t>
  </si>
  <si>
    <t>Кононов Ромиан</t>
  </si>
  <si>
    <t>Панов Алексей</t>
  </si>
  <si>
    <t>Ермаков Валерий</t>
  </si>
  <si>
    <t>Быков Ярослав</t>
  </si>
  <si>
    <t>Коваль Артем</t>
  </si>
  <si>
    <t>Сурхаев Эдуард</t>
  </si>
  <si>
    <t>Крамаренко Григорий</t>
  </si>
  <si>
    <t>Тоненко Иван</t>
  </si>
  <si>
    <t>Ж3,</t>
  </si>
  <si>
    <t>Покузиева Ксения</t>
  </si>
  <si>
    <t>Богомолова Светлана</t>
  </si>
  <si>
    <t>Максутова Айдана</t>
  </si>
  <si>
    <t>Лысова Мария</t>
  </si>
  <si>
    <t>Кокорина Вика</t>
  </si>
  <si>
    <t>Жевнерович Татьяна</t>
  </si>
  <si>
    <t>Кичук Виктория</t>
  </si>
  <si>
    <t>Яицкая Валентина</t>
  </si>
  <si>
    <t>Третьякова Алиса</t>
  </si>
  <si>
    <t>Хабарова Карина</t>
  </si>
  <si>
    <t>Кабанова Алина</t>
  </si>
  <si>
    <t>Журавлева Милана</t>
  </si>
  <si>
    <t>Юлташева Анита</t>
  </si>
  <si>
    <t>Федченко Лика</t>
  </si>
  <si>
    <t>Скипина Олеся</t>
  </si>
  <si>
    <t>Сафонова Мария</t>
  </si>
  <si>
    <t>Кузнецова Кристина</t>
  </si>
  <si>
    <t>Шадрина Алёна</t>
  </si>
  <si>
    <t>Калинина Арина</t>
  </si>
  <si>
    <t>Бутакова Мария</t>
  </si>
  <si>
    <t>Тылик Вероника</t>
  </si>
  <si>
    <t>Тюлькова Анастасия</t>
  </si>
  <si>
    <t>Чукреева Ксения</t>
  </si>
  <si>
    <t>Слинкина Яна</t>
  </si>
  <si>
    <t>Головко Ксения</t>
  </si>
  <si>
    <t>Рожнева Мария</t>
  </si>
  <si>
    <t>Сизикова Елизавета</t>
  </si>
  <si>
    <t>Караульных Лиза</t>
  </si>
  <si>
    <t>Морозова Анна</t>
  </si>
  <si>
    <t>Кузнецова Стелла</t>
  </si>
  <si>
    <t>Семенова Екатерина</t>
  </si>
  <si>
    <t>Худякова Полина</t>
  </si>
  <si>
    <t>Русакова Яна</t>
  </si>
  <si>
    <t>Цыганкова Настя</t>
  </si>
  <si>
    <t>Андрианова Вероника</t>
  </si>
  <si>
    <t>Беляева Вероника</t>
  </si>
  <si>
    <t>Исхакова Диана</t>
  </si>
  <si>
    <t>Алтынгузина София</t>
  </si>
  <si>
    <t>Лебедева Ирина</t>
  </si>
  <si>
    <t>Бакустина Кристина</t>
  </si>
  <si>
    <t>Вайланд Ева</t>
  </si>
  <si>
    <t>Кунакбаева Ксения</t>
  </si>
  <si>
    <t>Балабанова Ника</t>
  </si>
  <si>
    <t>Богданова Софья</t>
  </si>
  <si>
    <t>Осинцева Есения</t>
  </si>
  <si>
    <t>Осокина Виктория</t>
  </si>
  <si>
    <t>Золотова Екатерина</t>
  </si>
  <si>
    <t>Иванова София</t>
  </si>
  <si>
    <t>Жукова Алена</t>
  </si>
  <si>
    <t>Слободян Ксения</t>
  </si>
  <si>
    <t>Дубровина Юлия</t>
  </si>
  <si>
    <t>Головина Анастасия</t>
  </si>
  <si>
    <t>Кожевникова Ангелина</t>
  </si>
  <si>
    <t>Дукман Полина</t>
  </si>
  <si>
    <t>Чернышова Софья</t>
  </si>
  <si>
    <t>Галимова Дарья</t>
  </si>
  <si>
    <t>Бакирова Ангелина</t>
  </si>
  <si>
    <t>Ляхова Ярослава</t>
  </si>
  <si>
    <t>Федотова Арина</t>
  </si>
  <si>
    <t>Утнюхина Юля</t>
  </si>
  <si>
    <t>Бочурова Вероника</t>
  </si>
  <si>
    <t>Иванкина Мария</t>
  </si>
  <si>
    <t>Александрова Ангелина</t>
  </si>
  <si>
    <t>Селькова Настя</t>
  </si>
  <si>
    <t>Лапина Анна</t>
  </si>
  <si>
    <t>Радионова Александра</t>
  </si>
  <si>
    <t>Никулина Екатерина</t>
  </si>
  <si>
    <t>Скворцова Кира</t>
  </si>
  <si>
    <t>Чернушевич Ксения</t>
  </si>
  <si>
    <t>Книга Юлия</t>
  </si>
  <si>
    <t>Елизарова Софа</t>
  </si>
  <si>
    <t>Кузнецова Варвара</t>
  </si>
  <si>
    <t>Додова Парвина</t>
  </si>
  <si>
    <t>Клименко Анна</t>
  </si>
  <si>
    <t>Штро Лиза</t>
  </si>
  <si>
    <t>Казакеева Дарья</t>
  </si>
  <si>
    <t>Давиденко Екатерина</t>
  </si>
  <si>
    <t>Харченко Раиса</t>
  </si>
  <si>
    <t>Шадрина Арина</t>
  </si>
  <si>
    <t>Котлова Валерия</t>
  </si>
  <si>
    <t>Коробицина Елизавета</t>
  </si>
  <si>
    <t>Примакина Варвара</t>
  </si>
  <si>
    <t>Яскевич Дарья</t>
  </si>
  <si>
    <t>Коркина Дана</t>
  </si>
  <si>
    <t>Абдусалимова Зульфизар</t>
  </si>
  <si>
    <t>Саттарова Анна</t>
  </si>
  <si>
    <t>Сулычева Виктория</t>
  </si>
  <si>
    <t>Петунина Полина</t>
  </si>
  <si>
    <t>Палилова Ирина</t>
  </si>
  <si>
    <t>Соловьева Яра</t>
  </si>
  <si>
    <t>Поздеева Софья</t>
  </si>
  <si>
    <t>Уфимцева Александра</t>
  </si>
  <si>
    <t>Антипина Елизавета</t>
  </si>
  <si>
    <t>Винокурова Вероника</t>
  </si>
  <si>
    <t>Коновалова Диана</t>
  </si>
  <si>
    <t>Цицкиева Асия</t>
  </si>
  <si>
    <t>Логинова Мария</t>
  </si>
  <si>
    <t>Гузеева Елизовета</t>
  </si>
  <si>
    <t>Чирко Дарья</t>
  </si>
  <si>
    <t>Уханова Алина</t>
  </si>
  <si>
    <t>Николенко Марина</t>
  </si>
  <si>
    <t>Федянина Арина</t>
  </si>
  <si>
    <t>Сычева Даминика</t>
  </si>
  <si>
    <t>Кобелева Полина</t>
  </si>
  <si>
    <t>Высоких Валерия</t>
  </si>
  <si>
    <t>Троцкая Ирина</t>
  </si>
  <si>
    <t>Злотницкая Анастасия</t>
  </si>
  <si>
    <t>Викторова Ульяна</t>
  </si>
  <si>
    <t>Мамонова Елизавета</t>
  </si>
  <si>
    <t>Загайнова Анна</t>
  </si>
  <si>
    <t>Велижанина Елена</t>
  </si>
  <si>
    <t>Пушковская Екатерина</t>
  </si>
  <si>
    <t>Тереб Арина</t>
  </si>
  <si>
    <t>Гамаюнова Ксения</t>
  </si>
  <si>
    <t>Карнаухова Полина</t>
  </si>
  <si>
    <t>Ватрасова Василина</t>
  </si>
  <si>
    <t>Малюгина Юлия</t>
  </si>
  <si>
    <t>Астафьева Алёна</t>
  </si>
  <si>
    <t>Жукова Наталья</t>
  </si>
  <si>
    <t>Трушникова Юля</t>
  </si>
  <si>
    <t>Столбова</t>
  </si>
  <si>
    <t>Бирюкова Даша</t>
  </si>
  <si>
    <t>Маркова Карина</t>
  </si>
  <si>
    <t>Соснина Кристина</t>
  </si>
  <si>
    <t>Белогай Полина</t>
  </si>
  <si>
    <t>Еременко Настя</t>
  </si>
  <si>
    <t>Захаркина Анна</t>
  </si>
  <si>
    <t>Шубина Дарья</t>
  </si>
  <si>
    <t>Галанина Виктория</t>
  </si>
  <si>
    <t>Кулаковская Юлия</t>
  </si>
  <si>
    <t>Скрябина Илона</t>
  </si>
  <si>
    <t>Альгина Елизавета</t>
  </si>
  <si>
    <t>Рахимжанова Салтанат</t>
  </si>
  <si>
    <t>Бойченко Ксения</t>
  </si>
  <si>
    <t>Суковых Арина</t>
  </si>
  <si>
    <t>Биктуганова Мария</t>
  </si>
  <si>
    <t>Гавалешко Снежана</t>
  </si>
  <si>
    <t>Долгорукова Екатерина</t>
  </si>
  <si>
    <t>Смердова Елена</t>
  </si>
  <si>
    <t>Семёнова Елизавета</t>
  </si>
  <si>
    <t>Правдухина Арина</t>
  </si>
  <si>
    <t>Уткина Марина</t>
  </si>
  <si>
    <t>Новаселова Александра</t>
  </si>
  <si>
    <t>Важенина Ульяна</t>
  </si>
  <si>
    <t>Абилова Агата</t>
  </si>
  <si>
    <t>Коптелова Анастасия</t>
  </si>
  <si>
    <t>Егорова Дарья</t>
  </si>
  <si>
    <t>Кузнецова Елизавета</t>
  </si>
  <si>
    <t>Аккушукова Анна</t>
  </si>
  <si>
    <t>Рукосуева Валерия</t>
  </si>
  <si>
    <t>Уфимцева Диана</t>
  </si>
  <si>
    <t>Сафонова Кристина</t>
  </si>
  <si>
    <t>Алексеева Настя</t>
  </si>
  <si>
    <t>Шихович Ксения</t>
  </si>
  <si>
    <t>Шамрай Алина</t>
  </si>
  <si>
    <t>Вылегжанина Алена</t>
  </si>
  <si>
    <t>Серебренникова Даша</t>
  </si>
  <si>
    <t>Аверьянова Наталья</t>
  </si>
  <si>
    <t>Харламова Снежана</t>
  </si>
  <si>
    <t>Курнашева Канилла</t>
  </si>
  <si>
    <t>Горбенко Дарья</t>
  </si>
  <si>
    <t>Рякишева Ольга</t>
  </si>
  <si>
    <t>Брекушина Лиза</t>
  </si>
  <si>
    <t>Данилова Ксения</t>
  </si>
  <si>
    <t>Яковлевна Лиза</t>
  </si>
  <si>
    <t>Приймак Софья</t>
  </si>
  <si>
    <t>Графова Юля</t>
  </si>
  <si>
    <t>Мисько Ксенье</t>
  </si>
  <si>
    <t>Новокрещенова Веселина</t>
  </si>
  <si>
    <t>Достовалова Дайана</t>
  </si>
  <si>
    <t>Лупатова Ксения</t>
  </si>
  <si>
    <t>Синицина Валерия</t>
  </si>
  <si>
    <t>Басуев Анна</t>
  </si>
  <si>
    <t>Мальцева Алина</t>
  </si>
  <si>
    <t>Лебедева Виктория</t>
  </si>
  <si>
    <t>Майсюк Яна</t>
  </si>
  <si>
    <t>Маляренко Анна</t>
  </si>
  <si>
    <t>Бабич Кристина</t>
  </si>
  <si>
    <t>Сабитова Ульяна</t>
  </si>
  <si>
    <t>Кулакова Александра</t>
  </si>
  <si>
    <t>Фомина Полина</t>
  </si>
  <si>
    <t>Закалюкина Яна</t>
  </si>
  <si>
    <t>Чемякина Ирина</t>
  </si>
  <si>
    <t>Чемакина Александра</t>
  </si>
  <si>
    <t>Грибкова Анна</t>
  </si>
  <si>
    <t>Колчаковского Алина</t>
  </si>
  <si>
    <t>Кокорева Алена</t>
  </si>
  <si>
    <t>Казанцева Ксения</t>
  </si>
  <si>
    <t>Огрызко Марина</t>
  </si>
  <si>
    <t>Зырянова Вероника</t>
  </si>
  <si>
    <t>Веревкина Екатерина</t>
  </si>
  <si>
    <t>Баскова Варвара</t>
  </si>
  <si>
    <t>Филиппова Диана</t>
  </si>
  <si>
    <t>Королёва Виолетта</t>
  </si>
  <si>
    <t>Смолко Ксения</t>
  </si>
  <si>
    <t>Волкова Анастасия</t>
  </si>
  <si>
    <t>Шешукова Виктория</t>
  </si>
  <si>
    <t>Журавец Полина</t>
  </si>
  <si>
    <t>Захаренко Ксения</t>
  </si>
  <si>
    <t>Геращенко София</t>
  </si>
  <si>
    <t>Касимова Роксана</t>
  </si>
  <si>
    <t>Митриковская М</t>
  </si>
  <si>
    <t>Браукило Виктория</t>
  </si>
  <si>
    <t>Попова Кира</t>
  </si>
  <si>
    <t>Хамотгасимова Лариса</t>
  </si>
  <si>
    <t>Козарюк Полина</t>
  </si>
  <si>
    <t>Хабибулина Алёна</t>
  </si>
  <si>
    <t>Глав</t>
  </si>
  <si>
    <t>Номер</t>
  </si>
  <si>
    <t>Место</t>
  </si>
  <si>
    <t>Сумма 4</t>
  </si>
  <si>
    <t>Новицкий Кирилл</t>
  </si>
  <si>
    <t>Главный судья</t>
  </si>
  <si>
    <t>Главный секретарь</t>
  </si>
  <si>
    <t>Кобелев Л.Г., ССВК</t>
  </si>
  <si>
    <t>Кобелева А.В., СС1К</t>
  </si>
  <si>
    <t>Юноши 2 группа, 7 КП</t>
  </si>
  <si>
    <t>Девушки 2 группа, 5 КП</t>
  </si>
  <si>
    <t>Девушки 3 группа, 6 КП</t>
  </si>
  <si>
    <t>Юноши 3 группа, 8 КП</t>
  </si>
  <si>
    <t>ПРОТОКОЛ КОМАНДНЫХ РЕЗУЛЬТАТОВ</t>
  </si>
  <si>
    <t xml:space="preserve">Кочнев Константин </t>
  </si>
  <si>
    <t>Староверов Семён</t>
  </si>
  <si>
    <t>Еличев 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</si>
</sst>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Arial Unicode MS"/>
    </font>
    <font>
      <b/>
      <u/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21" fontId="0" fillId="0" borderId="4" xfId="0" applyNumberFormat="1" applyBorder="1" applyAlignment="1">
      <alignment horizontal="center"/>
    </xf>
    <xf numFmtId="0" fontId="0" fillId="0" borderId="5" xfId="0" applyBorder="1"/>
    <xf numFmtId="21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1" fontId="0" fillId="0" borderId="2" xfId="0" applyNumberFormat="1" applyBorder="1" applyAlignment="1">
      <alignment horizontal="center"/>
    </xf>
    <xf numFmtId="0" fontId="0" fillId="0" borderId="25" xfId="0" applyBorder="1"/>
    <xf numFmtId="0" fontId="0" fillId="0" borderId="8" xfId="0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26" xfId="0" applyBorder="1"/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27" xfId="0" applyBorder="1"/>
    <xf numFmtId="0" fontId="0" fillId="0" borderId="1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2" xfId="0" applyFill="1" applyBorder="1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6" fontId="0" fillId="0" borderId="12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46" fontId="0" fillId="0" borderId="15" xfId="0" applyNumberFormat="1" applyBorder="1" applyAlignment="1">
      <alignment horizontal="center" vertical="center"/>
    </xf>
    <xf numFmtId="46" fontId="0" fillId="0" borderId="8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46" fontId="0" fillId="2" borderId="8" xfId="0" applyNumberFormat="1" applyFill="1" applyBorder="1" applyAlignment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46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6" fontId="0" fillId="2" borderId="12" xfId="0" applyNumberFormat="1" applyFill="1" applyBorder="1" applyAlignment="1">
      <alignment horizontal="center" vertical="center"/>
    </xf>
    <xf numFmtId="46" fontId="0" fillId="2" borderId="1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opLeftCell="B178" workbookViewId="0">
      <selection activeCell="B146" sqref="B146"/>
    </sheetView>
  </sheetViews>
  <sheetFormatPr defaultRowHeight="15" x14ac:dyDescent="0.25"/>
  <cols>
    <col min="1" max="1" width="5.140625" hidden="1" customWidth="1"/>
    <col min="2" max="2" width="23.5703125" customWidth="1"/>
    <col min="3" max="3" width="12" style="23" customWidth="1"/>
    <col min="4" max="4" width="11.42578125" style="6" customWidth="1"/>
    <col min="5" max="5" width="10.85546875" style="6" customWidth="1"/>
    <col min="6" max="7" width="9.140625" style="23"/>
  </cols>
  <sheetData>
    <row r="1" spans="1:7" ht="15.75" customHeight="1" x14ac:dyDescent="0.25">
      <c r="A1" s="58" t="s">
        <v>0</v>
      </c>
      <c r="B1" s="58"/>
      <c r="C1" s="58"/>
      <c r="D1" s="58"/>
      <c r="E1" s="58"/>
      <c r="F1" s="58"/>
    </row>
    <row r="2" spans="1:7" ht="15.75" x14ac:dyDescent="0.25">
      <c r="A2" s="58" t="s">
        <v>1</v>
      </c>
      <c r="B2" s="58"/>
      <c r="C2" s="58"/>
      <c r="D2" s="58"/>
      <c r="E2" s="58"/>
      <c r="F2" s="58"/>
    </row>
    <row r="3" spans="1:7" ht="15.75" x14ac:dyDescent="0.25">
      <c r="A3" s="58" t="s">
        <v>2</v>
      </c>
      <c r="B3" s="58"/>
      <c r="C3" s="58"/>
      <c r="D3" s="58"/>
      <c r="E3" s="58"/>
      <c r="F3" s="58"/>
    </row>
    <row r="4" spans="1:7" ht="15.75" x14ac:dyDescent="0.25">
      <c r="A4" s="58" t="s">
        <v>3</v>
      </c>
      <c r="B4" s="58"/>
      <c r="C4" s="58"/>
      <c r="D4" s="58"/>
      <c r="E4" s="58"/>
      <c r="F4" s="58"/>
    </row>
    <row r="5" spans="1:7" x14ac:dyDescent="0.25">
      <c r="A5" s="1"/>
    </row>
    <row r="6" spans="1:7" ht="15.75" x14ac:dyDescent="0.25">
      <c r="A6" s="58" t="s">
        <v>437</v>
      </c>
      <c r="B6" s="58"/>
      <c r="C6" s="58"/>
      <c r="D6" s="58"/>
      <c r="E6" s="58"/>
      <c r="F6" s="58"/>
    </row>
    <row r="8" spans="1:7" ht="15.75" customHeight="1" x14ac:dyDescent="0.25">
      <c r="A8" s="80" t="s">
        <v>436</v>
      </c>
      <c r="B8" s="80"/>
      <c r="C8" s="80"/>
    </row>
    <row r="9" spans="1:7" ht="15.75" thickBot="1" x14ac:dyDescent="0.3"/>
    <row r="10" spans="1:7" ht="15.75" thickBot="1" x14ac:dyDescent="0.3">
      <c r="A10" s="4"/>
      <c r="B10" s="17" t="s">
        <v>4</v>
      </c>
      <c r="C10" s="24" t="s">
        <v>5</v>
      </c>
      <c r="D10" s="18" t="s">
        <v>425</v>
      </c>
      <c r="E10" s="19" t="s">
        <v>6</v>
      </c>
      <c r="F10" s="24" t="s">
        <v>427</v>
      </c>
      <c r="G10" s="26" t="s">
        <v>426</v>
      </c>
    </row>
    <row r="11" spans="1:7" x14ac:dyDescent="0.25">
      <c r="A11" s="5"/>
      <c r="B11" s="10" t="s">
        <v>9</v>
      </c>
      <c r="C11" s="56">
        <v>91</v>
      </c>
      <c r="D11" s="20">
        <v>5391</v>
      </c>
      <c r="E11" s="11">
        <v>8.5300925925925926E-3</v>
      </c>
      <c r="F11" s="59">
        <f t="shared" ref="F11" si="0">SUM(E11:E14)</f>
        <v>3.6944444444444446E-2</v>
      </c>
      <c r="G11" s="71">
        <v>1</v>
      </c>
    </row>
    <row r="12" spans="1:7" x14ac:dyDescent="0.25">
      <c r="A12" s="5"/>
      <c r="B12" s="28" t="s">
        <v>10</v>
      </c>
      <c r="C12" s="54"/>
      <c r="D12" s="8">
        <v>4391</v>
      </c>
      <c r="E12" s="27">
        <v>8.6226851851851846E-3</v>
      </c>
      <c r="F12" s="60"/>
      <c r="G12" s="72"/>
    </row>
    <row r="13" spans="1:7" x14ac:dyDescent="0.25">
      <c r="A13" s="5"/>
      <c r="B13" s="28" t="s">
        <v>13</v>
      </c>
      <c r="C13" s="54"/>
      <c r="D13" s="8">
        <v>2391</v>
      </c>
      <c r="E13" s="27">
        <v>9.4560185185185181E-3</v>
      </c>
      <c r="F13" s="60"/>
      <c r="G13" s="72"/>
    </row>
    <row r="14" spans="1:7" x14ac:dyDescent="0.25">
      <c r="A14" s="5"/>
      <c r="B14" s="28" t="s">
        <v>17</v>
      </c>
      <c r="C14" s="54"/>
      <c r="D14" s="8">
        <v>1391</v>
      </c>
      <c r="E14" s="27">
        <v>1.0335648148148148E-2</v>
      </c>
      <c r="F14" s="60"/>
      <c r="G14" s="72"/>
    </row>
    <row r="15" spans="1:7" ht="15.75" thickBot="1" x14ac:dyDescent="0.3">
      <c r="A15" s="5"/>
      <c r="B15" s="14" t="s">
        <v>24</v>
      </c>
      <c r="C15" s="57"/>
      <c r="D15" s="22">
        <v>3391</v>
      </c>
      <c r="E15" s="16">
        <v>1.105324074074074E-2</v>
      </c>
      <c r="F15" s="61"/>
      <c r="G15" s="73"/>
    </row>
    <row r="16" spans="1:7" x14ac:dyDescent="0.25">
      <c r="A16" s="5"/>
      <c r="B16" s="12" t="s">
        <v>7</v>
      </c>
      <c r="C16" s="53">
        <v>48</v>
      </c>
      <c r="D16" s="21">
        <v>1348</v>
      </c>
      <c r="E16" s="13">
        <v>8.4953703703703701E-3</v>
      </c>
      <c r="F16" s="62">
        <f>SUM(E16:E19)</f>
        <v>3.967592592592592E-2</v>
      </c>
      <c r="G16" s="74">
        <v>2</v>
      </c>
    </row>
    <row r="17" spans="1:7" x14ac:dyDescent="0.25">
      <c r="A17" s="5"/>
      <c r="B17" s="28" t="s">
        <v>11</v>
      </c>
      <c r="C17" s="54">
        <v>48</v>
      </c>
      <c r="D17" s="8">
        <v>2348</v>
      </c>
      <c r="E17" s="27">
        <v>8.7384259259259255E-3</v>
      </c>
      <c r="F17" s="60"/>
      <c r="G17" s="72"/>
    </row>
    <row r="18" spans="1:7" x14ac:dyDescent="0.25">
      <c r="A18" s="5"/>
      <c r="B18" s="28" t="s">
        <v>23</v>
      </c>
      <c r="C18" s="54">
        <v>48</v>
      </c>
      <c r="D18" s="8">
        <v>3348</v>
      </c>
      <c r="E18" s="27">
        <v>1.087962962962963E-2</v>
      </c>
      <c r="F18" s="60"/>
      <c r="G18" s="72"/>
    </row>
    <row r="19" spans="1:7" x14ac:dyDescent="0.25">
      <c r="A19" s="5"/>
      <c r="B19" s="28" t="s">
        <v>30</v>
      </c>
      <c r="C19" s="54">
        <v>48</v>
      </c>
      <c r="D19" s="8">
        <v>4348</v>
      </c>
      <c r="E19" s="27">
        <v>1.1562499999999998E-2</v>
      </c>
      <c r="F19" s="60"/>
      <c r="G19" s="72"/>
    </row>
    <row r="20" spans="1:7" ht="15.75" thickBot="1" x14ac:dyDescent="0.3">
      <c r="A20" s="5"/>
      <c r="B20" s="29" t="s">
        <v>65</v>
      </c>
      <c r="C20" s="55">
        <v>48</v>
      </c>
      <c r="D20" s="9">
        <v>4248</v>
      </c>
      <c r="E20" s="30">
        <v>1.5972222222222224E-2</v>
      </c>
      <c r="F20" s="63"/>
      <c r="G20" s="75"/>
    </row>
    <row r="21" spans="1:7" x14ac:dyDescent="0.25">
      <c r="A21" s="5"/>
      <c r="B21" s="34" t="s">
        <v>8</v>
      </c>
      <c r="C21" s="56">
        <v>49</v>
      </c>
      <c r="D21" s="35">
        <v>5349</v>
      </c>
      <c r="E21" s="36">
        <v>8.5069444444444437E-3</v>
      </c>
      <c r="F21" s="59">
        <f>SUM(E21:E24)</f>
        <v>4.5590277777777778E-2</v>
      </c>
      <c r="G21" s="71">
        <v>3</v>
      </c>
    </row>
    <row r="22" spans="1:7" x14ac:dyDescent="0.25">
      <c r="A22" s="5"/>
      <c r="B22" s="28" t="s">
        <v>19</v>
      </c>
      <c r="C22" s="54">
        <v>49</v>
      </c>
      <c r="D22" s="8">
        <v>1349</v>
      </c>
      <c r="E22" s="27">
        <v>1.0520833333333333E-2</v>
      </c>
      <c r="F22" s="60"/>
      <c r="G22" s="72"/>
    </row>
    <row r="23" spans="1:7" x14ac:dyDescent="0.25">
      <c r="A23" s="5"/>
      <c r="B23" s="28" t="s">
        <v>28</v>
      </c>
      <c r="C23" s="54">
        <v>49</v>
      </c>
      <c r="D23" s="8">
        <v>4349</v>
      </c>
      <c r="E23" s="27">
        <v>1.1435185185185185E-2</v>
      </c>
      <c r="F23" s="60"/>
      <c r="G23" s="72"/>
    </row>
    <row r="24" spans="1:7" x14ac:dyDescent="0.25">
      <c r="A24" s="5"/>
      <c r="B24" s="28" t="s">
        <v>61</v>
      </c>
      <c r="C24" s="54">
        <v>49</v>
      </c>
      <c r="D24" s="8">
        <v>2349</v>
      </c>
      <c r="E24" s="27">
        <v>1.5127314814814816E-2</v>
      </c>
      <c r="F24" s="60"/>
      <c r="G24" s="72"/>
    </row>
    <row r="25" spans="1:7" ht="15.75" thickBot="1" x14ac:dyDescent="0.3">
      <c r="A25" s="5"/>
      <c r="B25" s="37" t="s">
        <v>108</v>
      </c>
      <c r="C25" s="57">
        <v>49</v>
      </c>
      <c r="D25" s="38">
        <v>3349</v>
      </c>
      <c r="E25" s="38" t="s">
        <v>102</v>
      </c>
      <c r="F25" s="61"/>
      <c r="G25" s="73"/>
    </row>
    <row r="26" spans="1:7" x14ac:dyDescent="0.25">
      <c r="A26" s="5"/>
      <c r="B26" s="31" t="s">
        <v>32</v>
      </c>
      <c r="C26" s="53">
        <v>67</v>
      </c>
      <c r="D26" s="32">
        <v>4367</v>
      </c>
      <c r="E26" s="33">
        <v>1.1608796296296296E-2</v>
      </c>
      <c r="F26" s="62">
        <f>SUM(E26:E29)</f>
        <v>4.569444444444444E-2</v>
      </c>
      <c r="G26" s="74">
        <v>4</v>
      </c>
    </row>
    <row r="27" spans="1:7" x14ac:dyDescent="0.25">
      <c r="A27" s="5"/>
      <c r="B27" s="28" t="s">
        <v>64</v>
      </c>
      <c r="C27" s="54">
        <v>67</v>
      </c>
      <c r="D27" s="8">
        <v>3367</v>
      </c>
      <c r="E27" s="27">
        <v>1.579861111111111E-2</v>
      </c>
      <c r="F27" s="60"/>
      <c r="G27" s="72"/>
    </row>
    <row r="28" spans="1:7" x14ac:dyDescent="0.25">
      <c r="A28" s="5"/>
      <c r="B28" s="28" t="s">
        <v>72</v>
      </c>
      <c r="C28" s="54">
        <v>67</v>
      </c>
      <c r="D28" s="8">
        <v>5367</v>
      </c>
      <c r="E28" s="27">
        <v>1.8287037037037036E-2</v>
      </c>
      <c r="F28" s="60"/>
      <c r="G28" s="72"/>
    </row>
    <row r="29" spans="1:7" x14ac:dyDescent="0.25">
      <c r="A29" s="5"/>
      <c r="B29" s="28" t="s">
        <v>103</v>
      </c>
      <c r="C29" s="54">
        <v>67</v>
      </c>
      <c r="D29" s="8">
        <v>1367</v>
      </c>
      <c r="E29" s="8" t="s">
        <v>102</v>
      </c>
      <c r="F29" s="60"/>
      <c r="G29" s="72"/>
    </row>
    <row r="30" spans="1:7" ht="15.75" thickBot="1" x14ac:dyDescent="0.3">
      <c r="A30" s="5"/>
      <c r="B30" s="29" t="s">
        <v>105</v>
      </c>
      <c r="C30" s="55">
        <v>67</v>
      </c>
      <c r="D30" s="9">
        <v>2367</v>
      </c>
      <c r="E30" s="9" t="s">
        <v>102</v>
      </c>
      <c r="F30" s="63"/>
      <c r="G30" s="75"/>
    </row>
    <row r="31" spans="1:7" x14ac:dyDescent="0.25">
      <c r="A31" s="5"/>
      <c r="B31" s="34" t="s">
        <v>12</v>
      </c>
      <c r="C31" s="56">
        <v>69</v>
      </c>
      <c r="D31" s="35">
        <v>4369</v>
      </c>
      <c r="E31" s="36">
        <v>9.1319444444444443E-3</v>
      </c>
      <c r="F31" s="59">
        <f>SUM(E31:E34)</f>
        <v>4.6458333333333331E-2</v>
      </c>
      <c r="G31" s="71">
        <v>5</v>
      </c>
    </row>
    <row r="32" spans="1:7" x14ac:dyDescent="0.25">
      <c r="A32" s="5"/>
      <c r="B32" s="28" t="s">
        <v>33</v>
      </c>
      <c r="C32" s="54">
        <v>69</v>
      </c>
      <c r="D32" s="8">
        <v>1369</v>
      </c>
      <c r="E32" s="27">
        <v>1.1736111111111109E-2</v>
      </c>
      <c r="F32" s="60"/>
      <c r="G32" s="72"/>
    </row>
    <row r="33" spans="1:7" x14ac:dyDescent="0.25">
      <c r="A33" s="5"/>
      <c r="B33" s="28" t="s">
        <v>40</v>
      </c>
      <c r="C33" s="54">
        <v>69</v>
      </c>
      <c r="D33" s="8">
        <v>2369</v>
      </c>
      <c r="E33" s="27">
        <v>1.269675925925926E-2</v>
      </c>
      <c r="F33" s="60"/>
      <c r="G33" s="72"/>
    </row>
    <row r="34" spans="1:7" x14ac:dyDescent="0.25">
      <c r="A34" s="5"/>
      <c r="B34" s="28" t="s">
        <v>42</v>
      </c>
      <c r="C34" s="54">
        <v>69</v>
      </c>
      <c r="D34" s="8">
        <v>5369</v>
      </c>
      <c r="E34" s="27">
        <v>1.2893518518518519E-2</v>
      </c>
      <c r="F34" s="60"/>
      <c r="G34" s="72"/>
    </row>
    <row r="35" spans="1:7" ht="15.75" thickBot="1" x14ac:dyDescent="0.3">
      <c r="A35" s="5"/>
      <c r="B35" s="37" t="s">
        <v>43</v>
      </c>
      <c r="C35" s="57">
        <v>69</v>
      </c>
      <c r="D35" s="38">
        <v>3369</v>
      </c>
      <c r="E35" s="39">
        <v>1.3171296296296294E-2</v>
      </c>
      <c r="F35" s="61"/>
      <c r="G35" s="73"/>
    </row>
    <row r="36" spans="1:7" x14ac:dyDescent="0.25">
      <c r="A36" s="5"/>
      <c r="B36" s="31" t="s">
        <v>438</v>
      </c>
      <c r="C36" s="56">
        <v>16</v>
      </c>
      <c r="D36" s="35">
        <v>4316</v>
      </c>
      <c r="E36" s="36">
        <v>1.1319444444444444E-2</v>
      </c>
      <c r="F36" s="59">
        <f>SUM(E36:E39)</f>
        <v>4.9317129629629634E-2</v>
      </c>
      <c r="G36" s="74">
        <v>6</v>
      </c>
    </row>
    <row r="37" spans="1:7" x14ac:dyDescent="0.25">
      <c r="A37" s="5"/>
      <c r="B37" s="31" t="s">
        <v>31</v>
      </c>
      <c r="C37" s="53"/>
      <c r="D37" s="32">
        <v>1316</v>
      </c>
      <c r="E37" s="27">
        <v>1.1597222222222222E-2</v>
      </c>
      <c r="F37" s="60"/>
      <c r="G37" s="72"/>
    </row>
    <row r="38" spans="1:7" x14ac:dyDescent="0.25">
      <c r="A38" s="5"/>
      <c r="B38" s="52" t="s">
        <v>439</v>
      </c>
      <c r="C38" s="53"/>
      <c r="D38" s="32">
        <v>5316</v>
      </c>
      <c r="E38" s="7">
        <v>1.2256944444444444E-2</v>
      </c>
      <c r="F38" s="60"/>
      <c r="G38" s="72"/>
    </row>
    <row r="39" spans="1:7" x14ac:dyDescent="0.25">
      <c r="A39" s="5"/>
      <c r="B39" s="28" t="s">
        <v>54</v>
      </c>
      <c r="C39" s="54"/>
      <c r="D39" s="8">
        <v>2316</v>
      </c>
      <c r="E39" s="27">
        <v>1.4143518518518519E-2</v>
      </c>
      <c r="F39" s="60"/>
      <c r="G39" s="72"/>
    </row>
    <row r="40" spans="1:7" ht="15.75" thickBot="1" x14ac:dyDescent="0.3">
      <c r="A40" s="5"/>
      <c r="B40" s="37" t="s">
        <v>58</v>
      </c>
      <c r="C40" s="57"/>
      <c r="D40" s="38">
        <v>3316</v>
      </c>
      <c r="E40" s="39">
        <v>1.4768518518518519E-2</v>
      </c>
      <c r="F40" s="61"/>
      <c r="G40" s="75"/>
    </row>
    <row r="41" spans="1:7" x14ac:dyDescent="0.25">
      <c r="A41" s="5"/>
      <c r="B41" s="31" t="s">
        <v>20</v>
      </c>
      <c r="C41" s="53">
        <v>21</v>
      </c>
      <c r="D41" s="32">
        <v>2321</v>
      </c>
      <c r="E41" s="33">
        <v>1.0520833333333333E-2</v>
      </c>
      <c r="F41" s="62">
        <f>SUM(E41:E44)</f>
        <v>4.9884259259259267E-2</v>
      </c>
      <c r="G41" s="71">
        <v>7</v>
      </c>
    </row>
    <row r="42" spans="1:7" x14ac:dyDescent="0.25">
      <c r="A42" s="5"/>
      <c r="B42" s="28" t="s">
        <v>21</v>
      </c>
      <c r="C42" s="54">
        <v>21</v>
      </c>
      <c r="D42" s="8">
        <v>1321</v>
      </c>
      <c r="E42" s="27">
        <v>1.0810185185185185E-2</v>
      </c>
      <c r="F42" s="60"/>
      <c r="G42" s="72"/>
    </row>
    <row r="43" spans="1:7" x14ac:dyDescent="0.25">
      <c r="A43" s="5"/>
      <c r="B43" s="28" t="s">
        <v>39</v>
      </c>
      <c r="C43" s="54">
        <v>21</v>
      </c>
      <c r="D43" s="8">
        <v>3321</v>
      </c>
      <c r="E43" s="27">
        <v>1.238425925925926E-2</v>
      </c>
      <c r="F43" s="60"/>
      <c r="G43" s="72"/>
    </row>
    <row r="44" spans="1:7" x14ac:dyDescent="0.25">
      <c r="A44" s="5"/>
      <c r="B44" s="28" t="s">
        <v>66</v>
      </c>
      <c r="C44" s="54">
        <v>21</v>
      </c>
      <c r="D44" s="8">
        <v>5321</v>
      </c>
      <c r="E44" s="27">
        <v>1.6168981481481482E-2</v>
      </c>
      <c r="F44" s="60"/>
      <c r="G44" s="72"/>
    </row>
    <row r="45" spans="1:7" ht="15.75" thickBot="1" x14ac:dyDescent="0.3">
      <c r="A45" s="5"/>
      <c r="B45" s="29" t="s">
        <v>67</v>
      </c>
      <c r="C45" s="55">
        <v>21</v>
      </c>
      <c r="D45" s="9">
        <v>4321</v>
      </c>
      <c r="E45" s="30">
        <v>1.7407407407407406E-2</v>
      </c>
      <c r="F45" s="63"/>
      <c r="G45" s="73"/>
    </row>
    <row r="46" spans="1:7" x14ac:dyDescent="0.25">
      <c r="A46" s="5"/>
      <c r="B46" s="34" t="s">
        <v>18</v>
      </c>
      <c r="C46" s="56">
        <v>81</v>
      </c>
      <c r="D46" s="35">
        <v>1381</v>
      </c>
      <c r="E46" s="36">
        <v>1.0393518518518519E-2</v>
      </c>
      <c r="F46" s="59">
        <f t="shared" ref="F46" si="1">SUM(E46:E49)</f>
        <v>5.0069444444444444E-2</v>
      </c>
      <c r="G46" s="74">
        <v>8</v>
      </c>
    </row>
    <row r="47" spans="1:7" x14ac:dyDescent="0.25">
      <c r="A47" s="5"/>
      <c r="B47" s="28" t="s">
        <v>36</v>
      </c>
      <c r="C47" s="54">
        <v>81</v>
      </c>
      <c r="D47" s="8">
        <v>3381</v>
      </c>
      <c r="E47" s="27">
        <v>1.2025462962962962E-2</v>
      </c>
      <c r="F47" s="60"/>
      <c r="G47" s="72"/>
    </row>
    <row r="48" spans="1:7" x14ac:dyDescent="0.25">
      <c r="A48" s="5"/>
      <c r="B48" s="28" t="s">
        <v>46</v>
      </c>
      <c r="C48" s="54">
        <v>81</v>
      </c>
      <c r="D48" s="8">
        <v>2381</v>
      </c>
      <c r="E48" s="27">
        <v>1.357638888888889E-2</v>
      </c>
      <c r="F48" s="60"/>
      <c r="G48" s="72"/>
    </row>
    <row r="49" spans="1:7" x14ac:dyDescent="0.25">
      <c r="A49" s="5"/>
      <c r="B49" s="28" t="s">
        <v>52</v>
      </c>
      <c r="C49" s="54">
        <v>81</v>
      </c>
      <c r="D49" s="8">
        <v>4381</v>
      </c>
      <c r="E49" s="27">
        <v>1.4074074074074074E-2</v>
      </c>
      <c r="F49" s="60"/>
      <c r="G49" s="72"/>
    </row>
    <row r="50" spans="1:7" ht="15.75" thickBot="1" x14ac:dyDescent="0.3">
      <c r="A50" s="5"/>
      <c r="B50" s="37" t="s">
        <v>68</v>
      </c>
      <c r="C50" s="57">
        <v>81</v>
      </c>
      <c r="D50" s="38">
        <v>5381</v>
      </c>
      <c r="E50" s="39">
        <v>1.7453703703703704E-2</v>
      </c>
      <c r="F50" s="61"/>
      <c r="G50" s="75"/>
    </row>
    <row r="51" spans="1:7" x14ac:dyDescent="0.25">
      <c r="A51" s="5"/>
      <c r="B51" s="31" t="s">
        <v>16</v>
      </c>
      <c r="C51" s="53">
        <v>29</v>
      </c>
      <c r="D51" s="32">
        <v>1329</v>
      </c>
      <c r="E51" s="33">
        <v>1.0046296296296296E-2</v>
      </c>
      <c r="F51" s="62">
        <f>SUM(E51:E54)</f>
        <v>5.5289351851851853E-2</v>
      </c>
      <c r="G51" s="71">
        <v>9</v>
      </c>
    </row>
    <row r="52" spans="1:7" x14ac:dyDescent="0.25">
      <c r="A52" s="5"/>
      <c r="B52" s="28" t="s">
        <v>27</v>
      </c>
      <c r="C52" s="54">
        <v>29</v>
      </c>
      <c r="D52" s="8">
        <v>5329</v>
      </c>
      <c r="E52" s="27">
        <v>1.1342592592592592E-2</v>
      </c>
      <c r="F52" s="60"/>
      <c r="G52" s="72"/>
    </row>
    <row r="53" spans="1:7" x14ac:dyDescent="0.25">
      <c r="A53" s="5"/>
      <c r="B53" s="28" t="s">
        <v>44</v>
      </c>
      <c r="C53" s="54">
        <v>29</v>
      </c>
      <c r="D53" s="8">
        <v>3329</v>
      </c>
      <c r="E53" s="27">
        <v>1.3182870370370371E-2</v>
      </c>
      <c r="F53" s="60"/>
      <c r="G53" s="72"/>
    </row>
    <row r="54" spans="1:7" x14ac:dyDescent="0.25">
      <c r="A54" s="5"/>
      <c r="B54" s="28" t="s">
        <v>83</v>
      </c>
      <c r="C54" s="54">
        <v>29</v>
      </c>
      <c r="D54" s="8">
        <v>2329</v>
      </c>
      <c r="E54" s="27">
        <v>2.071759259259259E-2</v>
      </c>
      <c r="F54" s="60"/>
      <c r="G54" s="72"/>
    </row>
    <row r="55" spans="1:7" ht="15.75" thickBot="1" x14ac:dyDescent="0.3">
      <c r="A55" s="5"/>
      <c r="B55" s="29" t="s">
        <v>87</v>
      </c>
      <c r="C55" s="55">
        <v>29</v>
      </c>
      <c r="D55" s="9">
        <v>4329</v>
      </c>
      <c r="E55" s="30">
        <v>2.2395833333333334E-2</v>
      </c>
      <c r="F55" s="63"/>
      <c r="G55" s="73"/>
    </row>
    <row r="56" spans="1:7" x14ac:dyDescent="0.25">
      <c r="A56" s="5"/>
      <c r="B56" s="34" t="s">
        <v>34</v>
      </c>
      <c r="C56" s="56">
        <v>32</v>
      </c>
      <c r="D56" s="35">
        <v>4332</v>
      </c>
      <c r="E56" s="36">
        <v>1.1805555555555555E-2</v>
      </c>
      <c r="F56" s="59">
        <f>SUM(E56:E59)</f>
        <v>5.5960648148148148E-2</v>
      </c>
      <c r="G56" s="74">
        <v>10</v>
      </c>
    </row>
    <row r="57" spans="1:7" x14ac:dyDescent="0.25">
      <c r="A57" s="5"/>
      <c r="B57" s="28" t="s">
        <v>35</v>
      </c>
      <c r="C57" s="54">
        <v>32</v>
      </c>
      <c r="D57" s="8">
        <v>3332</v>
      </c>
      <c r="E57" s="27">
        <v>1.1932870370370371E-2</v>
      </c>
      <c r="F57" s="60"/>
      <c r="G57" s="72"/>
    </row>
    <row r="58" spans="1:7" x14ac:dyDescent="0.25">
      <c r="A58" s="5"/>
      <c r="B58" s="28" t="s">
        <v>53</v>
      </c>
      <c r="C58" s="54">
        <v>32</v>
      </c>
      <c r="D58" s="8">
        <v>1332</v>
      </c>
      <c r="E58" s="27">
        <v>1.4143518518518519E-2</v>
      </c>
      <c r="F58" s="60"/>
      <c r="G58" s="72"/>
    </row>
    <row r="59" spans="1:7" x14ac:dyDescent="0.25">
      <c r="A59" s="5"/>
      <c r="B59" s="28" t="s">
        <v>71</v>
      </c>
      <c r="C59" s="54">
        <v>32</v>
      </c>
      <c r="D59" s="8">
        <v>5332</v>
      </c>
      <c r="E59" s="27">
        <v>1.8078703703703704E-2</v>
      </c>
      <c r="F59" s="60"/>
      <c r="G59" s="72"/>
    </row>
    <row r="60" spans="1:7" ht="15.75" thickBot="1" x14ac:dyDescent="0.3">
      <c r="A60" s="5"/>
      <c r="B60" s="37" t="s">
        <v>91</v>
      </c>
      <c r="C60" s="57">
        <v>32</v>
      </c>
      <c r="D60" s="38">
        <v>2332</v>
      </c>
      <c r="E60" s="39">
        <v>2.5775462962962962E-2</v>
      </c>
      <c r="F60" s="61"/>
      <c r="G60" s="75"/>
    </row>
    <row r="61" spans="1:7" x14ac:dyDescent="0.25">
      <c r="A61" s="5"/>
      <c r="B61" s="31" t="s">
        <v>26</v>
      </c>
      <c r="C61" s="53">
        <v>1</v>
      </c>
      <c r="D61" s="32">
        <v>3301</v>
      </c>
      <c r="E61" s="33">
        <v>1.1307870370370371E-2</v>
      </c>
      <c r="F61" s="62">
        <f>SUM(E61:E64)</f>
        <v>5.7430555555555554E-2</v>
      </c>
      <c r="G61" s="71">
        <v>11</v>
      </c>
    </row>
    <row r="62" spans="1:7" x14ac:dyDescent="0.25">
      <c r="A62" s="5"/>
      <c r="B62" s="28" t="s">
        <v>38</v>
      </c>
      <c r="C62" s="54">
        <v>1</v>
      </c>
      <c r="D62" s="8">
        <v>2301</v>
      </c>
      <c r="E62" s="27">
        <v>1.2141203703703704E-2</v>
      </c>
      <c r="F62" s="60"/>
      <c r="G62" s="72"/>
    </row>
    <row r="63" spans="1:7" x14ac:dyDescent="0.25">
      <c r="A63" s="5"/>
      <c r="B63" s="28" t="s">
        <v>62</v>
      </c>
      <c r="C63" s="54">
        <v>1</v>
      </c>
      <c r="D63" s="8">
        <v>4301</v>
      </c>
      <c r="E63" s="27">
        <v>1.5219907407407409E-2</v>
      </c>
      <c r="F63" s="60"/>
      <c r="G63" s="72"/>
    </row>
    <row r="64" spans="1:7" x14ac:dyDescent="0.25">
      <c r="A64" s="5"/>
      <c r="B64" s="28" t="s">
        <v>75</v>
      </c>
      <c r="C64" s="54">
        <v>1</v>
      </c>
      <c r="D64" s="8">
        <v>1301</v>
      </c>
      <c r="E64" s="27">
        <v>1.8761574074074073E-2</v>
      </c>
      <c r="F64" s="60"/>
      <c r="G64" s="72"/>
    </row>
    <row r="65" spans="1:7" ht="15.75" thickBot="1" x14ac:dyDescent="0.3">
      <c r="A65" s="5"/>
      <c r="B65" s="29" t="s">
        <v>80</v>
      </c>
      <c r="C65" s="55">
        <v>1</v>
      </c>
      <c r="D65" s="9">
        <v>5301</v>
      </c>
      <c r="E65" s="30">
        <v>1.9976851851851853E-2</v>
      </c>
      <c r="F65" s="63"/>
      <c r="G65" s="73"/>
    </row>
    <row r="66" spans="1:7" x14ac:dyDescent="0.25">
      <c r="A66" s="5"/>
      <c r="B66" s="34" t="s">
        <v>45</v>
      </c>
      <c r="C66" s="56">
        <v>70</v>
      </c>
      <c r="D66" s="35">
        <v>2370</v>
      </c>
      <c r="E66" s="36">
        <v>1.3263888888888889E-2</v>
      </c>
      <c r="F66" s="59">
        <f t="shared" ref="F66" si="2">SUM(E66:E69)</f>
        <v>6.0034722222222225E-2</v>
      </c>
      <c r="G66" s="71">
        <v>12</v>
      </c>
    </row>
    <row r="67" spans="1:7" x14ac:dyDescent="0.25">
      <c r="A67" s="5"/>
      <c r="B67" s="28" t="s">
        <v>48</v>
      </c>
      <c r="C67" s="54">
        <v>70</v>
      </c>
      <c r="D67" s="8">
        <v>1370</v>
      </c>
      <c r="E67" s="27">
        <v>1.3946759259259258E-2</v>
      </c>
      <c r="F67" s="60"/>
      <c r="G67" s="72"/>
    </row>
    <row r="68" spans="1:7" x14ac:dyDescent="0.25">
      <c r="A68" s="5"/>
      <c r="B68" s="28" t="s">
        <v>49</v>
      </c>
      <c r="C68" s="54">
        <v>70</v>
      </c>
      <c r="D68" s="8">
        <v>3370</v>
      </c>
      <c r="E68" s="27">
        <v>1.4050925925925927E-2</v>
      </c>
      <c r="F68" s="60"/>
      <c r="G68" s="72"/>
    </row>
    <row r="69" spans="1:7" x14ac:dyDescent="0.25">
      <c r="A69" s="5"/>
      <c r="B69" s="28" t="s">
        <v>76</v>
      </c>
      <c r="C69" s="54">
        <v>70</v>
      </c>
      <c r="D69" s="8">
        <v>5370</v>
      </c>
      <c r="E69" s="27">
        <v>1.877314814814815E-2</v>
      </c>
      <c r="F69" s="60"/>
      <c r="G69" s="72"/>
    </row>
    <row r="70" spans="1:7" ht="15.75" thickBot="1" x14ac:dyDescent="0.3">
      <c r="A70" s="5"/>
      <c r="B70" s="37" t="s">
        <v>81</v>
      </c>
      <c r="C70" s="57">
        <v>70</v>
      </c>
      <c r="D70" s="38">
        <v>4370</v>
      </c>
      <c r="E70" s="39">
        <v>2.0150462962962964E-2</v>
      </c>
      <c r="F70" s="61"/>
      <c r="G70" s="73"/>
    </row>
    <row r="71" spans="1:7" x14ac:dyDescent="0.25">
      <c r="A71" s="5"/>
      <c r="B71" s="31" t="s">
        <v>41</v>
      </c>
      <c r="C71" s="76">
        <v>41</v>
      </c>
      <c r="D71" s="32">
        <v>1341</v>
      </c>
      <c r="E71" s="33">
        <v>1.283564814814815E-2</v>
      </c>
      <c r="F71" s="62">
        <f>SUM(E71:E74)</f>
        <v>6.1747685185185183E-2</v>
      </c>
      <c r="G71" s="71">
        <v>13</v>
      </c>
    </row>
    <row r="72" spans="1:7" x14ac:dyDescent="0.25">
      <c r="A72" s="5"/>
      <c r="B72" s="28" t="s">
        <v>55</v>
      </c>
      <c r="C72" s="77"/>
      <c r="D72" s="8">
        <v>2341</v>
      </c>
      <c r="E72" s="27">
        <v>1.4189814814814815E-2</v>
      </c>
      <c r="F72" s="60"/>
      <c r="G72" s="72"/>
    </row>
    <row r="73" spans="1:7" x14ac:dyDescent="0.25">
      <c r="A73" s="5"/>
      <c r="B73" s="28" t="s">
        <v>63</v>
      </c>
      <c r="C73" s="77"/>
      <c r="D73" s="8">
        <v>3341</v>
      </c>
      <c r="E73" s="27">
        <v>1.5520833333333333E-2</v>
      </c>
      <c r="F73" s="60"/>
      <c r="G73" s="72"/>
    </row>
    <row r="74" spans="1:7" ht="15.75" thickBot="1" x14ac:dyDescent="0.3">
      <c r="A74" s="5"/>
      <c r="B74" s="37" t="s">
        <v>78</v>
      </c>
      <c r="C74" s="77"/>
      <c r="D74" s="9">
        <v>4341</v>
      </c>
      <c r="E74" s="30">
        <v>1.9201388888888889E-2</v>
      </c>
      <c r="F74" s="63"/>
      <c r="G74" s="73"/>
    </row>
    <row r="75" spans="1:7" x14ac:dyDescent="0.25">
      <c r="A75" s="5"/>
      <c r="B75" s="34" t="s">
        <v>59</v>
      </c>
      <c r="C75" s="76">
        <v>65</v>
      </c>
      <c r="D75" s="35">
        <v>2265</v>
      </c>
      <c r="E75" s="36">
        <v>1.486111111111111E-2</v>
      </c>
      <c r="F75" s="59">
        <f>SUM(E75:E78)</f>
        <v>6.789351851851852E-2</v>
      </c>
      <c r="G75" s="74">
        <v>14</v>
      </c>
    </row>
    <row r="76" spans="1:7" x14ac:dyDescent="0.25">
      <c r="A76" s="5"/>
      <c r="B76" s="28" t="s">
        <v>60</v>
      </c>
      <c r="C76" s="77"/>
      <c r="D76" s="8">
        <v>4265</v>
      </c>
      <c r="E76" s="27">
        <v>1.4872685185185185E-2</v>
      </c>
      <c r="F76" s="60"/>
      <c r="G76" s="72"/>
    </row>
    <row r="77" spans="1:7" x14ac:dyDescent="0.25">
      <c r="A77" s="5"/>
      <c r="B77" s="28" t="s">
        <v>69</v>
      </c>
      <c r="C77" s="77"/>
      <c r="D77" s="8">
        <v>3265</v>
      </c>
      <c r="E77" s="27">
        <v>1.7557870370370373E-2</v>
      </c>
      <c r="F77" s="60"/>
      <c r="G77" s="72"/>
    </row>
    <row r="78" spans="1:7" x14ac:dyDescent="0.25">
      <c r="A78" s="5"/>
      <c r="B78" s="28" t="s">
        <v>82</v>
      </c>
      <c r="C78" s="77"/>
      <c r="D78" s="8">
        <v>1265</v>
      </c>
      <c r="E78" s="27">
        <v>2.0601851851851854E-2</v>
      </c>
      <c r="F78" s="60"/>
      <c r="G78" s="72"/>
    </row>
    <row r="79" spans="1:7" ht="15.75" thickBot="1" x14ac:dyDescent="0.3">
      <c r="A79" s="5"/>
      <c r="B79" s="37" t="s">
        <v>85</v>
      </c>
      <c r="C79" s="78"/>
      <c r="D79" s="38">
        <v>5265</v>
      </c>
      <c r="E79" s="39">
        <v>2.146990740740741E-2</v>
      </c>
      <c r="F79" s="61"/>
      <c r="G79" s="75"/>
    </row>
    <row r="80" spans="1:7" x14ac:dyDescent="0.25">
      <c r="A80" s="5"/>
      <c r="B80" s="31" t="s">
        <v>56</v>
      </c>
      <c r="C80" s="53">
        <v>5</v>
      </c>
      <c r="D80" s="32">
        <v>3305</v>
      </c>
      <c r="E80" s="33">
        <v>1.4247685185185184E-2</v>
      </c>
      <c r="F80" s="62">
        <f>SUM(E80:E83)</f>
        <v>7.1134259259259258E-2</v>
      </c>
      <c r="G80" s="71">
        <v>15</v>
      </c>
    </row>
    <row r="81" spans="1:7" x14ac:dyDescent="0.25">
      <c r="A81" s="5"/>
      <c r="B81" s="28" t="s">
        <v>57</v>
      </c>
      <c r="C81" s="54">
        <v>5</v>
      </c>
      <c r="D81" s="8">
        <v>5305</v>
      </c>
      <c r="E81" s="27">
        <v>1.4456018518518519E-2</v>
      </c>
      <c r="F81" s="60"/>
      <c r="G81" s="72"/>
    </row>
    <row r="82" spans="1:7" x14ac:dyDescent="0.25">
      <c r="A82" s="5"/>
      <c r="B82" s="28" t="s">
        <v>74</v>
      </c>
      <c r="C82" s="54">
        <v>5</v>
      </c>
      <c r="D82" s="8">
        <v>2305</v>
      </c>
      <c r="E82" s="27">
        <v>1.8680555555555554E-2</v>
      </c>
      <c r="F82" s="60"/>
      <c r="G82" s="72"/>
    </row>
    <row r="83" spans="1:7" x14ac:dyDescent="0.25">
      <c r="A83" s="5"/>
      <c r="B83" s="28" t="s">
        <v>89</v>
      </c>
      <c r="C83" s="54">
        <v>5</v>
      </c>
      <c r="D83" s="8">
        <v>1305</v>
      </c>
      <c r="E83" s="27">
        <v>2.3750000000000004E-2</v>
      </c>
      <c r="F83" s="60"/>
      <c r="G83" s="72"/>
    </row>
    <row r="84" spans="1:7" ht="15.75" thickBot="1" x14ac:dyDescent="0.3">
      <c r="A84" s="5"/>
      <c r="B84" s="29" t="s">
        <v>111</v>
      </c>
      <c r="C84" s="55">
        <v>5</v>
      </c>
      <c r="D84" s="9">
        <v>4305</v>
      </c>
      <c r="E84" s="9" t="s">
        <v>102</v>
      </c>
      <c r="F84" s="63"/>
      <c r="G84" s="73"/>
    </row>
    <row r="85" spans="1:7" x14ac:dyDescent="0.25">
      <c r="A85" s="5"/>
      <c r="B85" s="34" t="s">
        <v>50</v>
      </c>
      <c r="C85" s="56">
        <v>88</v>
      </c>
      <c r="D85" s="35">
        <v>4388</v>
      </c>
      <c r="E85" s="36">
        <v>1.4050925925925927E-2</v>
      </c>
      <c r="F85" s="59">
        <f>SUM(E85:E88)</f>
        <v>8.0972222222222223E-2</v>
      </c>
      <c r="G85" s="71">
        <v>16</v>
      </c>
    </row>
    <row r="86" spans="1:7" x14ac:dyDescent="0.25">
      <c r="A86" s="5"/>
      <c r="B86" s="28" t="s">
        <v>70</v>
      </c>
      <c r="C86" s="54">
        <v>88</v>
      </c>
      <c r="D86" s="8">
        <v>5388</v>
      </c>
      <c r="E86" s="27">
        <v>1.7812499999999998E-2</v>
      </c>
      <c r="F86" s="60"/>
      <c r="G86" s="72"/>
    </row>
    <row r="87" spans="1:7" x14ac:dyDescent="0.25">
      <c r="A87" s="5"/>
      <c r="B87" s="28" t="s">
        <v>88</v>
      </c>
      <c r="C87" s="54">
        <v>88</v>
      </c>
      <c r="D87" s="8">
        <v>3388</v>
      </c>
      <c r="E87" s="27">
        <v>2.3020833333333334E-2</v>
      </c>
      <c r="F87" s="60"/>
      <c r="G87" s="72"/>
    </row>
    <row r="88" spans="1:7" x14ac:dyDescent="0.25">
      <c r="A88" s="5"/>
      <c r="B88" s="28" t="s">
        <v>92</v>
      </c>
      <c r="C88" s="54">
        <v>88</v>
      </c>
      <c r="D88" s="8">
        <v>2388</v>
      </c>
      <c r="E88" s="27">
        <v>2.6087962962962966E-2</v>
      </c>
      <c r="F88" s="60"/>
      <c r="G88" s="72"/>
    </row>
    <row r="89" spans="1:7" ht="15.75" thickBot="1" x14ac:dyDescent="0.3">
      <c r="A89" s="5"/>
      <c r="B89" s="37" t="s">
        <v>93</v>
      </c>
      <c r="C89" s="57">
        <v>88</v>
      </c>
      <c r="D89" s="38">
        <v>1388</v>
      </c>
      <c r="E89" s="39">
        <v>2.8449074074074075E-2</v>
      </c>
      <c r="F89" s="61"/>
      <c r="G89" s="73"/>
    </row>
    <row r="90" spans="1:7" x14ac:dyDescent="0.25">
      <c r="A90" s="5"/>
      <c r="B90" s="31" t="s">
        <v>37</v>
      </c>
      <c r="C90" s="53">
        <v>60</v>
      </c>
      <c r="D90" s="32">
        <v>1360</v>
      </c>
      <c r="E90" s="33">
        <v>1.2118055555555556E-2</v>
      </c>
      <c r="F90" s="62">
        <f>SUM(E90:E93)</f>
        <v>8.9351851851851849E-2</v>
      </c>
      <c r="G90" s="74">
        <v>17</v>
      </c>
    </row>
    <row r="91" spans="1:7" x14ac:dyDescent="0.25">
      <c r="A91" s="5"/>
      <c r="B91" s="28" t="s">
        <v>84</v>
      </c>
      <c r="C91" s="54">
        <v>60</v>
      </c>
      <c r="D91" s="8">
        <v>3360</v>
      </c>
      <c r="E91" s="27">
        <v>2.119212962962963E-2</v>
      </c>
      <c r="F91" s="60"/>
      <c r="G91" s="72"/>
    </row>
    <row r="92" spans="1:7" x14ac:dyDescent="0.25">
      <c r="A92" s="5"/>
      <c r="B92" s="28" t="s">
        <v>86</v>
      </c>
      <c r="C92" s="54">
        <v>60</v>
      </c>
      <c r="D92" s="8">
        <v>4360</v>
      </c>
      <c r="E92" s="27">
        <v>2.2199074074074076E-2</v>
      </c>
      <c r="F92" s="60"/>
      <c r="G92" s="72"/>
    </row>
    <row r="93" spans="1:7" x14ac:dyDescent="0.25">
      <c r="A93" s="5"/>
      <c r="B93" s="28" t="s">
        <v>96</v>
      </c>
      <c r="C93" s="54">
        <v>60</v>
      </c>
      <c r="D93" s="8">
        <v>5360</v>
      </c>
      <c r="E93" s="27">
        <v>3.3842592592592598E-2</v>
      </c>
      <c r="F93" s="60"/>
      <c r="G93" s="72"/>
    </row>
    <row r="94" spans="1:7" ht="15.75" thickBot="1" x14ac:dyDescent="0.3">
      <c r="A94" s="5"/>
      <c r="B94" s="29" t="s">
        <v>104</v>
      </c>
      <c r="C94" s="55">
        <v>60</v>
      </c>
      <c r="D94" s="9">
        <v>2360</v>
      </c>
      <c r="E94" s="9" t="s">
        <v>102</v>
      </c>
      <c r="F94" s="63"/>
      <c r="G94" s="75"/>
    </row>
    <row r="95" spans="1:7" x14ac:dyDescent="0.25">
      <c r="A95" s="5"/>
      <c r="B95" s="34" t="s">
        <v>90</v>
      </c>
      <c r="C95" s="56">
        <v>9</v>
      </c>
      <c r="D95" s="35">
        <v>5309</v>
      </c>
      <c r="E95" s="36">
        <v>2.525462962962963E-2</v>
      </c>
      <c r="F95" s="59">
        <f>SUM(E95:E98)</f>
        <v>0.12559027777777779</v>
      </c>
      <c r="G95" s="71">
        <v>18</v>
      </c>
    </row>
    <row r="96" spans="1:7" x14ac:dyDescent="0.25">
      <c r="A96" s="5"/>
      <c r="B96" s="28" t="s">
        <v>94</v>
      </c>
      <c r="C96" s="54"/>
      <c r="D96" s="8">
        <v>4309</v>
      </c>
      <c r="E96" s="27">
        <v>3.0902777777777779E-2</v>
      </c>
      <c r="F96" s="60"/>
      <c r="G96" s="72"/>
    </row>
    <row r="97" spans="1:7" x14ac:dyDescent="0.25">
      <c r="A97" s="5"/>
      <c r="B97" s="28" t="s">
        <v>95</v>
      </c>
      <c r="C97" s="54"/>
      <c r="D97" s="8">
        <v>2309</v>
      </c>
      <c r="E97" s="27">
        <v>3.3564814814814818E-2</v>
      </c>
      <c r="F97" s="60"/>
      <c r="G97" s="72"/>
    </row>
    <row r="98" spans="1:7" ht="15.75" thickBot="1" x14ac:dyDescent="0.3">
      <c r="A98" s="5"/>
      <c r="B98" s="37" t="s">
        <v>97</v>
      </c>
      <c r="C98" s="57"/>
      <c r="D98" s="38">
        <v>1309</v>
      </c>
      <c r="E98" s="39">
        <v>3.5868055555555556E-2</v>
      </c>
      <c r="F98" s="61"/>
      <c r="G98" s="73"/>
    </row>
    <row r="99" spans="1:7" x14ac:dyDescent="0.25">
      <c r="A99" s="5"/>
      <c r="B99" s="31" t="s">
        <v>51</v>
      </c>
      <c r="C99" s="56">
        <v>89</v>
      </c>
      <c r="D99" s="35">
        <v>5389</v>
      </c>
      <c r="E99" s="36">
        <v>1.40625E-2</v>
      </c>
      <c r="F99" s="59">
        <f t="shared" ref="F99" si="3">SUM(E99:E102)</f>
        <v>0.16937500000000003</v>
      </c>
      <c r="G99" s="71">
        <v>19</v>
      </c>
    </row>
    <row r="100" spans="1:7" x14ac:dyDescent="0.25">
      <c r="A100" s="5"/>
      <c r="B100" s="28" t="s">
        <v>98</v>
      </c>
      <c r="C100" s="54">
        <v>89</v>
      </c>
      <c r="D100" s="8">
        <v>3389</v>
      </c>
      <c r="E100" s="27">
        <v>4.8993055555555554E-2</v>
      </c>
      <c r="F100" s="60"/>
      <c r="G100" s="74"/>
    </row>
    <row r="101" spans="1:7" x14ac:dyDescent="0.25">
      <c r="A101" s="5"/>
      <c r="B101" s="28" t="s">
        <v>99</v>
      </c>
      <c r="C101" s="54">
        <v>89</v>
      </c>
      <c r="D101" s="8">
        <v>2389</v>
      </c>
      <c r="E101" s="27">
        <v>5.1782407407407409E-2</v>
      </c>
      <c r="F101" s="60"/>
      <c r="G101" s="74"/>
    </row>
    <row r="102" spans="1:7" x14ac:dyDescent="0.25">
      <c r="A102" s="5"/>
      <c r="B102" s="28" t="s">
        <v>100</v>
      </c>
      <c r="C102" s="54">
        <v>89</v>
      </c>
      <c r="D102" s="8">
        <v>1389</v>
      </c>
      <c r="E102" s="27">
        <v>5.4537037037037044E-2</v>
      </c>
      <c r="F102" s="60"/>
      <c r="G102" s="72"/>
    </row>
    <row r="103" spans="1:7" ht="15.75" thickBot="1" x14ac:dyDescent="0.3">
      <c r="A103" s="5"/>
      <c r="B103" s="37" t="s">
        <v>110</v>
      </c>
      <c r="C103" s="57">
        <v>89</v>
      </c>
      <c r="D103" s="38">
        <v>4389</v>
      </c>
      <c r="E103" s="38" t="s">
        <v>102</v>
      </c>
      <c r="F103" s="61"/>
      <c r="G103" s="73"/>
    </row>
    <row r="104" spans="1:7" x14ac:dyDescent="0.25">
      <c r="A104" s="5"/>
      <c r="B104" s="31" t="s">
        <v>25</v>
      </c>
      <c r="C104" s="53">
        <v>22</v>
      </c>
      <c r="D104" s="32">
        <v>4322</v>
      </c>
      <c r="E104" s="33">
        <v>1.1111111111111112E-2</v>
      </c>
      <c r="F104" s="64">
        <f>SUM(E104:E107)</f>
        <v>4.4074074074074071E-2</v>
      </c>
      <c r="G104" s="74">
        <v>20</v>
      </c>
    </row>
    <row r="105" spans="1:7" x14ac:dyDescent="0.25">
      <c r="A105" s="5"/>
      <c r="B105" s="28" t="s">
        <v>47</v>
      </c>
      <c r="C105" s="54">
        <v>22</v>
      </c>
      <c r="D105" s="8">
        <v>1322</v>
      </c>
      <c r="E105" s="27">
        <v>1.3877314814814815E-2</v>
      </c>
      <c r="F105" s="65"/>
      <c r="G105" s="72"/>
    </row>
    <row r="106" spans="1:7" x14ac:dyDescent="0.25">
      <c r="A106" s="5"/>
      <c r="B106" s="28" t="s">
        <v>77</v>
      </c>
      <c r="C106" s="54">
        <v>22</v>
      </c>
      <c r="D106" s="8">
        <v>2322</v>
      </c>
      <c r="E106" s="27">
        <v>1.9085648148148147E-2</v>
      </c>
      <c r="F106" s="65"/>
      <c r="G106" s="72"/>
    </row>
    <row r="107" spans="1:7" ht="15.75" thickBot="1" x14ac:dyDescent="0.3">
      <c r="A107" s="5"/>
      <c r="B107" s="29" t="s">
        <v>109</v>
      </c>
      <c r="C107" s="55">
        <v>22</v>
      </c>
      <c r="D107" s="9">
        <v>3322</v>
      </c>
      <c r="E107" s="9" t="s">
        <v>102</v>
      </c>
      <c r="F107" s="66"/>
      <c r="G107" s="75"/>
    </row>
    <row r="108" spans="1:7" x14ac:dyDescent="0.25">
      <c r="A108" s="5"/>
      <c r="B108" s="34" t="s">
        <v>14</v>
      </c>
      <c r="C108" s="56">
        <v>92</v>
      </c>
      <c r="D108" s="35">
        <v>4392</v>
      </c>
      <c r="E108" s="36">
        <v>9.6874999999999999E-3</v>
      </c>
      <c r="F108" s="69">
        <f t="shared" ref="F108" si="4">SUM(E108:E111)</f>
        <v>3.0532407407407407E-2</v>
      </c>
      <c r="G108" s="71">
        <v>21</v>
      </c>
    </row>
    <row r="109" spans="1:7" x14ac:dyDescent="0.25">
      <c r="A109" s="5"/>
      <c r="B109" s="28" t="s">
        <v>15</v>
      </c>
      <c r="C109" s="54">
        <v>92</v>
      </c>
      <c r="D109" s="8">
        <v>3392</v>
      </c>
      <c r="E109" s="27">
        <v>0.01</v>
      </c>
      <c r="F109" s="65"/>
      <c r="G109" s="72"/>
    </row>
    <row r="110" spans="1:7" x14ac:dyDescent="0.25">
      <c r="A110" s="5"/>
      <c r="B110" s="28" t="s">
        <v>22</v>
      </c>
      <c r="C110" s="54">
        <v>92</v>
      </c>
      <c r="D110" s="8">
        <v>1392</v>
      </c>
      <c r="E110" s="27">
        <v>1.0844907407407407E-2</v>
      </c>
      <c r="F110" s="65"/>
      <c r="G110" s="72"/>
    </row>
    <row r="111" spans="1:7" ht="15.75" thickBot="1" x14ac:dyDescent="0.3">
      <c r="A111" s="5"/>
      <c r="B111" s="37" t="s">
        <v>106</v>
      </c>
      <c r="C111" s="57">
        <v>92</v>
      </c>
      <c r="D111" s="38">
        <v>2392</v>
      </c>
      <c r="E111" s="38" t="s">
        <v>102</v>
      </c>
      <c r="F111" s="70"/>
      <c r="G111" s="73"/>
    </row>
    <row r="112" spans="1:7" x14ac:dyDescent="0.25">
      <c r="A112" s="5"/>
      <c r="B112" s="31" t="s">
        <v>29</v>
      </c>
      <c r="C112" s="53">
        <v>68</v>
      </c>
      <c r="D112" s="32">
        <v>4368</v>
      </c>
      <c r="E112" s="33">
        <v>1.1516203703703702E-2</v>
      </c>
      <c r="F112" s="64">
        <f>SUM(E112:E115)</f>
        <v>4.974537037037037E-2</v>
      </c>
      <c r="G112" s="74">
        <v>22</v>
      </c>
    </row>
    <row r="113" spans="1:7" x14ac:dyDescent="0.25">
      <c r="A113" s="5"/>
      <c r="B113" s="28" t="s">
        <v>73</v>
      </c>
      <c r="C113" s="54">
        <v>68</v>
      </c>
      <c r="D113" s="8">
        <v>3368</v>
      </c>
      <c r="E113" s="27">
        <v>1.8587962962962962E-2</v>
      </c>
      <c r="F113" s="65"/>
      <c r="G113" s="72"/>
    </row>
    <row r="114" spans="1:7" x14ac:dyDescent="0.25">
      <c r="A114" s="5"/>
      <c r="B114" s="28" t="s">
        <v>79</v>
      </c>
      <c r="C114" s="54">
        <v>68</v>
      </c>
      <c r="D114" s="8">
        <v>5368</v>
      </c>
      <c r="E114" s="27">
        <v>1.9641203703703706E-2</v>
      </c>
      <c r="F114" s="65"/>
      <c r="G114" s="72"/>
    </row>
    <row r="115" spans="1:7" x14ac:dyDescent="0.25">
      <c r="A115" s="5"/>
      <c r="B115" s="28" t="s">
        <v>101</v>
      </c>
      <c r="C115" s="54">
        <v>68</v>
      </c>
      <c r="D115" s="8">
        <v>1368</v>
      </c>
      <c r="E115" s="8" t="s">
        <v>102</v>
      </c>
      <c r="F115" s="65"/>
      <c r="G115" s="72"/>
    </row>
    <row r="116" spans="1:7" ht="15.75" thickBot="1" x14ac:dyDescent="0.3">
      <c r="A116" s="5"/>
      <c r="B116" s="14" t="s">
        <v>107</v>
      </c>
      <c r="C116" s="57">
        <v>68</v>
      </c>
      <c r="D116" s="22">
        <v>2368</v>
      </c>
      <c r="E116" s="15" t="s">
        <v>102</v>
      </c>
      <c r="F116" s="70"/>
      <c r="G116" s="73"/>
    </row>
    <row r="118" spans="1:7" ht="15.75" x14ac:dyDescent="0.25">
      <c r="A118" s="2" t="s">
        <v>216</v>
      </c>
      <c r="B118" s="79" t="s">
        <v>435</v>
      </c>
      <c r="C118" s="79"/>
    </row>
    <row r="119" spans="1:7" ht="15.75" thickBot="1" x14ac:dyDescent="0.3"/>
    <row r="120" spans="1:7" ht="15.75" thickBot="1" x14ac:dyDescent="0.3">
      <c r="A120" s="4"/>
      <c r="B120" s="50" t="s">
        <v>4</v>
      </c>
      <c r="C120" s="44" t="s">
        <v>5</v>
      </c>
      <c r="D120" s="20" t="s">
        <v>425</v>
      </c>
      <c r="E120" s="20" t="s">
        <v>6</v>
      </c>
      <c r="F120" s="44" t="s">
        <v>427</v>
      </c>
      <c r="G120" s="51" t="s">
        <v>426</v>
      </c>
    </row>
    <row r="121" spans="1:7" x14ac:dyDescent="0.25">
      <c r="A121" s="5">
        <v>1</v>
      </c>
      <c r="B121" s="34" t="s">
        <v>217</v>
      </c>
      <c r="C121" s="56">
        <v>69</v>
      </c>
      <c r="D121" s="35">
        <v>6369</v>
      </c>
      <c r="E121" s="36">
        <v>6.7476851851851856E-3</v>
      </c>
      <c r="F121" s="59">
        <f>SUM(E121:E124)</f>
        <v>3.2337962962962964E-2</v>
      </c>
      <c r="G121" s="71">
        <v>1</v>
      </c>
    </row>
    <row r="122" spans="1:7" x14ac:dyDescent="0.25">
      <c r="A122" s="5">
        <v>2</v>
      </c>
      <c r="B122" s="28" t="s">
        <v>229</v>
      </c>
      <c r="C122" s="54"/>
      <c r="D122" s="8">
        <v>9369</v>
      </c>
      <c r="E122" s="27">
        <v>8.2638888888888883E-3</v>
      </c>
      <c r="F122" s="54"/>
      <c r="G122" s="72"/>
    </row>
    <row r="123" spans="1:7" x14ac:dyDescent="0.25">
      <c r="A123" s="5">
        <v>3</v>
      </c>
      <c r="B123" s="28" t="s">
        <v>235</v>
      </c>
      <c r="C123" s="54"/>
      <c r="D123" s="8">
        <v>8369</v>
      </c>
      <c r="E123" s="27">
        <v>8.611111111111111E-3</v>
      </c>
      <c r="F123" s="54"/>
      <c r="G123" s="72"/>
    </row>
    <row r="124" spans="1:7" x14ac:dyDescent="0.25">
      <c r="A124" s="5">
        <v>4</v>
      </c>
      <c r="B124" s="28" t="s">
        <v>237</v>
      </c>
      <c r="C124" s="54"/>
      <c r="D124" s="8">
        <v>369</v>
      </c>
      <c r="E124" s="27">
        <v>8.7152777777777784E-3</v>
      </c>
      <c r="F124" s="54"/>
      <c r="G124" s="72"/>
    </row>
    <row r="125" spans="1:7" ht="15.75" thickBot="1" x14ac:dyDescent="0.3">
      <c r="A125" s="5">
        <v>5</v>
      </c>
      <c r="B125" s="37" t="s">
        <v>247</v>
      </c>
      <c r="C125" s="57"/>
      <c r="D125" s="38">
        <v>7369</v>
      </c>
      <c r="E125" s="39">
        <v>9.2824074074074076E-3</v>
      </c>
      <c r="F125" s="57"/>
      <c r="G125" s="73"/>
    </row>
    <row r="126" spans="1:7" x14ac:dyDescent="0.25">
      <c r="A126" s="5">
        <v>6</v>
      </c>
      <c r="B126" s="31" t="s">
        <v>221</v>
      </c>
      <c r="C126" s="53">
        <v>91</v>
      </c>
      <c r="D126" s="32">
        <v>8391</v>
      </c>
      <c r="E126" s="33">
        <v>7.3379629629629628E-3</v>
      </c>
      <c r="F126" s="62">
        <f t="shared" ref="F126" si="5">SUM(E126:E129)</f>
        <v>3.2858796296296296E-2</v>
      </c>
      <c r="G126" s="74">
        <v>2</v>
      </c>
    </row>
    <row r="127" spans="1:7" x14ac:dyDescent="0.25">
      <c r="A127" s="5">
        <v>7</v>
      </c>
      <c r="B127" s="28" t="s">
        <v>225</v>
      </c>
      <c r="C127" s="54">
        <v>91</v>
      </c>
      <c r="D127" s="8">
        <v>391</v>
      </c>
      <c r="E127" s="27">
        <v>8.0208333333333329E-3</v>
      </c>
      <c r="F127" s="54"/>
      <c r="G127" s="72"/>
    </row>
    <row r="128" spans="1:7" x14ac:dyDescent="0.25">
      <c r="A128" s="5">
        <v>8</v>
      </c>
      <c r="B128" s="28" t="s">
        <v>226</v>
      </c>
      <c r="C128" s="54">
        <v>91</v>
      </c>
      <c r="D128" s="8">
        <v>6391</v>
      </c>
      <c r="E128" s="27">
        <v>8.1018518518518514E-3</v>
      </c>
      <c r="F128" s="54"/>
      <c r="G128" s="72"/>
    </row>
    <row r="129" spans="1:7" x14ac:dyDescent="0.25">
      <c r="A129" s="5">
        <v>9</v>
      </c>
      <c r="B129" s="28" t="s">
        <v>249</v>
      </c>
      <c r="C129" s="54">
        <v>91</v>
      </c>
      <c r="D129" s="8">
        <v>9391</v>
      </c>
      <c r="E129" s="27">
        <v>9.3981481481481485E-3</v>
      </c>
      <c r="F129" s="54"/>
      <c r="G129" s="72"/>
    </row>
    <row r="130" spans="1:7" ht="15.75" thickBot="1" x14ac:dyDescent="0.3">
      <c r="A130" s="5">
        <v>10</v>
      </c>
      <c r="B130" s="28" t="s">
        <v>254</v>
      </c>
      <c r="C130" s="54">
        <v>91</v>
      </c>
      <c r="D130" s="8">
        <v>7391</v>
      </c>
      <c r="E130" s="27">
        <v>1.0127314814814815E-2</v>
      </c>
      <c r="F130" s="54"/>
      <c r="G130" s="72"/>
    </row>
    <row r="131" spans="1:7" x14ac:dyDescent="0.25">
      <c r="A131" s="5">
        <v>11</v>
      </c>
      <c r="B131" s="34" t="s">
        <v>233</v>
      </c>
      <c r="C131" s="56">
        <v>67</v>
      </c>
      <c r="D131" s="35">
        <v>6367</v>
      </c>
      <c r="E131" s="36">
        <v>8.5416666666666679E-3</v>
      </c>
      <c r="F131" s="59">
        <f t="shared" ref="F131" si="6">SUM(E131:E134)</f>
        <v>3.6180555555555556E-2</v>
      </c>
      <c r="G131" s="71">
        <v>3</v>
      </c>
    </row>
    <row r="132" spans="1:7" x14ac:dyDescent="0.25">
      <c r="A132" s="5">
        <v>12</v>
      </c>
      <c r="B132" s="28" t="s">
        <v>240</v>
      </c>
      <c r="C132" s="54">
        <v>67</v>
      </c>
      <c r="D132" s="8">
        <v>8367</v>
      </c>
      <c r="E132" s="27">
        <v>8.7962962962962968E-3</v>
      </c>
      <c r="F132" s="54"/>
      <c r="G132" s="72"/>
    </row>
    <row r="133" spans="1:7" x14ac:dyDescent="0.25">
      <c r="A133" s="5">
        <v>13</v>
      </c>
      <c r="B133" s="28" t="s">
        <v>245</v>
      </c>
      <c r="C133" s="54">
        <v>67</v>
      </c>
      <c r="D133" s="8">
        <v>367</v>
      </c>
      <c r="E133" s="27">
        <v>9.0162037037037034E-3</v>
      </c>
      <c r="F133" s="54"/>
      <c r="G133" s="72"/>
    </row>
    <row r="134" spans="1:7" x14ac:dyDescent="0.25">
      <c r="A134" s="5"/>
      <c r="B134" s="28" t="s">
        <v>253</v>
      </c>
      <c r="C134" s="54">
        <v>67</v>
      </c>
      <c r="D134" s="8">
        <v>7367</v>
      </c>
      <c r="E134" s="27">
        <v>9.8263888888888897E-3</v>
      </c>
      <c r="F134" s="54"/>
      <c r="G134" s="72"/>
    </row>
    <row r="135" spans="1:7" ht="15.75" thickBot="1" x14ac:dyDescent="0.3">
      <c r="A135" s="5"/>
      <c r="B135" s="37" t="s">
        <v>311</v>
      </c>
      <c r="C135" s="57">
        <v>67</v>
      </c>
      <c r="D135" s="38">
        <v>9367</v>
      </c>
      <c r="E135" s="39">
        <v>2.1886574074074072E-2</v>
      </c>
      <c r="F135" s="57"/>
      <c r="G135" s="73"/>
    </row>
    <row r="136" spans="1:7" x14ac:dyDescent="0.25">
      <c r="A136" s="5">
        <v>14</v>
      </c>
      <c r="B136" s="28" t="s">
        <v>224</v>
      </c>
      <c r="C136" s="54">
        <v>48</v>
      </c>
      <c r="D136" s="8">
        <v>6348</v>
      </c>
      <c r="E136" s="27">
        <v>7.9166666666666673E-3</v>
      </c>
      <c r="F136" s="60">
        <f t="shared" ref="F136" si="7">SUM(E136:E139)</f>
        <v>3.7638888888888888E-2</v>
      </c>
      <c r="G136" s="72">
        <v>4</v>
      </c>
    </row>
    <row r="137" spans="1:7" x14ac:dyDescent="0.25">
      <c r="A137" s="5">
        <v>15</v>
      </c>
      <c r="B137" s="28" t="s">
        <v>230</v>
      </c>
      <c r="C137" s="54">
        <v>48</v>
      </c>
      <c r="D137" s="8">
        <v>9348</v>
      </c>
      <c r="E137" s="27">
        <v>8.3217592592592596E-3</v>
      </c>
      <c r="F137" s="54"/>
      <c r="G137" s="72"/>
    </row>
    <row r="138" spans="1:7" x14ac:dyDescent="0.25">
      <c r="A138" s="5">
        <v>16</v>
      </c>
      <c r="B138" s="28" t="s">
        <v>252</v>
      </c>
      <c r="C138" s="54">
        <v>48</v>
      </c>
      <c r="D138" s="8">
        <v>348</v>
      </c>
      <c r="E138" s="27">
        <v>9.8148148148148144E-3</v>
      </c>
      <c r="F138" s="54"/>
      <c r="G138" s="72"/>
    </row>
    <row r="139" spans="1:7" ht="15.75" thickBot="1" x14ac:dyDescent="0.3">
      <c r="A139" s="5">
        <v>17</v>
      </c>
      <c r="B139" s="28" t="s">
        <v>260</v>
      </c>
      <c r="C139" s="54">
        <v>48</v>
      </c>
      <c r="D139" s="8">
        <v>248</v>
      </c>
      <c r="E139" s="27">
        <v>1.1585648148148149E-2</v>
      </c>
      <c r="F139" s="54"/>
      <c r="G139" s="72"/>
    </row>
    <row r="140" spans="1:7" x14ac:dyDescent="0.25">
      <c r="A140" s="5">
        <v>18</v>
      </c>
      <c r="B140" s="34" t="s">
        <v>219</v>
      </c>
      <c r="C140" s="56">
        <v>29</v>
      </c>
      <c r="D140" s="35">
        <v>8329</v>
      </c>
      <c r="E140" s="36">
        <v>6.8865740740740736E-3</v>
      </c>
      <c r="F140" s="59">
        <f>SUM(E140:E143)</f>
        <v>3.8067129629629631E-2</v>
      </c>
      <c r="G140" s="71">
        <v>5</v>
      </c>
    </row>
    <row r="141" spans="1:7" x14ac:dyDescent="0.25">
      <c r="A141" s="5">
        <v>19</v>
      </c>
      <c r="B141" s="28" t="s">
        <v>231</v>
      </c>
      <c r="C141" s="54">
        <v>29</v>
      </c>
      <c r="D141" s="8">
        <v>9329</v>
      </c>
      <c r="E141" s="27">
        <v>8.5069444444444437E-3</v>
      </c>
      <c r="F141" s="54"/>
      <c r="G141" s="72"/>
    </row>
    <row r="142" spans="1:7" x14ac:dyDescent="0.25">
      <c r="A142" s="5">
        <v>20</v>
      </c>
      <c r="B142" s="28" t="s">
        <v>242</v>
      </c>
      <c r="C142" s="54">
        <v>29</v>
      </c>
      <c r="D142" s="8">
        <v>7329</v>
      </c>
      <c r="E142" s="27">
        <v>8.9351851851851866E-3</v>
      </c>
      <c r="F142" s="54"/>
      <c r="G142" s="72"/>
    </row>
    <row r="143" spans="1:7" x14ac:dyDescent="0.25">
      <c r="A143" s="5">
        <v>21</v>
      </c>
      <c r="B143" s="28" t="s">
        <v>278</v>
      </c>
      <c r="C143" s="54">
        <v>29</v>
      </c>
      <c r="D143" s="8">
        <v>329</v>
      </c>
      <c r="E143" s="27">
        <v>1.3738425925925926E-2</v>
      </c>
      <c r="F143" s="54"/>
      <c r="G143" s="72"/>
    </row>
    <row r="144" spans="1:7" ht="15.75" thickBot="1" x14ac:dyDescent="0.3">
      <c r="A144" s="5">
        <v>22</v>
      </c>
      <c r="B144" s="37" t="s">
        <v>283</v>
      </c>
      <c r="C144" s="57">
        <v>29</v>
      </c>
      <c r="D144" s="38">
        <v>6329</v>
      </c>
      <c r="E144" s="39">
        <v>1.4293981481481482E-2</v>
      </c>
      <c r="F144" s="57"/>
      <c r="G144" s="73"/>
    </row>
    <row r="145" spans="1:7" x14ac:dyDescent="0.25">
      <c r="A145" s="5">
        <v>23</v>
      </c>
      <c r="B145" s="28" t="s">
        <v>222</v>
      </c>
      <c r="C145" s="54">
        <v>49</v>
      </c>
      <c r="D145" s="8">
        <v>8349</v>
      </c>
      <c r="E145" s="27">
        <v>7.6041666666666662E-3</v>
      </c>
      <c r="F145" s="60">
        <f>SUM(E145:E148)</f>
        <v>4.1458333333333333E-2</v>
      </c>
      <c r="G145" s="72">
        <v>6</v>
      </c>
    </row>
    <row r="146" spans="1:7" x14ac:dyDescent="0.25">
      <c r="A146" s="5">
        <v>24</v>
      </c>
      <c r="B146" s="28" t="s">
        <v>243</v>
      </c>
      <c r="C146" s="54">
        <v>49</v>
      </c>
      <c r="D146" s="8">
        <v>7349</v>
      </c>
      <c r="E146" s="27">
        <v>8.9467592592592585E-3</v>
      </c>
      <c r="F146" s="54"/>
      <c r="G146" s="72"/>
    </row>
    <row r="147" spans="1:7" x14ac:dyDescent="0.25">
      <c r="A147" s="5">
        <v>25</v>
      </c>
      <c r="B147" s="28" t="s">
        <v>261</v>
      </c>
      <c r="C147" s="54">
        <v>49</v>
      </c>
      <c r="D147" s="8">
        <v>9349</v>
      </c>
      <c r="E147" s="27">
        <v>1.1585648148148149E-2</v>
      </c>
      <c r="F147" s="54"/>
      <c r="G147" s="72"/>
    </row>
    <row r="148" spans="1:7" x14ac:dyDescent="0.25">
      <c r="A148" s="5">
        <v>26</v>
      </c>
      <c r="B148" s="28" t="s">
        <v>273</v>
      </c>
      <c r="C148" s="54">
        <v>49</v>
      </c>
      <c r="D148" s="8">
        <v>6349</v>
      </c>
      <c r="E148" s="27">
        <v>1.3321759259259261E-2</v>
      </c>
      <c r="F148" s="54"/>
      <c r="G148" s="72"/>
    </row>
    <row r="149" spans="1:7" ht="15.75" thickBot="1" x14ac:dyDescent="0.3">
      <c r="A149" s="5"/>
      <c r="B149" s="29" t="s">
        <v>282</v>
      </c>
      <c r="C149" s="55">
        <v>49</v>
      </c>
      <c r="D149" s="9">
        <v>349</v>
      </c>
      <c r="E149" s="30">
        <v>1.4050925925925927E-2</v>
      </c>
      <c r="F149" s="55"/>
      <c r="G149" s="75"/>
    </row>
    <row r="150" spans="1:7" x14ac:dyDescent="0.25">
      <c r="A150" s="5">
        <v>27</v>
      </c>
      <c r="B150" s="34" t="s">
        <v>223</v>
      </c>
      <c r="C150" s="56">
        <v>60</v>
      </c>
      <c r="D150" s="35">
        <v>8360</v>
      </c>
      <c r="E150" s="36">
        <v>7.6157407407407415E-3</v>
      </c>
      <c r="F150" s="59">
        <f t="shared" ref="F150" si="8">SUM(E150:E153)</f>
        <v>4.2430555555555555E-2</v>
      </c>
      <c r="G150" s="71">
        <v>7</v>
      </c>
    </row>
    <row r="151" spans="1:7" x14ac:dyDescent="0.25">
      <c r="A151" s="5">
        <v>28</v>
      </c>
      <c r="B151" s="28" t="s">
        <v>238</v>
      </c>
      <c r="C151" s="54">
        <v>60</v>
      </c>
      <c r="D151" s="8">
        <v>6360</v>
      </c>
      <c r="E151" s="27">
        <v>8.7847222222222233E-3</v>
      </c>
      <c r="F151" s="54"/>
      <c r="G151" s="72"/>
    </row>
    <row r="152" spans="1:7" x14ac:dyDescent="0.25">
      <c r="A152" s="5">
        <v>29</v>
      </c>
      <c r="B152" s="28" t="s">
        <v>257</v>
      </c>
      <c r="C152" s="54">
        <v>60</v>
      </c>
      <c r="D152" s="8">
        <v>9360</v>
      </c>
      <c r="E152" s="27">
        <v>1.1122685185185185E-2</v>
      </c>
      <c r="F152" s="54"/>
      <c r="G152" s="72"/>
    </row>
    <row r="153" spans="1:7" x14ac:dyDescent="0.25">
      <c r="A153" s="5">
        <v>30</v>
      </c>
      <c r="B153" s="28" t="s">
        <v>286</v>
      </c>
      <c r="C153" s="54">
        <v>60</v>
      </c>
      <c r="D153" s="8">
        <v>7360</v>
      </c>
      <c r="E153" s="27">
        <v>1.4907407407407406E-2</v>
      </c>
      <c r="F153" s="54"/>
      <c r="G153" s="72"/>
    </row>
    <row r="154" spans="1:7" ht="15.75" thickBot="1" x14ac:dyDescent="0.3">
      <c r="A154" s="5">
        <v>31</v>
      </c>
      <c r="B154" s="37" t="s">
        <v>291</v>
      </c>
      <c r="C154" s="57">
        <v>60</v>
      </c>
      <c r="D154" s="38">
        <v>360</v>
      </c>
      <c r="E154" s="39">
        <v>1.5810185185185184E-2</v>
      </c>
      <c r="F154" s="57"/>
      <c r="G154" s="73"/>
    </row>
    <row r="155" spans="1:7" x14ac:dyDescent="0.25">
      <c r="A155" s="5">
        <v>38</v>
      </c>
      <c r="B155" s="31" t="s">
        <v>234</v>
      </c>
      <c r="C155" s="53">
        <v>16</v>
      </c>
      <c r="D155" s="32">
        <v>8316</v>
      </c>
      <c r="E155" s="33">
        <v>8.5995370370370357E-3</v>
      </c>
      <c r="F155" s="62">
        <f>SUM(E155:E158)</f>
        <v>4.403935185185185E-2</v>
      </c>
      <c r="G155" s="74">
        <v>8</v>
      </c>
    </row>
    <row r="156" spans="1:7" x14ac:dyDescent="0.25">
      <c r="A156" s="5">
        <v>39</v>
      </c>
      <c r="B156" s="28" t="s">
        <v>236</v>
      </c>
      <c r="C156" s="54">
        <v>16</v>
      </c>
      <c r="D156" s="8">
        <v>6316</v>
      </c>
      <c r="E156" s="27">
        <v>8.6689814814814806E-3</v>
      </c>
      <c r="F156" s="54"/>
      <c r="G156" s="72"/>
    </row>
    <row r="157" spans="1:7" x14ac:dyDescent="0.25">
      <c r="A157" s="5">
        <v>40</v>
      </c>
      <c r="B157" s="28" t="s">
        <v>270</v>
      </c>
      <c r="C157" s="54">
        <v>16</v>
      </c>
      <c r="D157" s="8">
        <v>9316</v>
      </c>
      <c r="E157" s="27">
        <v>1.2951388888888887E-2</v>
      </c>
      <c r="F157" s="54"/>
      <c r="G157" s="72"/>
    </row>
    <row r="158" spans="1:7" ht="15.75" thickBot="1" x14ac:dyDescent="0.3">
      <c r="A158" s="5">
        <v>41</v>
      </c>
      <c r="B158" s="29" t="s">
        <v>279</v>
      </c>
      <c r="C158" s="55">
        <v>16</v>
      </c>
      <c r="D158" s="9">
        <v>316</v>
      </c>
      <c r="E158" s="30">
        <v>1.3819444444444445E-2</v>
      </c>
      <c r="F158" s="55"/>
      <c r="G158" s="75"/>
    </row>
    <row r="159" spans="1:7" x14ac:dyDescent="0.25">
      <c r="A159" s="5">
        <v>43</v>
      </c>
      <c r="B159" s="34" t="s">
        <v>246</v>
      </c>
      <c r="C159" s="56">
        <v>1</v>
      </c>
      <c r="D159" s="35">
        <v>301</v>
      </c>
      <c r="E159" s="36">
        <v>9.1782407407407403E-3</v>
      </c>
      <c r="F159" s="59">
        <f>SUM(E159:E162)</f>
        <v>4.4733796296296299E-2</v>
      </c>
      <c r="G159" s="71">
        <v>9</v>
      </c>
    </row>
    <row r="160" spans="1:7" x14ac:dyDescent="0.25">
      <c r="A160" s="5">
        <v>44</v>
      </c>
      <c r="B160" s="28" t="s">
        <v>256</v>
      </c>
      <c r="C160" s="54">
        <v>1</v>
      </c>
      <c r="D160" s="8">
        <v>7301</v>
      </c>
      <c r="E160" s="27">
        <v>1.0810185185185185E-2</v>
      </c>
      <c r="F160" s="54"/>
      <c r="G160" s="72"/>
    </row>
    <row r="161" spans="1:7" x14ac:dyDescent="0.25">
      <c r="A161" s="5">
        <v>45</v>
      </c>
      <c r="B161" s="28" t="s">
        <v>264</v>
      </c>
      <c r="C161" s="54">
        <v>1</v>
      </c>
      <c r="D161" s="8">
        <v>9301</v>
      </c>
      <c r="E161" s="27">
        <v>1.1712962962962965E-2</v>
      </c>
      <c r="F161" s="54"/>
      <c r="G161" s="72"/>
    </row>
    <row r="162" spans="1:7" x14ac:dyDescent="0.25">
      <c r="A162" s="5">
        <v>46</v>
      </c>
      <c r="B162" s="28" t="s">
        <v>272</v>
      </c>
      <c r="C162" s="54">
        <v>1</v>
      </c>
      <c r="D162" s="8">
        <v>8301</v>
      </c>
      <c r="E162" s="27">
        <v>1.3032407407407407E-2</v>
      </c>
      <c r="F162" s="54"/>
      <c r="G162" s="72"/>
    </row>
    <row r="163" spans="1:7" ht="15.75" thickBot="1" x14ac:dyDescent="0.3">
      <c r="A163" s="5"/>
      <c r="B163" s="37" t="s">
        <v>277</v>
      </c>
      <c r="C163" s="57">
        <v>1</v>
      </c>
      <c r="D163" s="38">
        <v>6301</v>
      </c>
      <c r="E163" s="39">
        <v>1.3680555555555555E-2</v>
      </c>
      <c r="F163" s="57"/>
      <c r="G163" s="73"/>
    </row>
    <row r="164" spans="1:7" x14ac:dyDescent="0.25">
      <c r="A164" s="5">
        <v>33</v>
      </c>
      <c r="B164" s="31" t="s">
        <v>228</v>
      </c>
      <c r="C164" s="53">
        <v>92</v>
      </c>
      <c r="D164" s="32">
        <v>6392</v>
      </c>
      <c r="E164" s="33">
        <v>8.1944444444444452E-3</v>
      </c>
      <c r="F164" s="62">
        <f t="shared" ref="F164" si="9">SUM(E164:E167)</f>
        <v>4.5196759259259256E-2</v>
      </c>
      <c r="G164" s="74">
        <v>10</v>
      </c>
    </row>
    <row r="165" spans="1:7" x14ac:dyDescent="0.25">
      <c r="A165" s="5">
        <v>34</v>
      </c>
      <c r="B165" s="28" t="s">
        <v>262</v>
      </c>
      <c r="C165" s="54">
        <v>92</v>
      </c>
      <c r="D165" s="8">
        <v>8392</v>
      </c>
      <c r="E165" s="27">
        <v>1.1597222222222222E-2</v>
      </c>
      <c r="F165" s="54"/>
      <c r="G165" s="72"/>
    </row>
    <row r="166" spans="1:7" x14ac:dyDescent="0.25">
      <c r="A166" s="5">
        <v>35</v>
      </c>
      <c r="B166" s="28" t="s">
        <v>268</v>
      </c>
      <c r="C166" s="54">
        <v>92</v>
      </c>
      <c r="D166" s="8">
        <v>392</v>
      </c>
      <c r="E166" s="27">
        <v>1.2453703703703703E-2</v>
      </c>
      <c r="F166" s="54"/>
      <c r="G166" s="72"/>
    </row>
    <row r="167" spans="1:7" x14ac:dyDescent="0.25">
      <c r="A167" s="5">
        <v>36</v>
      </c>
      <c r="B167" s="28" t="s">
        <v>271</v>
      </c>
      <c r="C167" s="54">
        <v>92</v>
      </c>
      <c r="D167" s="8">
        <v>9392</v>
      </c>
      <c r="E167" s="27">
        <v>1.2951388888888887E-2</v>
      </c>
      <c r="F167" s="54"/>
      <c r="G167" s="72"/>
    </row>
    <row r="168" spans="1:7" ht="15.75" thickBot="1" x14ac:dyDescent="0.3">
      <c r="A168" s="5">
        <v>37</v>
      </c>
      <c r="B168" s="29" t="s">
        <v>293</v>
      </c>
      <c r="C168" s="55">
        <v>92</v>
      </c>
      <c r="D168" s="9">
        <v>7392</v>
      </c>
      <c r="E168" s="30">
        <v>1.6342592592592593E-2</v>
      </c>
      <c r="F168" s="55"/>
      <c r="G168" s="75"/>
    </row>
    <row r="169" spans="1:7" x14ac:dyDescent="0.25">
      <c r="A169" s="5">
        <v>47</v>
      </c>
      <c r="B169" s="34" t="s">
        <v>227</v>
      </c>
      <c r="C169" s="56">
        <v>88</v>
      </c>
      <c r="D169" s="35">
        <v>6388</v>
      </c>
      <c r="E169" s="36">
        <v>8.1481481481481474E-3</v>
      </c>
      <c r="F169" s="59">
        <f t="shared" ref="F169" si="10">SUM(E169:E172)</f>
        <v>4.5925925925925926E-2</v>
      </c>
      <c r="G169" s="71">
        <v>11</v>
      </c>
    </row>
    <row r="170" spans="1:7" x14ac:dyDescent="0.25">
      <c r="A170" s="5">
        <v>48</v>
      </c>
      <c r="B170" s="28" t="s">
        <v>248</v>
      </c>
      <c r="C170" s="54">
        <v>88</v>
      </c>
      <c r="D170" s="8">
        <v>388</v>
      </c>
      <c r="E170" s="27">
        <v>9.3171296296296283E-3</v>
      </c>
      <c r="F170" s="54"/>
      <c r="G170" s="72"/>
    </row>
    <row r="171" spans="1:7" x14ac:dyDescent="0.25">
      <c r="A171" s="5">
        <v>49</v>
      </c>
      <c r="B171" s="28" t="s">
        <v>265</v>
      </c>
      <c r="C171" s="54">
        <v>88</v>
      </c>
      <c r="D171" s="8">
        <v>9388</v>
      </c>
      <c r="E171" s="27">
        <v>1.1782407407407406E-2</v>
      </c>
      <c r="F171" s="54"/>
      <c r="G171" s="72"/>
    </row>
    <row r="172" spans="1:7" x14ac:dyDescent="0.25">
      <c r="A172" s="5">
        <v>50</v>
      </c>
      <c r="B172" s="28" t="s">
        <v>294</v>
      </c>
      <c r="C172" s="54">
        <v>88</v>
      </c>
      <c r="D172" s="8">
        <v>7388</v>
      </c>
      <c r="E172" s="27">
        <v>1.667824074074074E-2</v>
      </c>
      <c r="F172" s="54"/>
      <c r="G172" s="72"/>
    </row>
    <row r="173" spans="1:7" ht="15.75" thickBot="1" x14ac:dyDescent="0.3">
      <c r="A173" s="5">
        <v>51</v>
      </c>
      <c r="B173" s="37" t="s">
        <v>297</v>
      </c>
      <c r="C173" s="57">
        <v>88</v>
      </c>
      <c r="D173" s="38">
        <v>8388</v>
      </c>
      <c r="E173" s="39">
        <v>1.7048611111111112E-2</v>
      </c>
      <c r="F173" s="57"/>
      <c r="G173" s="73"/>
    </row>
    <row r="174" spans="1:7" x14ac:dyDescent="0.25">
      <c r="A174" s="5">
        <v>52</v>
      </c>
      <c r="B174" s="31" t="s">
        <v>327</v>
      </c>
      <c r="C174" s="53">
        <v>65</v>
      </c>
      <c r="D174" s="32">
        <v>6265</v>
      </c>
      <c r="E174" s="33">
        <v>7.9745370370370369E-3</v>
      </c>
      <c r="F174" s="62">
        <f t="shared" ref="F174" si="11">SUM(E174:E177)</f>
        <v>4.6076388888888889E-2</v>
      </c>
      <c r="G174" s="74">
        <v>12</v>
      </c>
    </row>
    <row r="175" spans="1:7" x14ac:dyDescent="0.25">
      <c r="A175" s="5">
        <v>53</v>
      </c>
      <c r="B175" s="28" t="s">
        <v>331</v>
      </c>
      <c r="C175" s="54">
        <v>65</v>
      </c>
      <c r="D175" s="8">
        <v>7265</v>
      </c>
      <c r="E175" s="27">
        <v>9.1898148148148139E-3</v>
      </c>
      <c r="F175" s="54"/>
      <c r="G175" s="72"/>
    </row>
    <row r="176" spans="1:7" x14ac:dyDescent="0.25">
      <c r="A176" s="5">
        <v>55</v>
      </c>
      <c r="B176" s="28" t="s">
        <v>266</v>
      </c>
      <c r="C176" s="54">
        <v>65</v>
      </c>
      <c r="D176" s="8">
        <v>365</v>
      </c>
      <c r="E176" s="27">
        <v>1.2141203703703704E-2</v>
      </c>
      <c r="F176" s="54"/>
      <c r="G176" s="72"/>
    </row>
    <row r="177" spans="1:7" x14ac:dyDescent="0.25">
      <c r="A177" s="5">
        <v>56</v>
      </c>
      <c r="B177" s="28" t="s">
        <v>295</v>
      </c>
      <c r="C177" s="54">
        <v>65</v>
      </c>
      <c r="D177" s="8">
        <v>8265</v>
      </c>
      <c r="E177" s="27">
        <v>1.6770833333333332E-2</v>
      </c>
      <c r="F177" s="54"/>
      <c r="G177" s="72"/>
    </row>
    <row r="178" spans="1:7" ht="15.75" thickBot="1" x14ac:dyDescent="0.3">
      <c r="A178" s="5">
        <v>57</v>
      </c>
      <c r="B178" s="29" t="s">
        <v>298</v>
      </c>
      <c r="C178" s="55">
        <v>65</v>
      </c>
      <c r="D178" s="9">
        <v>9265</v>
      </c>
      <c r="E178" s="30">
        <v>1.7199074074074071E-2</v>
      </c>
      <c r="F178" s="55"/>
      <c r="G178" s="75"/>
    </row>
    <row r="179" spans="1:7" x14ac:dyDescent="0.25">
      <c r="A179" s="5"/>
      <c r="B179" s="34" t="s">
        <v>220</v>
      </c>
      <c r="C179" s="56">
        <v>22</v>
      </c>
      <c r="D179" s="35">
        <v>8322</v>
      </c>
      <c r="E179" s="36">
        <v>7.0486111111111105E-3</v>
      </c>
      <c r="F179" s="59">
        <f>SUM(E179:E182)</f>
        <v>4.7743055555555552E-2</v>
      </c>
      <c r="G179" s="71">
        <v>13</v>
      </c>
    </row>
    <row r="180" spans="1:7" x14ac:dyDescent="0.25">
      <c r="A180" s="5">
        <v>58</v>
      </c>
      <c r="B180" s="28" t="s">
        <v>244</v>
      </c>
      <c r="C180" s="54">
        <v>22</v>
      </c>
      <c r="D180" s="8">
        <v>9322</v>
      </c>
      <c r="E180" s="27">
        <v>8.9814814814814809E-3</v>
      </c>
      <c r="F180" s="54"/>
      <c r="G180" s="72"/>
    </row>
    <row r="181" spans="1:7" x14ac:dyDescent="0.25">
      <c r="A181" s="5">
        <v>60</v>
      </c>
      <c r="B181" s="28" t="s">
        <v>284</v>
      </c>
      <c r="C181" s="54">
        <v>22</v>
      </c>
      <c r="D181" s="8">
        <v>7322</v>
      </c>
      <c r="E181" s="27">
        <v>1.4398148148148148E-2</v>
      </c>
      <c r="F181" s="54"/>
      <c r="G181" s="72"/>
    </row>
    <row r="182" spans="1:7" ht="15.75" thickBot="1" x14ac:dyDescent="0.3">
      <c r="A182" s="5">
        <v>61</v>
      </c>
      <c r="B182" s="37" t="s">
        <v>300</v>
      </c>
      <c r="C182" s="57">
        <v>22</v>
      </c>
      <c r="D182" s="38">
        <v>6322</v>
      </c>
      <c r="E182" s="39">
        <v>1.7314814814814814E-2</v>
      </c>
      <c r="F182" s="57"/>
      <c r="G182" s="73"/>
    </row>
    <row r="183" spans="1:7" x14ac:dyDescent="0.25">
      <c r="A183" s="5">
        <v>62</v>
      </c>
      <c r="B183" s="31" t="s">
        <v>232</v>
      </c>
      <c r="C183" s="53">
        <v>5</v>
      </c>
      <c r="D183" s="32">
        <v>9305</v>
      </c>
      <c r="E183" s="33">
        <v>8.518518518518519E-3</v>
      </c>
      <c r="F183" s="62">
        <f>SUM(E183:E186)</f>
        <v>4.9247685185185186E-2</v>
      </c>
      <c r="G183" s="74">
        <v>14</v>
      </c>
    </row>
    <row r="184" spans="1:7" x14ac:dyDescent="0.25">
      <c r="A184" s="5">
        <v>63</v>
      </c>
      <c r="B184" s="28" t="s">
        <v>258</v>
      </c>
      <c r="C184" s="54">
        <v>5</v>
      </c>
      <c r="D184" s="8">
        <v>305</v>
      </c>
      <c r="E184" s="27">
        <v>1.1122685185185185E-2</v>
      </c>
      <c r="F184" s="54"/>
      <c r="G184" s="72"/>
    </row>
    <row r="185" spans="1:7" x14ac:dyDescent="0.25">
      <c r="A185" s="5">
        <v>64</v>
      </c>
      <c r="B185" s="28" t="s">
        <v>267</v>
      </c>
      <c r="C185" s="54">
        <v>5</v>
      </c>
      <c r="D185" s="8">
        <v>7305</v>
      </c>
      <c r="E185" s="27">
        <v>1.238425925925926E-2</v>
      </c>
      <c r="F185" s="54"/>
      <c r="G185" s="72"/>
    </row>
    <row r="186" spans="1:7" x14ac:dyDescent="0.25">
      <c r="A186" s="5">
        <v>65</v>
      </c>
      <c r="B186" s="28" t="s">
        <v>299</v>
      </c>
      <c r="C186" s="54">
        <v>5</v>
      </c>
      <c r="D186" s="8">
        <v>8305</v>
      </c>
      <c r="E186" s="27">
        <v>1.7222222222222222E-2</v>
      </c>
      <c r="F186" s="54"/>
      <c r="G186" s="72"/>
    </row>
    <row r="187" spans="1:7" ht="15.75" thickBot="1" x14ac:dyDescent="0.3">
      <c r="A187" s="5">
        <v>66</v>
      </c>
      <c r="B187" s="29" t="s">
        <v>303</v>
      </c>
      <c r="C187" s="55">
        <v>5</v>
      </c>
      <c r="D187" s="9">
        <v>6305</v>
      </c>
      <c r="E187" s="30">
        <v>1.8530092592592595E-2</v>
      </c>
      <c r="F187" s="55"/>
      <c r="G187" s="75"/>
    </row>
    <row r="188" spans="1:7" x14ac:dyDescent="0.25">
      <c r="A188" s="5">
        <v>69</v>
      </c>
      <c r="B188" s="34" t="s">
        <v>255</v>
      </c>
      <c r="C188" s="56">
        <v>68</v>
      </c>
      <c r="D188" s="35">
        <v>8368</v>
      </c>
      <c r="E188" s="36">
        <v>1.0289351851851852E-2</v>
      </c>
      <c r="F188" s="59">
        <f t="shared" ref="F188" si="12">SUM(E188:E191)</f>
        <v>5.016203703703704E-2</v>
      </c>
      <c r="G188" s="71">
        <v>15</v>
      </c>
    </row>
    <row r="189" spans="1:7" x14ac:dyDescent="0.25">
      <c r="A189" s="5">
        <v>70</v>
      </c>
      <c r="B189" s="28" t="s">
        <v>263</v>
      </c>
      <c r="C189" s="54">
        <v>68</v>
      </c>
      <c r="D189" s="8">
        <v>9368</v>
      </c>
      <c r="E189" s="27">
        <v>1.1666666666666667E-2</v>
      </c>
      <c r="F189" s="54"/>
      <c r="G189" s="72"/>
    </row>
    <row r="190" spans="1:7" x14ac:dyDescent="0.25">
      <c r="A190" s="5">
        <v>71</v>
      </c>
      <c r="B190" s="28" t="s">
        <v>269</v>
      </c>
      <c r="C190" s="54">
        <v>68</v>
      </c>
      <c r="D190" s="8">
        <v>7368</v>
      </c>
      <c r="E190" s="27">
        <v>1.2719907407407407E-2</v>
      </c>
      <c r="F190" s="54"/>
      <c r="G190" s="72"/>
    </row>
    <row r="191" spans="1:7" x14ac:dyDescent="0.25">
      <c r="A191" s="5">
        <v>72</v>
      </c>
      <c r="B191" s="28" t="s">
        <v>288</v>
      </c>
      <c r="C191" s="54">
        <v>68</v>
      </c>
      <c r="D191" s="8">
        <v>6368</v>
      </c>
      <c r="E191" s="27">
        <v>1.5486111111111112E-2</v>
      </c>
      <c r="F191" s="54"/>
      <c r="G191" s="72"/>
    </row>
    <row r="192" spans="1:7" ht="15.75" thickBot="1" x14ac:dyDescent="0.3">
      <c r="A192" s="5">
        <v>73</v>
      </c>
      <c r="B192" s="37" t="s">
        <v>302</v>
      </c>
      <c r="C192" s="57">
        <v>68</v>
      </c>
      <c r="D192" s="38">
        <v>368</v>
      </c>
      <c r="E192" s="39">
        <v>1.7511574074074072E-2</v>
      </c>
      <c r="F192" s="57"/>
      <c r="G192" s="73"/>
    </row>
    <row r="193" spans="1:7" x14ac:dyDescent="0.25">
      <c r="A193" s="5">
        <v>74</v>
      </c>
      <c r="B193" s="31" t="s">
        <v>250</v>
      </c>
      <c r="C193" s="53">
        <v>21</v>
      </c>
      <c r="D193" s="32">
        <v>6321</v>
      </c>
      <c r="E193" s="33">
        <v>9.4444444444444445E-3</v>
      </c>
      <c r="F193" s="62">
        <f>SUM(E193:E196)</f>
        <v>5.1631944444444439E-2</v>
      </c>
      <c r="G193" s="74">
        <v>16</v>
      </c>
    </row>
    <row r="194" spans="1:7" x14ac:dyDescent="0.25">
      <c r="A194" s="5">
        <v>75</v>
      </c>
      <c r="B194" s="28" t="s">
        <v>274</v>
      </c>
      <c r="C194" s="54">
        <v>21</v>
      </c>
      <c r="D194" s="8">
        <v>9321</v>
      </c>
      <c r="E194" s="27">
        <v>1.3368055555555557E-2</v>
      </c>
      <c r="F194" s="54"/>
      <c r="G194" s="72"/>
    </row>
    <row r="195" spans="1:7" x14ac:dyDescent="0.25">
      <c r="A195" s="5">
        <v>76</v>
      </c>
      <c r="B195" s="28" t="s">
        <v>276</v>
      </c>
      <c r="C195" s="54">
        <v>21</v>
      </c>
      <c r="D195" s="8">
        <v>8321</v>
      </c>
      <c r="E195" s="27">
        <v>1.3634259259259257E-2</v>
      </c>
      <c r="F195" s="54"/>
      <c r="G195" s="72"/>
    </row>
    <row r="196" spans="1:7" x14ac:dyDescent="0.25">
      <c r="A196" s="5">
        <v>77</v>
      </c>
      <c r="B196" s="28" t="s">
        <v>287</v>
      </c>
      <c r="C196" s="54">
        <v>21</v>
      </c>
      <c r="D196" s="8">
        <v>7321</v>
      </c>
      <c r="E196" s="27">
        <v>1.5185185185185185E-2</v>
      </c>
      <c r="F196" s="54"/>
      <c r="G196" s="72"/>
    </row>
    <row r="197" spans="1:7" ht="15.75" thickBot="1" x14ac:dyDescent="0.3">
      <c r="A197" s="5">
        <v>78</v>
      </c>
      <c r="B197" s="29" t="s">
        <v>306</v>
      </c>
      <c r="C197" s="55">
        <v>21</v>
      </c>
      <c r="D197" s="9">
        <v>321</v>
      </c>
      <c r="E197" s="30">
        <v>2.0196759259259258E-2</v>
      </c>
      <c r="F197" s="55"/>
      <c r="G197" s="75"/>
    </row>
    <row r="198" spans="1:7" x14ac:dyDescent="0.25">
      <c r="A198" s="5">
        <v>79</v>
      </c>
      <c r="B198" s="34" t="s">
        <v>218</v>
      </c>
      <c r="C198" s="56">
        <v>89</v>
      </c>
      <c r="D198" s="35">
        <v>6389</v>
      </c>
      <c r="E198" s="36">
        <v>6.782407407407408E-3</v>
      </c>
      <c r="F198" s="59">
        <f t="shared" ref="F198" si="13">SUM(E198:E201)</f>
        <v>5.4085648148148147E-2</v>
      </c>
      <c r="G198" s="71">
        <v>17</v>
      </c>
    </row>
    <row r="199" spans="1:7" x14ac:dyDescent="0.25">
      <c r="A199" s="5">
        <v>80</v>
      </c>
      <c r="B199" s="28" t="s">
        <v>275</v>
      </c>
      <c r="C199" s="54">
        <v>89</v>
      </c>
      <c r="D199" s="8">
        <v>8389</v>
      </c>
      <c r="E199" s="27">
        <v>1.3449074074074073E-2</v>
      </c>
      <c r="F199" s="54"/>
      <c r="G199" s="72"/>
    </row>
    <row r="200" spans="1:7" x14ac:dyDescent="0.25">
      <c r="A200" s="5">
        <v>81</v>
      </c>
      <c r="B200" s="28" t="s">
        <v>285</v>
      </c>
      <c r="C200" s="54">
        <v>89</v>
      </c>
      <c r="D200" s="8">
        <v>389</v>
      </c>
      <c r="E200" s="27">
        <v>1.4571759259259258E-2</v>
      </c>
      <c r="F200" s="54"/>
      <c r="G200" s="72"/>
    </row>
    <row r="201" spans="1:7" x14ac:dyDescent="0.25">
      <c r="A201" s="5">
        <v>82</v>
      </c>
      <c r="B201" s="28" t="s">
        <v>305</v>
      </c>
      <c r="C201" s="54">
        <v>89</v>
      </c>
      <c r="D201" s="8">
        <v>9389</v>
      </c>
      <c r="E201" s="27">
        <v>1.9282407407407408E-2</v>
      </c>
      <c r="F201" s="54"/>
      <c r="G201" s="72"/>
    </row>
    <row r="202" spans="1:7" ht="15.75" thickBot="1" x14ac:dyDescent="0.3">
      <c r="A202" s="5">
        <v>83</v>
      </c>
      <c r="B202" s="37" t="s">
        <v>310</v>
      </c>
      <c r="C202" s="57">
        <v>89</v>
      </c>
      <c r="D202" s="38">
        <v>7389</v>
      </c>
      <c r="E202" s="39">
        <v>2.1354166666666664E-2</v>
      </c>
      <c r="F202" s="57"/>
      <c r="G202" s="73"/>
    </row>
    <row r="203" spans="1:7" x14ac:dyDescent="0.25">
      <c r="A203" s="5">
        <v>84</v>
      </c>
      <c r="B203" s="31" t="s">
        <v>239</v>
      </c>
      <c r="C203" s="53">
        <v>70</v>
      </c>
      <c r="D203" s="32">
        <v>8370</v>
      </c>
      <c r="E203" s="33">
        <v>8.7847222222222233E-3</v>
      </c>
      <c r="F203" s="62">
        <f t="shared" ref="F203" si="14">SUM(E203:E206)</f>
        <v>5.6111111111111112E-2</v>
      </c>
      <c r="G203" s="74">
        <v>18</v>
      </c>
    </row>
    <row r="204" spans="1:7" x14ac:dyDescent="0.25">
      <c r="A204" s="5">
        <v>85</v>
      </c>
      <c r="B204" s="28" t="s">
        <v>259</v>
      </c>
      <c r="C204" s="54">
        <v>70</v>
      </c>
      <c r="D204" s="8">
        <v>370</v>
      </c>
      <c r="E204" s="27">
        <v>1.1539351851851851E-2</v>
      </c>
      <c r="F204" s="54"/>
      <c r="G204" s="72"/>
    </row>
    <row r="205" spans="1:7" x14ac:dyDescent="0.25">
      <c r="A205" s="5">
        <v>86</v>
      </c>
      <c r="B205" s="28" t="s">
        <v>280</v>
      </c>
      <c r="C205" s="54">
        <v>70</v>
      </c>
      <c r="D205" s="8">
        <v>6370</v>
      </c>
      <c r="E205" s="27">
        <v>1.3888888888888888E-2</v>
      </c>
      <c r="F205" s="54"/>
      <c r="G205" s="72"/>
    </row>
    <row r="206" spans="1:7" x14ac:dyDescent="0.25">
      <c r="A206" s="5">
        <v>87</v>
      </c>
      <c r="B206" s="28" t="s">
        <v>312</v>
      </c>
      <c r="C206" s="54">
        <v>70</v>
      </c>
      <c r="D206" s="8">
        <v>9370</v>
      </c>
      <c r="E206" s="27">
        <v>2.1898148148148149E-2</v>
      </c>
      <c r="F206" s="54"/>
      <c r="G206" s="72"/>
    </row>
    <row r="207" spans="1:7" ht="15.75" thickBot="1" x14ac:dyDescent="0.3">
      <c r="A207" s="5">
        <v>88</v>
      </c>
      <c r="B207" s="29" t="s">
        <v>315</v>
      </c>
      <c r="C207" s="55">
        <v>70</v>
      </c>
      <c r="D207" s="9">
        <v>7370</v>
      </c>
      <c r="E207" s="30">
        <v>2.4606481481481479E-2</v>
      </c>
      <c r="F207" s="55"/>
      <c r="G207" s="75"/>
    </row>
    <row r="208" spans="1:7" x14ac:dyDescent="0.25">
      <c r="A208" s="5">
        <v>89</v>
      </c>
      <c r="B208" s="34" t="s">
        <v>241</v>
      </c>
      <c r="C208" s="56">
        <v>32</v>
      </c>
      <c r="D208" s="35">
        <v>8332</v>
      </c>
      <c r="E208" s="36">
        <v>8.8078703703703704E-3</v>
      </c>
      <c r="F208" s="59">
        <f t="shared" ref="F208" si="15">SUM(E208:E211)</f>
        <v>6.1076388888888888E-2</v>
      </c>
      <c r="G208" s="71">
        <v>19</v>
      </c>
    </row>
    <row r="209" spans="1:7" x14ac:dyDescent="0.25">
      <c r="A209" s="5">
        <v>90</v>
      </c>
      <c r="B209" s="28" t="s">
        <v>281</v>
      </c>
      <c r="C209" s="54">
        <v>32</v>
      </c>
      <c r="D209" s="8">
        <v>6332</v>
      </c>
      <c r="E209" s="27">
        <v>1.3981481481481482E-2</v>
      </c>
      <c r="F209" s="54"/>
      <c r="G209" s="72"/>
    </row>
    <row r="210" spans="1:7" x14ac:dyDescent="0.25">
      <c r="A210" s="5">
        <v>91</v>
      </c>
      <c r="B210" s="28" t="s">
        <v>290</v>
      </c>
      <c r="C210" s="54">
        <v>32</v>
      </c>
      <c r="D210" s="8">
        <v>332</v>
      </c>
      <c r="E210" s="27">
        <v>1.579861111111111E-2</v>
      </c>
      <c r="F210" s="54"/>
      <c r="G210" s="72"/>
    </row>
    <row r="211" spans="1:7" x14ac:dyDescent="0.25">
      <c r="A211" s="5">
        <v>92</v>
      </c>
      <c r="B211" s="28" t="s">
        <v>313</v>
      </c>
      <c r="C211" s="54">
        <v>32</v>
      </c>
      <c r="D211" s="8">
        <v>7332</v>
      </c>
      <c r="E211" s="27">
        <v>2.2488425925925926E-2</v>
      </c>
      <c r="F211" s="54"/>
      <c r="G211" s="72"/>
    </row>
    <row r="212" spans="1:7" ht="15.75" thickBot="1" x14ac:dyDescent="0.3">
      <c r="A212" s="5">
        <v>93</v>
      </c>
      <c r="B212" s="37" t="s">
        <v>316</v>
      </c>
      <c r="C212" s="57">
        <v>32</v>
      </c>
      <c r="D212" s="38">
        <v>9332</v>
      </c>
      <c r="E212" s="39">
        <v>3.0011574074074076E-2</v>
      </c>
      <c r="F212" s="57"/>
      <c r="G212" s="73"/>
    </row>
    <row r="213" spans="1:7" x14ac:dyDescent="0.25">
      <c r="A213" s="5">
        <v>94</v>
      </c>
      <c r="B213" s="31" t="s">
        <v>251</v>
      </c>
      <c r="C213" s="53">
        <v>81</v>
      </c>
      <c r="D213" s="32">
        <v>6381</v>
      </c>
      <c r="E213" s="33">
        <v>9.5370370370370366E-3</v>
      </c>
      <c r="F213" s="62">
        <f t="shared" ref="F213" si="16">SUM(E213:E216)</f>
        <v>6.4247685185185185E-2</v>
      </c>
      <c r="G213" s="74">
        <v>20</v>
      </c>
    </row>
    <row r="214" spans="1:7" x14ac:dyDescent="0.25">
      <c r="A214" s="5">
        <v>95</v>
      </c>
      <c r="B214" s="28" t="s">
        <v>292</v>
      </c>
      <c r="C214" s="54">
        <v>81</v>
      </c>
      <c r="D214" s="8">
        <v>8381</v>
      </c>
      <c r="E214" s="27">
        <v>1.6157407407407409E-2</v>
      </c>
      <c r="F214" s="54"/>
      <c r="G214" s="72"/>
    </row>
    <row r="215" spans="1:7" x14ac:dyDescent="0.25">
      <c r="A215" s="5">
        <v>96</v>
      </c>
      <c r="B215" s="28" t="s">
        <v>301</v>
      </c>
      <c r="C215" s="54">
        <v>81</v>
      </c>
      <c r="D215" s="8">
        <v>9381</v>
      </c>
      <c r="E215" s="27">
        <v>1.7499999999999998E-2</v>
      </c>
      <c r="F215" s="54"/>
      <c r="G215" s="72"/>
    </row>
    <row r="216" spans="1:7" x14ac:dyDescent="0.25">
      <c r="A216" s="5">
        <v>97</v>
      </c>
      <c r="B216" s="28" t="s">
        <v>309</v>
      </c>
      <c r="C216" s="54">
        <v>81</v>
      </c>
      <c r="D216" s="8">
        <v>381</v>
      </c>
      <c r="E216" s="27">
        <v>2.1053240740740744E-2</v>
      </c>
      <c r="F216" s="54"/>
      <c r="G216" s="72"/>
    </row>
    <row r="217" spans="1:7" ht="15.75" thickBot="1" x14ac:dyDescent="0.3">
      <c r="A217" s="5">
        <v>98</v>
      </c>
      <c r="B217" s="29" t="s">
        <v>317</v>
      </c>
      <c r="C217" s="55">
        <v>81</v>
      </c>
      <c r="D217" s="9">
        <v>7381</v>
      </c>
      <c r="E217" s="30">
        <v>3.4097222222222223E-2</v>
      </c>
      <c r="F217" s="55"/>
      <c r="G217" s="75"/>
    </row>
    <row r="218" spans="1:7" x14ac:dyDescent="0.25">
      <c r="A218" s="5">
        <v>99</v>
      </c>
      <c r="B218" s="34" t="s">
        <v>296</v>
      </c>
      <c r="C218" s="56">
        <v>41</v>
      </c>
      <c r="D218" s="35">
        <v>7341</v>
      </c>
      <c r="E218" s="36">
        <v>1.7025462962962961E-2</v>
      </c>
      <c r="F218" s="59">
        <f t="shared" ref="F218" si="17">SUM(E218:E221)</f>
        <v>0.12164351851851853</v>
      </c>
      <c r="G218" s="71">
        <v>21</v>
      </c>
    </row>
    <row r="219" spans="1:7" x14ac:dyDescent="0.25">
      <c r="A219" s="5">
        <v>100</v>
      </c>
      <c r="B219" s="28" t="s">
        <v>307</v>
      </c>
      <c r="C219" s="54">
        <v>41</v>
      </c>
      <c r="D219" s="8">
        <v>6341</v>
      </c>
      <c r="E219" s="27">
        <v>2.0231481481481482E-2</v>
      </c>
      <c r="F219" s="54"/>
      <c r="G219" s="72"/>
    </row>
    <row r="220" spans="1:7" x14ac:dyDescent="0.25">
      <c r="A220" s="5">
        <v>101</v>
      </c>
      <c r="B220" s="28" t="s">
        <v>308</v>
      </c>
      <c r="C220" s="54">
        <v>41</v>
      </c>
      <c r="D220" s="8">
        <v>341</v>
      </c>
      <c r="E220" s="27">
        <v>2.1030092592592597E-2</v>
      </c>
      <c r="F220" s="54"/>
      <c r="G220" s="72"/>
    </row>
    <row r="221" spans="1:7" x14ac:dyDescent="0.25">
      <c r="A221" s="5">
        <v>103</v>
      </c>
      <c r="B221" s="28" t="s">
        <v>318</v>
      </c>
      <c r="C221" s="54">
        <v>41</v>
      </c>
      <c r="D221" s="8">
        <v>8341</v>
      </c>
      <c r="E221" s="27">
        <v>6.3356481481481486E-2</v>
      </c>
      <c r="F221" s="54"/>
      <c r="G221" s="72"/>
    </row>
    <row r="222" spans="1:7" ht="15.75" thickBot="1" x14ac:dyDescent="0.3">
      <c r="A222" s="5">
        <v>104</v>
      </c>
      <c r="B222" s="37" t="s">
        <v>319</v>
      </c>
      <c r="C222" s="57">
        <v>41</v>
      </c>
      <c r="D222" s="38">
        <v>9341</v>
      </c>
      <c r="E222" s="39">
        <v>6.4722222222222223E-2</v>
      </c>
      <c r="F222" s="57"/>
      <c r="G222" s="73"/>
    </row>
    <row r="223" spans="1:7" x14ac:dyDescent="0.25">
      <c r="A223" s="5">
        <v>105</v>
      </c>
      <c r="B223" s="31" t="s">
        <v>289</v>
      </c>
      <c r="C223" s="53">
        <v>9</v>
      </c>
      <c r="D223" s="32">
        <v>309</v>
      </c>
      <c r="E223" s="33">
        <v>1.5671296296296298E-2</v>
      </c>
      <c r="F223" s="64">
        <f>SUM(E223:E225)</f>
        <v>5.7789351851851856E-2</v>
      </c>
      <c r="G223" s="74">
        <v>22</v>
      </c>
    </row>
    <row r="224" spans="1:7" x14ac:dyDescent="0.25">
      <c r="A224" s="5">
        <v>106</v>
      </c>
      <c r="B224" s="28" t="s">
        <v>304</v>
      </c>
      <c r="C224" s="54">
        <v>9</v>
      </c>
      <c r="D224" s="8">
        <v>8309</v>
      </c>
      <c r="E224" s="27">
        <v>1.8587962962962962E-2</v>
      </c>
      <c r="F224" s="67"/>
      <c r="G224" s="72"/>
    </row>
    <row r="225" spans="1:7" ht="15.75" thickBot="1" x14ac:dyDescent="0.3">
      <c r="A225" s="5">
        <v>107</v>
      </c>
      <c r="B225" s="37" t="s">
        <v>314</v>
      </c>
      <c r="C225" s="57">
        <v>9</v>
      </c>
      <c r="D225" s="38">
        <v>7309</v>
      </c>
      <c r="E225" s="39">
        <v>2.3530092592592592E-2</v>
      </c>
      <c r="F225" s="68"/>
      <c r="G225" s="73"/>
    </row>
    <row r="226" spans="1:7" x14ac:dyDescent="0.25">
      <c r="G226"/>
    </row>
    <row r="228" spans="1:7" x14ac:dyDescent="0.25">
      <c r="A228" s="5" t="s">
        <v>424</v>
      </c>
      <c r="B228" t="s">
        <v>429</v>
      </c>
      <c r="D228" s="6" t="s">
        <v>431</v>
      </c>
      <c r="G228"/>
    </row>
    <row r="229" spans="1:7" x14ac:dyDescent="0.25">
      <c r="A229" s="5" t="s">
        <v>424</v>
      </c>
      <c r="B229" t="s">
        <v>430</v>
      </c>
      <c r="D229" s="6" t="s">
        <v>432</v>
      </c>
      <c r="G229"/>
    </row>
  </sheetData>
  <sortState ref="B346:F460">
    <sortCondition ref="C346:C460"/>
    <sortCondition ref="E346:E460"/>
  </sortState>
  <mergeCells count="139">
    <mergeCell ref="C218:C222"/>
    <mergeCell ref="C223:C225"/>
    <mergeCell ref="B118:C118"/>
    <mergeCell ref="A8:C8"/>
    <mergeCell ref="C188:C192"/>
    <mergeCell ref="C193:C197"/>
    <mergeCell ref="C198:C202"/>
    <mergeCell ref="C203:C207"/>
    <mergeCell ref="C208:C212"/>
    <mergeCell ref="C213:C217"/>
    <mergeCell ref="C159:C163"/>
    <mergeCell ref="C164:C168"/>
    <mergeCell ref="C169:C173"/>
    <mergeCell ref="C174:C178"/>
    <mergeCell ref="C179:C182"/>
    <mergeCell ref="C183:C187"/>
    <mergeCell ref="C121:C125"/>
    <mergeCell ref="C126:C130"/>
    <mergeCell ref="C131:C135"/>
    <mergeCell ref="C136:C139"/>
    <mergeCell ref="C140:C144"/>
    <mergeCell ref="C145:C149"/>
    <mergeCell ref="C150:C154"/>
    <mergeCell ref="C155:C158"/>
    <mergeCell ref="G208:G212"/>
    <mergeCell ref="G213:G217"/>
    <mergeCell ref="G218:G222"/>
    <mergeCell ref="G223:G225"/>
    <mergeCell ref="G179:G182"/>
    <mergeCell ref="G183:G187"/>
    <mergeCell ref="G188:G192"/>
    <mergeCell ref="G193:G197"/>
    <mergeCell ref="G198:G202"/>
    <mergeCell ref="G203:G207"/>
    <mergeCell ref="G150:G154"/>
    <mergeCell ref="G155:G158"/>
    <mergeCell ref="G159:G163"/>
    <mergeCell ref="G164:G168"/>
    <mergeCell ref="G169:G173"/>
    <mergeCell ref="G174:G178"/>
    <mergeCell ref="G121:G125"/>
    <mergeCell ref="G126:G130"/>
    <mergeCell ref="G131:G135"/>
    <mergeCell ref="G136:G139"/>
    <mergeCell ref="G140:G144"/>
    <mergeCell ref="G145:G149"/>
    <mergeCell ref="G90:G94"/>
    <mergeCell ref="G99:G103"/>
    <mergeCell ref="G104:G107"/>
    <mergeCell ref="G108:G111"/>
    <mergeCell ref="G112:G116"/>
    <mergeCell ref="G85:G89"/>
    <mergeCell ref="G95:G98"/>
    <mergeCell ref="C112:C116"/>
    <mergeCell ref="C71:C74"/>
    <mergeCell ref="C75:C79"/>
    <mergeCell ref="C90:C94"/>
    <mergeCell ref="C95:C98"/>
    <mergeCell ref="C99:C103"/>
    <mergeCell ref="C104:C107"/>
    <mergeCell ref="C108:C111"/>
    <mergeCell ref="G11:G15"/>
    <mergeCell ref="G16:G20"/>
    <mergeCell ref="G21:G25"/>
    <mergeCell ref="G26:G30"/>
    <mergeCell ref="G31:G35"/>
    <mergeCell ref="F46:F50"/>
    <mergeCell ref="F11:F15"/>
    <mergeCell ref="F21:F25"/>
    <mergeCell ref="F26:F30"/>
    <mergeCell ref="G71:G74"/>
    <mergeCell ref="G66:G70"/>
    <mergeCell ref="G75:G79"/>
    <mergeCell ref="G80:G84"/>
    <mergeCell ref="G36:G40"/>
    <mergeCell ref="G41:G45"/>
    <mergeCell ref="G46:G50"/>
    <mergeCell ref="G51:G55"/>
    <mergeCell ref="G56:G60"/>
    <mergeCell ref="G61:G65"/>
    <mergeCell ref="F136:F139"/>
    <mergeCell ref="F145:F149"/>
    <mergeCell ref="F150:F154"/>
    <mergeCell ref="F174:F178"/>
    <mergeCell ref="F131:F135"/>
    <mergeCell ref="C11:C15"/>
    <mergeCell ref="C16:C20"/>
    <mergeCell ref="C21:C25"/>
    <mergeCell ref="C26:C30"/>
    <mergeCell ref="C31:C35"/>
    <mergeCell ref="C61:C65"/>
    <mergeCell ref="C66:C70"/>
    <mergeCell ref="C80:C84"/>
    <mergeCell ref="C85:C89"/>
    <mergeCell ref="C36:C40"/>
    <mergeCell ref="F223:F225"/>
    <mergeCell ref="F155:F158"/>
    <mergeCell ref="F193:F197"/>
    <mergeCell ref="F179:F182"/>
    <mergeCell ref="F140:F144"/>
    <mergeCell ref="F208:F212"/>
    <mergeCell ref="F159:F163"/>
    <mergeCell ref="F183:F187"/>
    <mergeCell ref="F66:F70"/>
    <mergeCell ref="F85:F89"/>
    <mergeCell ref="F99:F103"/>
    <mergeCell ref="F108:F111"/>
    <mergeCell ref="F90:F94"/>
    <mergeCell ref="F75:F79"/>
    <mergeCell ref="F112:F116"/>
    <mergeCell ref="F126:F130"/>
    <mergeCell ref="F164:F168"/>
    <mergeCell ref="F188:F192"/>
    <mergeCell ref="F121:F125"/>
    <mergeCell ref="F203:F207"/>
    <mergeCell ref="F213:F217"/>
    <mergeCell ref="F169:F173"/>
    <mergeCell ref="F198:F202"/>
    <mergeCell ref="F218:F222"/>
    <mergeCell ref="F104:F107"/>
    <mergeCell ref="F51:F55"/>
    <mergeCell ref="F56:F60"/>
    <mergeCell ref="F71:F74"/>
    <mergeCell ref="F16:F20"/>
    <mergeCell ref="F61:F65"/>
    <mergeCell ref="F80:F84"/>
    <mergeCell ref="F95:F98"/>
    <mergeCell ref="F36:F40"/>
    <mergeCell ref="C41:C45"/>
    <mergeCell ref="C46:C50"/>
    <mergeCell ref="C51:C55"/>
    <mergeCell ref="C56:C60"/>
    <mergeCell ref="A1:F1"/>
    <mergeCell ref="A2:F2"/>
    <mergeCell ref="A3:F3"/>
    <mergeCell ref="A4:F4"/>
    <mergeCell ref="A6:F6"/>
    <mergeCell ref="F31:F35"/>
    <mergeCell ref="F41:F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abSelected="1" topLeftCell="B4" workbookViewId="0">
      <selection activeCell="B14" sqref="B14"/>
    </sheetView>
  </sheetViews>
  <sheetFormatPr defaultRowHeight="15" x14ac:dyDescent="0.25"/>
  <cols>
    <col min="1" max="1" width="5.140625" hidden="1" customWidth="1"/>
    <col min="2" max="2" width="23.5703125" customWidth="1"/>
    <col min="3" max="3" width="12" style="23" customWidth="1"/>
    <col min="4" max="4" width="11.42578125" style="6" customWidth="1"/>
    <col min="5" max="5" width="10.85546875" style="6" customWidth="1"/>
    <col min="6" max="7" width="9.140625" style="23"/>
  </cols>
  <sheetData>
    <row r="1" spans="1:7" ht="15.75" customHeight="1" x14ac:dyDescent="0.25">
      <c r="A1" s="58" t="s">
        <v>0</v>
      </c>
      <c r="B1" s="58"/>
      <c r="C1" s="58"/>
      <c r="D1" s="58"/>
      <c r="E1" s="58"/>
      <c r="F1" s="58"/>
    </row>
    <row r="2" spans="1:7" ht="15.75" x14ac:dyDescent="0.25">
      <c r="A2" s="58" t="s">
        <v>1</v>
      </c>
      <c r="B2" s="58"/>
      <c r="C2" s="58"/>
      <c r="D2" s="58"/>
      <c r="E2" s="58"/>
      <c r="F2" s="58"/>
    </row>
    <row r="3" spans="1:7" ht="15.75" x14ac:dyDescent="0.25">
      <c r="A3" s="58" t="s">
        <v>2</v>
      </c>
      <c r="B3" s="58"/>
      <c r="C3" s="58"/>
      <c r="D3" s="58"/>
      <c r="E3" s="58"/>
      <c r="F3" s="58"/>
    </row>
    <row r="4" spans="1:7" ht="15.75" x14ac:dyDescent="0.25">
      <c r="A4" s="58" t="s">
        <v>3</v>
      </c>
      <c r="B4" s="58"/>
      <c r="C4" s="58"/>
      <c r="D4" s="58"/>
      <c r="E4" s="58"/>
      <c r="F4" s="58"/>
    </row>
    <row r="5" spans="1:7" x14ac:dyDescent="0.25">
      <c r="A5" s="1"/>
    </row>
    <row r="6" spans="1:7" ht="15.75" x14ac:dyDescent="0.25">
      <c r="A6" s="58" t="s">
        <v>437</v>
      </c>
      <c r="B6" s="58"/>
      <c r="C6" s="58"/>
      <c r="D6" s="58"/>
      <c r="E6" s="58"/>
      <c r="F6" s="58"/>
    </row>
    <row r="8" spans="1:7" ht="15.75" x14ac:dyDescent="0.25">
      <c r="A8" s="79" t="s">
        <v>433</v>
      </c>
      <c r="B8" s="79"/>
    </row>
    <row r="9" spans="1:7" ht="15.75" thickBot="1" x14ac:dyDescent="0.3"/>
    <row r="10" spans="1:7" ht="15.75" thickBot="1" x14ac:dyDescent="0.3">
      <c r="A10" s="5"/>
      <c r="B10" s="17" t="s">
        <v>4</v>
      </c>
      <c r="C10" s="24" t="s">
        <v>5</v>
      </c>
      <c r="D10" s="18" t="s">
        <v>425</v>
      </c>
      <c r="E10" s="18" t="s">
        <v>6</v>
      </c>
      <c r="F10" s="24" t="s">
        <v>427</v>
      </c>
      <c r="G10" s="26" t="s">
        <v>426</v>
      </c>
    </row>
    <row r="11" spans="1:7" x14ac:dyDescent="0.25">
      <c r="A11" s="5"/>
      <c r="B11" s="31" t="s">
        <v>428</v>
      </c>
      <c r="C11" s="77">
        <v>63</v>
      </c>
      <c r="D11" s="40">
        <v>2263</v>
      </c>
      <c r="E11" s="47">
        <v>1.0358796296296295E-2</v>
      </c>
      <c r="F11" s="62">
        <f t="shared" ref="F11" si="0">SUM(E11:E14)</f>
        <v>4.8796296296296296E-2</v>
      </c>
      <c r="G11" s="74">
        <v>1</v>
      </c>
    </row>
    <row r="12" spans="1:7" x14ac:dyDescent="0.25">
      <c r="A12" s="5"/>
      <c r="B12" s="28" t="s">
        <v>115</v>
      </c>
      <c r="C12" s="77"/>
      <c r="D12" s="25">
        <v>4263</v>
      </c>
      <c r="E12" s="45">
        <v>1.0752314814814814E-2</v>
      </c>
      <c r="F12" s="54"/>
      <c r="G12" s="72"/>
    </row>
    <row r="13" spans="1:7" x14ac:dyDescent="0.25">
      <c r="A13" s="5"/>
      <c r="B13" s="28" t="s">
        <v>440</v>
      </c>
      <c r="C13" s="77"/>
      <c r="D13" s="25">
        <v>5263</v>
      </c>
      <c r="E13" s="45">
        <v>1.087962962962963E-2</v>
      </c>
      <c r="F13" s="54"/>
      <c r="G13" s="72"/>
    </row>
    <row r="14" spans="1:7" x14ac:dyDescent="0.25">
      <c r="A14" s="5"/>
      <c r="B14" s="28" t="s">
        <v>141</v>
      </c>
      <c r="C14" s="77"/>
      <c r="D14" s="25">
        <v>1263</v>
      </c>
      <c r="E14" s="45">
        <v>1.6805555555555556E-2</v>
      </c>
      <c r="F14" s="54"/>
      <c r="G14" s="72"/>
    </row>
    <row r="15" spans="1:7" ht="15.75" thickBot="1" x14ac:dyDescent="0.3">
      <c r="A15" s="5"/>
      <c r="B15" s="29" t="s">
        <v>146</v>
      </c>
      <c r="C15" s="77"/>
      <c r="D15" s="43">
        <v>3263</v>
      </c>
      <c r="E15" s="46">
        <v>1.7187499999999998E-2</v>
      </c>
      <c r="F15" s="55"/>
      <c r="G15" s="75"/>
    </row>
    <row r="16" spans="1:7" x14ac:dyDescent="0.25">
      <c r="A16" s="5"/>
      <c r="B16" s="34" t="s">
        <v>113</v>
      </c>
      <c r="C16" s="76">
        <v>91</v>
      </c>
      <c r="D16" s="41">
        <v>5291</v>
      </c>
      <c r="E16" s="48">
        <v>8.1944444444444452E-3</v>
      </c>
      <c r="F16" s="59">
        <f t="shared" ref="F16:F21" si="1">SUM(E16:E19)</f>
        <v>4.9745370370370377E-2</v>
      </c>
      <c r="G16" s="71">
        <v>2</v>
      </c>
    </row>
    <row r="17" spans="1:7" x14ac:dyDescent="0.25">
      <c r="A17" s="5"/>
      <c r="B17" s="28" t="s">
        <v>122</v>
      </c>
      <c r="C17" s="77">
        <v>91</v>
      </c>
      <c r="D17" s="25">
        <v>4291</v>
      </c>
      <c r="E17" s="45">
        <v>1.3078703703703703E-2</v>
      </c>
      <c r="F17" s="54"/>
      <c r="G17" s="72"/>
    </row>
    <row r="18" spans="1:7" x14ac:dyDescent="0.25">
      <c r="A18" s="5"/>
      <c r="B18" s="28" t="s">
        <v>125</v>
      </c>
      <c r="C18" s="77">
        <v>91</v>
      </c>
      <c r="D18" s="25">
        <v>1291</v>
      </c>
      <c r="E18" s="45">
        <v>1.3553240740740741E-2</v>
      </c>
      <c r="F18" s="54"/>
      <c r="G18" s="72"/>
    </row>
    <row r="19" spans="1:7" x14ac:dyDescent="0.25">
      <c r="A19" s="5"/>
      <c r="B19" s="28" t="s">
        <v>132</v>
      </c>
      <c r="C19" s="77">
        <v>91</v>
      </c>
      <c r="D19" s="25">
        <v>2291</v>
      </c>
      <c r="E19" s="45">
        <v>1.4918981481481483E-2</v>
      </c>
      <c r="F19" s="54"/>
      <c r="G19" s="72"/>
    </row>
    <row r="20" spans="1:7" ht="15.75" thickBot="1" x14ac:dyDescent="0.3">
      <c r="A20" s="5"/>
      <c r="B20" s="37" t="s">
        <v>134</v>
      </c>
      <c r="C20" s="78">
        <v>91</v>
      </c>
      <c r="D20" s="42">
        <v>3291</v>
      </c>
      <c r="E20" s="49">
        <v>1.5717592592592592E-2</v>
      </c>
      <c r="F20" s="57"/>
      <c r="G20" s="73"/>
    </row>
    <row r="21" spans="1:7" x14ac:dyDescent="0.25">
      <c r="A21" s="5"/>
      <c r="B21" s="31" t="s">
        <v>112</v>
      </c>
      <c r="C21" s="77">
        <v>92</v>
      </c>
      <c r="D21" s="40">
        <v>5292</v>
      </c>
      <c r="E21" s="47">
        <v>8.1828703703703699E-3</v>
      </c>
      <c r="F21" s="62">
        <f t="shared" si="1"/>
        <v>5.3113425925925925E-2</v>
      </c>
      <c r="G21" s="74">
        <v>3</v>
      </c>
    </row>
    <row r="22" spans="1:7" x14ac:dyDescent="0.25">
      <c r="A22" s="5"/>
      <c r="B22" s="28" t="s">
        <v>119</v>
      </c>
      <c r="C22" s="77">
        <v>92</v>
      </c>
      <c r="D22" s="25">
        <v>2292</v>
      </c>
      <c r="E22" s="45">
        <v>1.2708333333333334E-2</v>
      </c>
      <c r="F22" s="54"/>
      <c r="G22" s="72"/>
    </row>
    <row r="23" spans="1:7" x14ac:dyDescent="0.25">
      <c r="A23" s="5"/>
      <c r="B23" s="28" t="s">
        <v>124</v>
      </c>
      <c r="C23" s="77">
        <v>92</v>
      </c>
      <c r="D23" s="25">
        <v>1292</v>
      </c>
      <c r="E23" s="45">
        <v>1.3182870370370371E-2</v>
      </c>
      <c r="F23" s="54"/>
      <c r="G23" s="72"/>
    </row>
    <row r="24" spans="1:7" x14ac:dyDescent="0.25">
      <c r="A24" s="5"/>
      <c r="B24" s="28" t="s">
        <v>167</v>
      </c>
      <c r="C24" s="77">
        <v>92</v>
      </c>
      <c r="D24" s="25">
        <v>4292</v>
      </c>
      <c r="E24" s="45">
        <v>1.9039351851851852E-2</v>
      </c>
      <c r="F24" s="54"/>
      <c r="G24" s="72"/>
    </row>
    <row r="25" spans="1:7" ht="15.75" thickBot="1" x14ac:dyDescent="0.3">
      <c r="A25" s="5"/>
      <c r="B25" s="29" t="s">
        <v>195</v>
      </c>
      <c r="C25" s="77">
        <v>92</v>
      </c>
      <c r="D25" s="43">
        <v>3292</v>
      </c>
      <c r="E25" s="46">
        <v>2.6979166666666669E-2</v>
      </c>
      <c r="F25" s="55"/>
      <c r="G25" s="75"/>
    </row>
    <row r="26" spans="1:7" x14ac:dyDescent="0.25">
      <c r="A26" s="5"/>
      <c r="B26" s="34" t="s">
        <v>117</v>
      </c>
      <c r="C26" s="76">
        <v>29</v>
      </c>
      <c r="D26" s="41">
        <v>2229</v>
      </c>
      <c r="E26" s="48">
        <v>1.1180555555555556E-2</v>
      </c>
      <c r="F26" s="59">
        <f t="shared" ref="F26" si="2">SUM(E26:E29)</f>
        <v>5.980324074074074E-2</v>
      </c>
      <c r="G26" s="71">
        <v>4</v>
      </c>
    </row>
    <row r="27" spans="1:7" x14ac:dyDescent="0.25">
      <c r="A27" s="5"/>
      <c r="B27" s="28" t="s">
        <v>121</v>
      </c>
      <c r="C27" s="77">
        <v>29</v>
      </c>
      <c r="D27" s="25">
        <v>3229</v>
      </c>
      <c r="E27" s="45">
        <v>1.2997685185185183E-2</v>
      </c>
      <c r="F27" s="54"/>
      <c r="G27" s="72"/>
    </row>
    <row r="28" spans="1:7" x14ac:dyDescent="0.25">
      <c r="A28" s="5"/>
      <c r="B28" s="28" t="s">
        <v>145</v>
      </c>
      <c r="C28" s="77">
        <v>29</v>
      </c>
      <c r="D28" s="25">
        <v>4229</v>
      </c>
      <c r="E28" s="45">
        <v>1.712962962962963E-2</v>
      </c>
      <c r="F28" s="54"/>
      <c r="G28" s="72"/>
    </row>
    <row r="29" spans="1:7" x14ac:dyDescent="0.25">
      <c r="A29" s="5"/>
      <c r="B29" s="28" t="s">
        <v>160</v>
      </c>
      <c r="C29" s="77">
        <v>29</v>
      </c>
      <c r="D29" s="25">
        <v>1229</v>
      </c>
      <c r="E29" s="45">
        <v>1.849537037037037E-2</v>
      </c>
      <c r="F29" s="54"/>
      <c r="G29" s="72"/>
    </row>
    <row r="30" spans="1:7" ht="15.75" thickBot="1" x14ac:dyDescent="0.3">
      <c r="A30" s="5"/>
      <c r="B30" s="37" t="s">
        <v>194</v>
      </c>
      <c r="C30" s="78">
        <v>29</v>
      </c>
      <c r="D30" s="42">
        <v>5229</v>
      </c>
      <c r="E30" s="49">
        <v>2.6053240740740738E-2</v>
      </c>
      <c r="F30" s="57"/>
      <c r="G30" s="73"/>
    </row>
    <row r="31" spans="1:7" x14ac:dyDescent="0.25">
      <c r="A31" s="5"/>
      <c r="B31" s="31" t="s">
        <v>116</v>
      </c>
      <c r="C31" s="77">
        <v>50</v>
      </c>
      <c r="D31" s="40">
        <v>5250</v>
      </c>
      <c r="E31" s="47">
        <v>1.0891203703703703E-2</v>
      </c>
      <c r="F31" s="62">
        <f t="shared" ref="F31" si="3">SUM(E31:E34)</f>
        <v>6.232638888888889E-2</v>
      </c>
      <c r="G31" s="74">
        <v>5</v>
      </c>
    </row>
    <row r="32" spans="1:7" x14ac:dyDescent="0.25">
      <c r="A32" s="5"/>
      <c r="B32" s="28" t="s">
        <v>120</v>
      </c>
      <c r="C32" s="77">
        <v>50</v>
      </c>
      <c r="D32" s="25">
        <v>2250</v>
      </c>
      <c r="E32" s="45">
        <v>1.2719907407407407E-2</v>
      </c>
      <c r="F32" s="54"/>
      <c r="G32" s="72"/>
    </row>
    <row r="33" spans="1:7" x14ac:dyDescent="0.25">
      <c r="A33" s="5"/>
      <c r="B33" s="28" t="s">
        <v>144</v>
      </c>
      <c r="C33" s="77">
        <v>50</v>
      </c>
      <c r="D33" s="25">
        <v>4250</v>
      </c>
      <c r="E33" s="45">
        <v>1.7094907407407409E-2</v>
      </c>
      <c r="F33" s="54"/>
      <c r="G33" s="72"/>
    </row>
    <row r="34" spans="1:7" x14ac:dyDescent="0.25">
      <c r="A34" s="5"/>
      <c r="B34" s="28" t="s">
        <v>177</v>
      </c>
      <c r="C34" s="77">
        <v>50</v>
      </c>
      <c r="D34" s="25">
        <v>1250</v>
      </c>
      <c r="E34" s="45">
        <v>2.162037037037037E-2</v>
      </c>
      <c r="F34" s="54"/>
      <c r="G34" s="72"/>
    </row>
    <row r="35" spans="1:7" ht="15.75" thickBot="1" x14ac:dyDescent="0.3">
      <c r="A35" s="5"/>
      <c r="B35" s="29" t="s">
        <v>203</v>
      </c>
      <c r="C35" s="77">
        <v>50</v>
      </c>
      <c r="D35" s="43">
        <v>3250</v>
      </c>
      <c r="E35" s="46">
        <v>3.3344907407407406E-2</v>
      </c>
      <c r="F35" s="55"/>
      <c r="G35" s="75"/>
    </row>
    <row r="36" spans="1:7" x14ac:dyDescent="0.25">
      <c r="A36" s="5"/>
      <c r="B36" s="34" t="s">
        <v>114</v>
      </c>
      <c r="C36" s="76">
        <v>49</v>
      </c>
      <c r="D36" s="41">
        <v>5249</v>
      </c>
      <c r="E36" s="48">
        <v>8.3564814814814804E-3</v>
      </c>
      <c r="F36" s="59">
        <f>SUM(E36:E39)</f>
        <v>6.3946759259259259E-2</v>
      </c>
      <c r="G36" s="71">
        <v>6</v>
      </c>
    </row>
    <row r="37" spans="1:7" x14ac:dyDescent="0.25">
      <c r="A37" s="5"/>
      <c r="B37" s="28" t="s">
        <v>147</v>
      </c>
      <c r="C37" s="77">
        <v>49</v>
      </c>
      <c r="D37" s="25">
        <v>3249</v>
      </c>
      <c r="E37" s="45">
        <v>1.7210648148148149E-2</v>
      </c>
      <c r="F37" s="54"/>
      <c r="G37" s="72"/>
    </row>
    <row r="38" spans="1:7" x14ac:dyDescent="0.25">
      <c r="A38" s="5"/>
      <c r="B38" s="28" t="s">
        <v>161</v>
      </c>
      <c r="C38" s="77">
        <v>49</v>
      </c>
      <c r="D38" s="25">
        <v>4249</v>
      </c>
      <c r="E38" s="45">
        <v>1.8634259259259257E-2</v>
      </c>
      <c r="F38" s="54"/>
      <c r="G38" s="72"/>
    </row>
    <row r="39" spans="1:7" x14ac:dyDescent="0.25">
      <c r="A39" s="5"/>
      <c r="B39" s="28" t="s">
        <v>170</v>
      </c>
      <c r="C39" s="77">
        <v>49</v>
      </c>
      <c r="D39" s="25">
        <v>1249</v>
      </c>
      <c r="E39" s="45">
        <v>1.9745370370370371E-2</v>
      </c>
      <c r="F39" s="54"/>
      <c r="G39" s="72"/>
    </row>
    <row r="40" spans="1:7" ht="15.75" thickBot="1" x14ac:dyDescent="0.3">
      <c r="A40" s="5"/>
      <c r="B40" s="37" t="s">
        <v>176</v>
      </c>
      <c r="C40" s="78">
        <v>49</v>
      </c>
      <c r="D40" s="42">
        <v>2249</v>
      </c>
      <c r="E40" s="49">
        <v>2.1076388888888891E-2</v>
      </c>
      <c r="F40" s="57"/>
      <c r="G40" s="73"/>
    </row>
    <row r="41" spans="1:7" x14ac:dyDescent="0.25">
      <c r="A41" s="5"/>
      <c r="B41" s="31" t="s">
        <v>129</v>
      </c>
      <c r="C41" s="77">
        <v>65</v>
      </c>
      <c r="D41" s="40">
        <v>5365</v>
      </c>
      <c r="E41" s="47">
        <v>1.4363425925925925E-2</v>
      </c>
      <c r="F41" s="62">
        <f t="shared" ref="F41" si="4">SUM(E41:E44)</f>
        <v>6.5405092592592598E-2</v>
      </c>
      <c r="G41" s="74">
        <v>7</v>
      </c>
    </row>
    <row r="42" spans="1:7" x14ac:dyDescent="0.25">
      <c r="A42" s="5"/>
      <c r="B42" s="28" t="s">
        <v>131</v>
      </c>
      <c r="C42" s="77">
        <v>65</v>
      </c>
      <c r="D42" s="25">
        <v>2365</v>
      </c>
      <c r="E42" s="45">
        <v>1.4641203703703703E-2</v>
      </c>
      <c r="F42" s="54"/>
      <c r="G42" s="72"/>
    </row>
    <row r="43" spans="1:7" x14ac:dyDescent="0.25">
      <c r="A43" s="5"/>
      <c r="B43" s="28" t="s">
        <v>149</v>
      </c>
      <c r="C43" s="77">
        <v>65</v>
      </c>
      <c r="D43" s="25">
        <v>1365</v>
      </c>
      <c r="E43" s="45">
        <v>1.7384259259259262E-2</v>
      </c>
      <c r="F43" s="54"/>
      <c r="G43" s="72"/>
    </row>
    <row r="44" spans="1:7" ht="15.75" thickBot="1" x14ac:dyDescent="0.3">
      <c r="A44" s="5"/>
      <c r="B44" s="29" t="s">
        <v>165</v>
      </c>
      <c r="C44" s="77">
        <v>65</v>
      </c>
      <c r="D44" s="43">
        <v>3365</v>
      </c>
      <c r="E44" s="46">
        <v>1.9016203703703705E-2</v>
      </c>
      <c r="F44" s="55"/>
      <c r="G44" s="75"/>
    </row>
    <row r="45" spans="1:7" x14ac:dyDescent="0.25">
      <c r="A45" s="5"/>
      <c r="B45" s="34" t="s">
        <v>135</v>
      </c>
      <c r="C45" s="76">
        <v>69</v>
      </c>
      <c r="D45" s="41">
        <v>2489</v>
      </c>
      <c r="E45" s="48">
        <v>1.6134259259259261E-2</v>
      </c>
      <c r="F45" s="59">
        <f t="shared" ref="F45" si="5">SUM(E45:E48)</f>
        <v>6.8946759259259263E-2</v>
      </c>
      <c r="G45" s="71">
        <v>8</v>
      </c>
    </row>
    <row r="46" spans="1:7" x14ac:dyDescent="0.25">
      <c r="A46" s="5"/>
      <c r="B46" s="28" t="s">
        <v>137</v>
      </c>
      <c r="C46" s="77"/>
      <c r="D46" s="25">
        <v>1269</v>
      </c>
      <c r="E46" s="45">
        <v>1.6550925925925924E-2</v>
      </c>
      <c r="F46" s="54"/>
      <c r="G46" s="72"/>
    </row>
    <row r="47" spans="1:7" x14ac:dyDescent="0.25">
      <c r="A47" s="5"/>
      <c r="B47" s="28" t="s">
        <v>148</v>
      </c>
      <c r="C47" s="77"/>
      <c r="D47" s="25">
        <v>3269</v>
      </c>
      <c r="E47" s="45">
        <v>1.7233796296296296E-2</v>
      </c>
      <c r="F47" s="54"/>
      <c r="G47" s="72"/>
    </row>
    <row r="48" spans="1:7" x14ac:dyDescent="0.25">
      <c r="A48" s="5"/>
      <c r="B48" s="28" t="s">
        <v>166</v>
      </c>
      <c r="C48" s="77"/>
      <c r="D48" s="25">
        <v>4269</v>
      </c>
      <c r="E48" s="45">
        <v>1.9027777777777779E-2</v>
      </c>
      <c r="F48" s="54"/>
      <c r="G48" s="72"/>
    </row>
    <row r="49" spans="1:7" ht="15.75" thickBot="1" x14ac:dyDescent="0.3">
      <c r="A49" s="5"/>
      <c r="B49" s="37" t="s">
        <v>204</v>
      </c>
      <c r="C49" s="78"/>
      <c r="D49" s="42">
        <v>2269</v>
      </c>
      <c r="E49" s="49">
        <v>3.3888888888888885E-2</v>
      </c>
      <c r="F49" s="57"/>
      <c r="G49" s="73"/>
    </row>
    <row r="50" spans="1:7" x14ac:dyDescent="0.25">
      <c r="A50" s="5"/>
      <c r="B50" s="31" t="s">
        <v>128</v>
      </c>
      <c r="C50" s="77">
        <v>1</v>
      </c>
      <c r="D50" s="40">
        <v>1201</v>
      </c>
      <c r="E50" s="47">
        <v>1.3981481481481482E-2</v>
      </c>
      <c r="F50" s="62">
        <f>SUM(E50:E53)</f>
        <v>6.9907407407407418E-2</v>
      </c>
      <c r="G50" s="74">
        <v>9</v>
      </c>
    </row>
    <row r="51" spans="1:7" x14ac:dyDescent="0.25">
      <c r="A51" s="5"/>
      <c r="B51" s="28" t="s">
        <v>156</v>
      </c>
      <c r="C51" s="77">
        <v>1</v>
      </c>
      <c r="D51" s="25">
        <v>5201</v>
      </c>
      <c r="E51" s="45">
        <v>1.8020833333333333E-2</v>
      </c>
      <c r="F51" s="54"/>
      <c r="G51" s="72"/>
    </row>
    <row r="52" spans="1:7" x14ac:dyDescent="0.25">
      <c r="A52" s="5"/>
      <c r="B52" s="28" t="s">
        <v>158</v>
      </c>
      <c r="C52" s="77">
        <v>1</v>
      </c>
      <c r="D52" s="25">
        <v>3201</v>
      </c>
      <c r="E52" s="45">
        <v>1.8078703703703704E-2</v>
      </c>
      <c r="F52" s="54"/>
      <c r="G52" s="72"/>
    </row>
    <row r="53" spans="1:7" ht="15.75" thickBot="1" x14ac:dyDescent="0.3">
      <c r="A53" s="5"/>
      <c r="B53" s="29" t="s">
        <v>172</v>
      </c>
      <c r="C53" s="77">
        <v>1</v>
      </c>
      <c r="D53" s="43">
        <v>4201</v>
      </c>
      <c r="E53" s="46">
        <v>1.982638888888889E-2</v>
      </c>
      <c r="F53" s="55"/>
      <c r="G53" s="75"/>
    </row>
    <row r="54" spans="1:7" x14ac:dyDescent="0.25">
      <c r="A54" s="5"/>
      <c r="B54" s="34" t="s">
        <v>126</v>
      </c>
      <c r="C54" s="76">
        <v>88</v>
      </c>
      <c r="D54" s="41">
        <v>1288</v>
      </c>
      <c r="E54" s="48">
        <v>1.3564814814814816E-2</v>
      </c>
      <c r="F54" s="59">
        <f>SUM(E54:E57)</f>
        <v>7.1087962962962964E-2</v>
      </c>
      <c r="G54" s="71">
        <v>10</v>
      </c>
    </row>
    <row r="55" spans="1:7" x14ac:dyDescent="0.25">
      <c r="A55" s="5"/>
      <c r="B55" s="28" t="s">
        <v>136</v>
      </c>
      <c r="C55" s="77"/>
      <c r="D55" s="25">
        <v>2288</v>
      </c>
      <c r="E55" s="45">
        <v>1.6284722222222221E-2</v>
      </c>
      <c r="F55" s="54"/>
      <c r="G55" s="72"/>
    </row>
    <row r="56" spans="1:7" x14ac:dyDescent="0.25">
      <c r="A56" s="5"/>
      <c r="B56" s="28" t="s">
        <v>168</v>
      </c>
      <c r="C56" s="77"/>
      <c r="D56" s="25">
        <v>3288</v>
      </c>
      <c r="E56" s="45">
        <v>1.9490740740740743E-2</v>
      </c>
      <c r="F56" s="54"/>
      <c r="G56" s="72"/>
    </row>
    <row r="57" spans="1:7" x14ac:dyDescent="0.25">
      <c r="A57" s="5"/>
      <c r="B57" s="28" t="s">
        <v>179</v>
      </c>
      <c r="C57" s="77"/>
      <c r="D57" s="25">
        <v>5288</v>
      </c>
      <c r="E57" s="45">
        <v>2.1747685185185186E-2</v>
      </c>
      <c r="F57" s="54"/>
      <c r="G57" s="72"/>
    </row>
    <row r="58" spans="1:7" ht="15.75" thickBot="1" x14ac:dyDescent="0.3">
      <c r="A58" s="5"/>
      <c r="B58" s="37" t="s">
        <v>186</v>
      </c>
      <c r="C58" s="78"/>
      <c r="D58" s="42">
        <v>4288</v>
      </c>
      <c r="E58" s="49">
        <v>2.3738425925925923E-2</v>
      </c>
      <c r="F58" s="57"/>
      <c r="G58" s="73"/>
    </row>
    <row r="59" spans="1:7" x14ac:dyDescent="0.25">
      <c r="A59" s="5"/>
      <c r="B59" s="31" t="s">
        <v>118</v>
      </c>
      <c r="C59" s="77">
        <v>67</v>
      </c>
      <c r="D59" s="40">
        <v>4267</v>
      </c>
      <c r="E59" s="47">
        <v>1.1782407407407406E-2</v>
      </c>
      <c r="F59" s="62">
        <f t="shared" ref="F59" si="6">SUM(E59:E62)</f>
        <v>7.2326388888888885E-2</v>
      </c>
      <c r="G59" s="74">
        <v>11</v>
      </c>
    </row>
    <row r="60" spans="1:7" x14ac:dyDescent="0.25">
      <c r="A60" s="5"/>
      <c r="B60" s="28" t="s">
        <v>143</v>
      </c>
      <c r="C60" s="77">
        <v>67</v>
      </c>
      <c r="D60" s="25">
        <v>1267</v>
      </c>
      <c r="E60" s="45">
        <v>1.6967592592592593E-2</v>
      </c>
      <c r="F60" s="54"/>
      <c r="G60" s="72"/>
    </row>
    <row r="61" spans="1:7" x14ac:dyDescent="0.25">
      <c r="A61" s="5"/>
      <c r="B61" s="28" t="s">
        <v>178</v>
      </c>
      <c r="C61" s="77">
        <v>67</v>
      </c>
      <c r="D61" s="25">
        <v>2267</v>
      </c>
      <c r="E61" s="45">
        <v>2.1666666666666667E-2</v>
      </c>
      <c r="F61" s="54"/>
      <c r="G61" s="72"/>
    </row>
    <row r="62" spans="1:7" x14ac:dyDescent="0.25">
      <c r="A62" s="5"/>
      <c r="B62" s="28" t="s">
        <v>181</v>
      </c>
      <c r="C62" s="77">
        <v>67</v>
      </c>
      <c r="D62" s="25">
        <v>5267</v>
      </c>
      <c r="E62" s="45">
        <v>2.1909722222222223E-2</v>
      </c>
      <c r="F62" s="54"/>
      <c r="G62" s="72"/>
    </row>
    <row r="63" spans="1:7" ht="15.75" thickBot="1" x14ac:dyDescent="0.3">
      <c r="A63" s="5"/>
      <c r="B63" s="29" t="s">
        <v>213</v>
      </c>
      <c r="C63" s="77">
        <v>67</v>
      </c>
      <c r="D63" s="43">
        <v>3267</v>
      </c>
      <c r="E63" s="43" t="s">
        <v>102</v>
      </c>
      <c r="F63" s="55"/>
      <c r="G63" s="75"/>
    </row>
    <row r="64" spans="1:7" x14ac:dyDescent="0.25">
      <c r="A64" s="5"/>
      <c r="B64" s="34" t="s">
        <v>130</v>
      </c>
      <c r="C64" s="76">
        <v>81</v>
      </c>
      <c r="D64" s="41">
        <v>2281</v>
      </c>
      <c r="E64" s="48">
        <v>1.4479166666666668E-2</v>
      </c>
      <c r="F64" s="59">
        <f>SUM(E64:E67)</f>
        <v>7.2997685185185193E-2</v>
      </c>
      <c r="G64" s="71">
        <v>12</v>
      </c>
    </row>
    <row r="65" spans="1:7" x14ac:dyDescent="0.25">
      <c r="A65" s="5"/>
      <c r="B65" s="28" t="s">
        <v>138</v>
      </c>
      <c r="C65" s="77">
        <v>81</v>
      </c>
      <c r="D65" s="25">
        <v>1281</v>
      </c>
      <c r="E65" s="45">
        <v>1.6574074074074074E-2</v>
      </c>
      <c r="F65" s="54"/>
      <c r="G65" s="72"/>
    </row>
    <row r="66" spans="1:7" x14ac:dyDescent="0.25">
      <c r="A66" s="5"/>
      <c r="B66" s="28" t="s">
        <v>159</v>
      </c>
      <c r="C66" s="77">
        <v>81</v>
      </c>
      <c r="D66" s="25">
        <v>5281</v>
      </c>
      <c r="E66" s="45">
        <v>1.8171296296296297E-2</v>
      </c>
      <c r="F66" s="54"/>
      <c r="G66" s="72"/>
    </row>
    <row r="67" spans="1:7" x14ac:dyDescent="0.25">
      <c r="A67" s="5"/>
      <c r="B67" s="28" t="s">
        <v>187</v>
      </c>
      <c r="C67" s="77">
        <v>81</v>
      </c>
      <c r="D67" s="25">
        <v>3281</v>
      </c>
      <c r="E67" s="45">
        <v>2.3773148148148151E-2</v>
      </c>
      <c r="F67" s="54"/>
      <c r="G67" s="72"/>
    </row>
    <row r="68" spans="1:7" ht="15.75" thickBot="1" x14ac:dyDescent="0.3">
      <c r="A68" s="5"/>
      <c r="B68" s="37" t="s">
        <v>208</v>
      </c>
      <c r="C68" s="78">
        <v>81</v>
      </c>
      <c r="D68" s="42">
        <v>4281</v>
      </c>
      <c r="E68" s="49">
        <v>3.9166666666666662E-2</v>
      </c>
      <c r="F68" s="57"/>
      <c r="G68" s="73"/>
    </row>
    <row r="69" spans="1:7" x14ac:dyDescent="0.25">
      <c r="A69" s="5"/>
      <c r="B69" s="31" t="s">
        <v>123</v>
      </c>
      <c r="C69" s="77">
        <v>68</v>
      </c>
      <c r="D69" s="40">
        <v>1268</v>
      </c>
      <c r="E69" s="47">
        <v>1.3171296296296294E-2</v>
      </c>
      <c r="F69" s="62">
        <f t="shared" ref="F69" si="7">SUM(E69:E72)</f>
        <v>7.3865740740740732E-2</v>
      </c>
      <c r="G69" s="74">
        <v>13</v>
      </c>
    </row>
    <row r="70" spans="1:7" x14ac:dyDescent="0.25">
      <c r="A70" s="5"/>
      <c r="B70" s="28" t="s">
        <v>140</v>
      </c>
      <c r="C70" s="77">
        <v>68</v>
      </c>
      <c r="D70" s="25">
        <v>2268</v>
      </c>
      <c r="E70" s="45">
        <v>1.6759259259259258E-2</v>
      </c>
      <c r="F70" s="54"/>
      <c r="G70" s="72"/>
    </row>
    <row r="71" spans="1:7" x14ac:dyDescent="0.25">
      <c r="A71" s="5"/>
      <c r="B71" s="28" t="s">
        <v>173</v>
      </c>
      <c r="C71" s="77">
        <v>68</v>
      </c>
      <c r="D71" s="25">
        <v>3268</v>
      </c>
      <c r="E71" s="45">
        <v>1.9884259259259258E-2</v>
      </c>
      <c r="F71" s="54"/>
      <c r="G71" s="72"/>
    </row>
    <row r="72" spans="1:7" x14ac:dyDescent="0.25">
      <c r="A72" s="5"/>
      <c r="B72" s="28" t="s">
        <v>189</v>
      </c>
      <c r="C72" s="77">
        <v>68</v>
      </c>
      <c r="D72" s="25">
        <v>5268</v>
      </c>
      <c r="E72" s="45">
        <v>2.4050925925925924E-2</v>
      </c>
      <c r="F72" s="54"/>
      <c r="G72" s="72"/>
    </row>
    <row r="73" spans="1:7" ht="15.75" thickBot="1" x14ac:dyDescent="0.3">
      <c r="A73" s="5"/>
      <c r="B73" s="29" t="s">
        <v>214</v>
      </c>
      <c r="C73" s="77">
        <v>68</v>
      </c>
      <c r="D73" s="43">
        <v>4268</v>
      </c>
      <c r="E73" s="43" t="s">
        <v>102</v>
      </c>
      <c r="F73" s="55"/>
      <c r="G73" s="75"/>
    </row>
    <row r="74" spans="1:7" x14ac:dyDescent="0.25">
      <c r="A74" s="5"/>
      <c r="B74" s="34" t="s">
        <v>142</v>
      </c>
      <c r="C74" s="76">
        <v>5</v>
      </c>
      <c r="D74" s="41">
        <v>3205</v>
      </c>
      <c r="E74" s="48">
        <v>1.6875000000000001E-2</v>
      </c>
      <c r="F74" s="59">
        <f t="shared" ref="F74" si="8">SUM(E74:E77)</f>
        <v>7.5509259259259262E-2</v>
      </c>
      <c r="G74" s="71">
        <v>14</v>
      </c>
    </row>
    <row r="75" spans="1:7" x14ac:dyDescent="0.25">
      <c r="A75" s="5"/>
      <c r="B75" s="28" t="s">
        <v>157</v>
      </c>
      <c r="C75" s="77">
        <v>5</v>
      </c>
      <c r="D75" s="25">
        <v>5205</v>
      </c>
      <c r="E75" s="45">
        <v>1.8032407407407407E-2</v>
      </c>
      <c r="F75" s="54"/>
      <c r="G75" s="72"/>
    </row>
    <row r="76" spans="1:7" x14ac:dyDescent="0.25">
      <c r="A76" s="5"/>
      <c r="B76" s="28" t="s">
        <v>171</v>
      </c>
      <c r="C76" s="77">
        <v>5</v>
      </c>
      <c r="D76" s="25">
        <v>2205</v>
      </c>
      <c r="E76" s="45">
        <v>1.9745370370370371E-2</v>
      </c>
      <c r="F76" s="54"/>
      <c r="G76" s="72"/>
    </row>
    <row r="77" spans="1:7" x14ac:dyDescent="0.25">
      <c r="A77" s="5"/>
      <c r="B77" s="28" t="s">
        <v>175</v>
      </c>
      <c r="C77" s="77">
        <v>5</v>
      </c>
      <c r="D77" s="25">
        <v>4205</v>
      </c>
      <c r="E77" s="45">
        <v>2.0856481481481479E-2</v>
      </c>
      <c r="F77" s="54"/>
      <c r="G77" s="72"/>
    </row>
    <row r="78" spans="1:7" ht="15.75" thickBot="1" x14ac:dyDescent="0.3">
      <c r="A78" s="5"/>
      <c r="B78" s="37" t="s">
        <v>205</v>
      </c>
      <c r="C78" s="78">
        <v>5</v>
      </c>
      <c r="D78" s="42">
        <v>1205</v>
      </c>
      <c r="E78" s="49">
        <v>3.4293981481481481E-2</v>
      </c>
      <c r="F78" s="57"/>
      <c r="G78" s="73"/>
    </row>
    <row r="79" spans="1:7" x14ac:dyDescent="0.25">
      <c r="A79" s="5"/>
      <c r="B79" s="31" t="s">
        <v>151</v>
      </c>
      <c r="C79" s="77">
        <v>60</v>
      </c>
      <c r="D79" s="40">
        <v>5260</v>
      </c>
      <c r="E79" s="47">
        <v>1.7534722222222222E-2</v>
      </c>
      <c r="F79" s="62">
        <f t="shared" ref="F79" si="9">SUM(E79:E82)</f>
        <v>7.9212962962962957E-2</v>
      </c>
      <c r="G79" s="74">
        <v>15</v>
      </c>
    </row>
    <row r="80" spans="1:7" x14ac:dyDescent="0.25">
      <c r="A80" s="5"/>
      <c r="B80" s="28" t="s">
        <v>154</v>
      </c>
      <c r="C80" s="77">
        <v>60</v>
      </c>
      <c r="D80" s="25">
        <v>1260</v>
      </c>
      <c r="E80" s="45">
        <v>1.7800925925925925E-2</v>
      </c>
      <c r="F80" s="54"/>
      <c r="G80" s="72"/>
    </row>
    <row r="81" spans="1:7" x14ac:dyDescent="0.25">
      <c r="A81" s="5"/>
      <c r="B81" s="28" t="s">
        <v>174</v>
      </c>
      <c r="C81" s="77">
        <v>60</v>
      </c>
      <c r="D81" s="25">
        <v>2260</v>
      </c>
      <c r="E81" s="45">
        <v>0.02</v>
      </c>
      <c r="F81" s="54"/>
      <c r="G81" s="72"/>
    </row>
    <row r="82" spans="1:7" x14ac:dyDescent="0.25">
      <c r="A82" s="5"/>
      <c r="B82" s="28" t="s">
        <v>188</v>
      </c>
      <c r="C82" s="77">
        <v>60</v>
      </c>
      <c r="D82" s="25">
        <v>4260</v>
      </c>
      <c r="E82" s="45">
        <v>2.3877314814814813E-2</v>
      </c>
      <c r="F82" s="54"/>
      <c r="G82" s="72"/>
    </row>
    <row r="83" spans="1:7" ht="15.75" thickBot="1" x14ac:dyDescent="0.3">
      <c r="A83" s="5"/>
      <c r="B83" s="29" t="s">
        <v>197</v>
      </c>
      <c r="C83" s="77">
        <v>60</v>
      </c>
      <c r="D83" s="43">
        <v>3260</v>
      </c>
      <c r="E83" s="46">
        <v>2.8414351851851847E-2</v>
      </c>
      <c r="F83" s="55"/>
      <c r="G83" s="75"/>
    </row>
    <row r="84" spans="1:7" x14ac:dyDescent="0.25">
      <c r="A84" s="5"/>
      <c r="B84" s="34" t="s">
        <v>150</v>
      </c>
      <c r="C84" s="76">
        <v>16</v>
      </c>
      <c r="D84" s="41">
        <v>3216</v>
      </c>
      <c r="E84" s="48">
        <v>1.7476851851851851E-2</v>
      </c>
      <c r="F84" s="59">
        <f t="shared" ref="F84" si="10">SUM(E84:E87)</f>
        <v>8.1412037037037047E-2</v>
      </c>
      <c r="G84" s="71">
        <v>16</v>
      </c>
    </row>
    <row r="85" spans="1:7" x14ac:dyDescent="0.25">
      <c r="A85" s="5"/>
      <c r="B85" s="28" t="s">
        <v>164</v>
      </c>
      <c r="C85" s="77">
        <v>16</v>
      </c>
      <c r="D85" s="25">
        <v>4216</v>
      </c>
      <c r="E85" s="45">
        <v>1.9004629629629632E-2</v>
      </c>
      <c r="F85" s="54"/>
      <c r="G85" s="72"/>
    </row>
    <row r="86" spans="1:7" x14ac:dyDescent="0.25">
      <c r="A86" s="5"/>
      <c r="B86" s="28" t="s">
        <v>180</v>
      </c>
      <c r="C86" s="77">
        <v>16</v>
      </c>
      <c r="D86" s="25">
        <v>5216</v>
      </c>
      <c r="E86" s="45">
        <v>2.1770833333333336E-2</v>
      </c>
      <c r="F86" s="54"/>
      <c r="G86" s="72"/>
    </row>
    <row r="87" spans="1:7" x14ac:dyDescent="0.25">
      <c r="A87" s="5"/>
      <c r="B87" s="28" t="s">
        <v>184</v>
      </c>
      <c r="C87" s="77">
        <v>16</v>
      </c>
      <c r="D87" s="25">
        <v>1216</v>
      </c>
      <c r="E87" s="45">
        <v>2.3159722222222224E-2</v>
      </c>
      <c r="F87" s="54"/>
      <c r="G87" s="72"/>
    </row>
    <row r="88" spans="1:7" ht="15.75" thickBot="1" x14ac:dyDescent="0.3">
      <c r="A88" s="5"/>
      <c r="B88" s="37" t="s">
        <v>201</v>
      </c>
      <c r="C88" s="78">
        <v>16</v>
      </c>
      <c r="D88" s="42">
        <v>2216</v>
      </c>
      <c r="E88" s="49">
        <v>3.2106481481481479E-2</v>
      </c>
      <c r="F88" s="57"/>
      <c r="G88" s="73"/>
    </row>
    <row r="89" spans="1:7" x14ac:dyDescent="0.25">
      <c r="A89" s="5"/>
      <c r="B89" s="31" t="s">
        <v>127</v>
      </c>
      <c r="C89" s="77">
        <v>41</v>
      </c>
      <c r="D89" s="40">
        <v>1241</v>
      </c>
      <c r="E89" s="47">
        <v>1.3912037037037037E-2</v>
      </c>
      <c r="F89" s="62">
        <f>SUM(E89:E92)</f>
        <v>8.3437499999999998E-2</v>
      </c>
      <c r="G89" s="74">
        <v>17</v>
      </c>
    </row>
    <row r="90" spans="1:7" x14ac:dyDescent="0.25">
      <c r="A90" s="5"/>
      <c r="B90" s="28" t="s">
        <v>152</v>
      </c>
      <c r="C90" s="77">
        <v>41</v>
      </c>
      <c r="D90" s="25">
        <v>3241</v>
      </c>
      <c r="E90" s="45">
        <v>1.7627314814814814E-2</v>
      </c>
      <c r="F90" s="54"/>
      <c r="G90" s="72"/>
    </row>
    <row r="91" spans="1:7" x14ac:dyDescent="0.25">
      <c r="A91" s="5"/>
      <c r="B91" s="28" t="s">
        <v>183</v>
      </c>
      <c r="C91" s="77">
        <v>41</v>
      </c>
      <c r="D91" s="25">
        <v>4241</v>
      </c>
      <c r="E91" s="45">
        <v>2.3067129629629632E-2</v>
      </c>
      <c r="F91" s="54"/>
      <c r="G91" s="72"/>
    </row>
    <row r="92" spans="1:7" x14ac:dyDescent="0.25">
      <c r="A92" s="5"/>
      <c r="B92" s="28" t="s">
        <v>199</v>
      </c>
      <c r="C92" s="77">
        <v>41</v>
      </c>
      <c r="D92" s="25">
        <v>2241</v>
      </c>
      <c r="E92" s="45">
        <v>2.883101851851852E-2</v>
      </c>
      <c r="F92" s="54"/>
      <c r="G92" s="72"/>
    </row>
    <row r="93" spans="1:7" ht="15.75" thickBot="1" x14ac:dyDescent="0.3">
      <c r="A93" s="5"/>
      <c r="B93" s="29" t="s">
        <v>212</v>
      </c>
      <c r="C93" s="77">
        <v>41</v>
      </c>
      <c r="D93" s="43">
        <v>5241</v>
      </c>
      <c r="E93" s="46">
        <v>5.590277777777778E-2</v>
      </c>
      <c r="F93" s="55"/>
      <c r="G93" s="75"/>
    </row>
    <row r="94" spans="1:7" x14ac:dyDescent="0.25">
      <c r="A94" s="5"/>
      <c r="B94" s="34" t="s">
        <v>153</v>
      </c>
      <c r="C94" s="76">
        <v>70</v>
      </c>
      <c r="D94" s="41">
        <v>1270</v>
      </c>
      <c r="E94" s="48">
        <v>1.7662037037037035E-2</v>
      </c>
      <c r="F94" s="59">
        <f t="shared" ref="F94:F103" si="11">SUM(E94:E97)</f>
        <v>8.8252314814814811E-2</v>
      </c>
      <c r="G94" s="71">
        <v>18</v>
      </c>
    </row>
    <row r="95" spans="1:7" x14ac:dyDescent="0.25">
      <c r="A95" s="5"/>
      <c r="B95" s="28" t="s">
        <v>169</v>
      </c>
      <c r="C95" s="77">
        <v>70</v>
      </c>
      <c r="D95" s="25">
        <v>2270</v>
      </c>
      <c r="E95" s="45">
        <v>1.9571759259259257E-2</v>
      </c>
      <c r="F95" s="54"/>
      <c r="G95" s="72"/>
    </row>
    <row r="96" spans="1:7" x14ac:dyDescent="0.25">
      <c r="A96" s="5"/>
      <c r="B96" s="28" t="s">
        <v>190</v>
      </c>
      <c r="C96" s="77">
        <v>70</v>
      </c>
      <c r="D96" s="25">
        <v>5270</v>
      </c>
      <c r="E96" s="45">
        <v>2.5347222222222219E-2</v>
      </c>
      <c r="F96" s="54"/>
      <c r="G96" s="72"/>
    </row>
    <row r="97" spans="1:7" ht="15.75" thickBot="1" x14ac:dyDescent="0.3">
      <c r="A97" s="5"/>
      <c r="B97" s="37" t="s">
        <v>192</v>
      </c>
      <c r="C97" s="78">
        <v>70</v>
      </c>
      <c r="D97" s="42">
        <v>3270</v>
      </c>
      <c r="E97" s="49">
        <v>2.56712962962963E-2</v>
      </c>
      <c r="F97" s="57"/>
      <c r="G97" s="73"/>
    </row>
    <row r="98" spans="1:7" x14ac:dyDescent="0.25">
      <c r="A98" s="5"/>
      <c r="B98" s="31" t="s">
        <v>139</v>
      </c>
      <c r="C98" s="77">
        <v>32</v>
      </c>
      <c r="D98" s="40">
        <v>1232</v>
      </c>
      <c r="E98" s="47">
        <v>1.6585648148148148E-2</v>
      </c>
      <c r="F98" s="62">
        <f t="shared" ref="F98" si="12">SUM(E98:E101)</f>
        <v>9.4004629629629632E-2</v>
      </c>
      <c r="G98" s="74">
        <v>19</v>
      </c>
    </row>
    <row r="99" spans="1:7" x14ac:dyDescent="0.25">
      <c r="A99" s="5"/>
      <c r="B99" s="28" t="s">
        <v>182</v>
      </c>
      <c r="C99" s="77"/>
      <c r="D99" s="25">
        <v>2232</v>
      </c>
      <c r="E99" s="45">
        <v>2.2581018518518518E-2</v>
      </c>
      <c r="F99" s="54"/>
      <c r="G99" s="72"/>
    </row>
    <row r="100" spans="1:7" x14ac:dyDescent="0.25">
      <c r="A100" s="5"/>
      <c r="B100" s="28" t="s">
        <v>193</v>
      </c>
      <c r="C100" s="77"/>
      <c r="D100" s="25">
        <v>5232</v>
      </c>
      <c r="E100" s="45">
        <v>2.6041666666666668E-2</v>
      </c>
      <c r="F100" s="54"/>
      <c r="G100" s="72"/>
    </row>
    <row r="101" spans="1:7" x14ac:dyDescent="0.25">
      <c r="A101" s="5"/>
      <c r="B101" s="28" t="s">
        <v>198</v>
      </c>
      <c r="C101" s="77"/>
      <c r="D101" s="25">
        <v>4232</v>
      </c>
      <c r="E101" s="45">
        <v>2.8796296296296296E-2</v>
      </c>
      <c r="F101" s="54"/>
      <c r="G101" s="72"/>
    </row>
    <row r="102" spans="1:7" ht="15.75" thickBot="1" x14ac:dyDescent="0.3">
      <c r="A102" s="5"/>
      <c r="B102" s="29" t="s">
        <v>200</v>
      </c>
      <c r="C102" s="77"/>
      <c r="D102" s="43">
        <v>3232</v>
      </c>
      <c r="E102" s="46">
        <v>3.1585648148148147E-2</v>
      </c>
      <c r="F102" s="55"/>
      <c r="G102" s="75"/>
    </row>
    <row r="103" spans="1:7" x14ac:dyDescent="0.25">
      <c r="A103" s="5"/>
      <c r="B103" s="34" t="s">
        <v>162</v>
      </c>
      <c r="C103" s="76">
        <v>89</v>
      </c>
      <c r="D103" s="41">
        <v>5289</v>
      </c>
      <c r="E103" s="48">
        <v>1.8692129629629631E-2</v>
      </c>
      <c r="F103" s="59">
        <f t="shared" si="11"/>
        <v>0.11785879629629631</v>
      </c>
      <c r="G103" s="71">
        <v>20</v>
      </c>
    </row>
    <row r="104" spans="1:7" x14ac:dyDescent="0.25">
      <c r="A104" s="5"/>
      <c r="B104" s="28" t="s">
        <v>185</v>
      </c>
      <c r="C104" s="77">
        <v>89</v>
      </c>
      <c r="D104" s="25">
        <v>4289</v>
      </c>
      <c r="E104" s="45">
        <v>2.3344907407407408E-2</v>
      </c>
      <c r="F104" s="54"/>
      <c r="G104" s="72"/>
    </row>
    <row r="105" spans="1:7" x14ac:dyDescent="0.25">
      <c r="A105" s="5"/>
      <c r="B105" s="28" t="s">
        <v>191</v>
      </c>
      <c r="C105" s="77">
        <v>89</v>
      </c>
      <c r="D105" s="25">
        <v>3289</v>
      </c>
      <c r="E105" s="45">
        <v>2.5497685185185189E-2</v>
      </c>
      <c r="F105" s="54"/>
      <c r="G105" s="72"/>
    </row>
    <row r="106" spans="1:7" x14ac:dyDescent="0.25">
      <c r="A106" s="5"/>
      <c r="B106" s="28" t="s">
        <v>210</v>
      </c>
      <c r="C106" s="77">
        <v>89</v>
      </c>
      <c r="D106" s="25">
        <v>2289</v>
      </c>
      <c r="E106" s="45">
        <v>5.0324074074074077E-2</v>
      </c>
      <c r="F106" s="54"/>
      <c r="G106" s="72"/>
    </row>
    <row r="107" spans="1:7" ht="15.75" thickBot="1" x14ac:dyDescent="0.3">
      <c r="A107" s="5"/>
      <c r="B107" s="37" t="s">
        <v>211</v>
      </c>
      <c r="C107" s="78">
        <v>89</v>
      </c>
      <c r="D107" s="42">
        <v>1289</v>
      </c>
      <c r="E107" s="49">
        <v>5.3113425925925932E-2</v>
      </c>
      <c r="F107" s="57"/>
      <c r="G107" s="73"/>
    </row>
    <row r="108" spans="1:7" x14ac:dyDescent="0.25">
      <c r="A108" s="5"/>
      <c r="B108" s="31" t="s">
        <v>196</v>
      </c>
      <c r="C108" s="77">
        <v>9</v>
      </c>
      <c r="D108" s="40">
        <v>4209</v>
      </c>
      <c r="E108" s="47">
        <v>2.7118055555555552E-2</v>
      </c>
      <c r="F108" s="62">
        <f t="shared" ref="F108" si="13">SUM(E108:E111)</f>
        <v>0.13362268518518516</v>
      </c>
      <c r="G108" s="74">
        <v>21</v>
      </c>
    </row>
    <row r="109" spans="1:7" x14ac:dyDescent="0.25">
      <c r="A109" s="5"/>
      <c r="B109" s="28" t="s">
        <v>202</v>
      </c>
      <c r="C109" s="77">
        <v>9</v>
      </c>
      <c r="D109" s="25">
        <v>3209</v>
      </c>
      <c r="E109" s="45">
        <v>3.2916666666666664E-2</v>
      </c>
      <c r="F109" s="54"/>
      <c r="G109" s="72"/>
    </row>
    <row r="110" spans="1:7" x14ac:dyDescent="0.25">
      <c r="A110" s="5"/>
      <c r="B110" s="28" t="s">
        <v>206</v>
      </c>
      <c r="C110" s="77">
        <v>9</v>
      </c>
      <c r="D110" s="25">
        <v>2209</v>
      </c>
      <c r="E110" s="45">
        <v>3.6168981481481483E-2</v>
      </c>
      <c r="F110" s="54"/>
      <c r="G110" s="72"/>
    </row>
    <row r="111" spans="1:7" x14ac:dyDescent="0.25">
      <c r="B111" s="28" t="s">
        <v>207</v>
      </c>
      <c r="C111" s="77">
        <v>9</v>
      </c>
      <c r="D111" s="25">
        <v>5209</v>
      </c>
      <c r="E111" s="45">
        <v>3.7418981481481477E-2</v>
      </c>
      <c r="F111" s="54"/>
      <c r="G111" s="72"/>
    </row>
    <row r="112" spans="1:7" ht="16.5" thickBot="1" x14ac:dyDescent="0.3">
      <c r="A112" s="2"/>
      <c r="B112" s="29" t="s">
        <v>209</v>
      </c>
      <c r="C112" s="77">
        <v>9</v>
      </c>
      <c r="D112" s="43">
        <v>1209</v>
      </c>
      <c r="E112" s="46">
        <v>4.9166666666666664E-2</v>
      </c>
      <c r="F112" s="55"/>
      <c r="G112" s="75"/>
    </row>
    <row r="113" spans="1:7" x14ac:dyDescent="0.25">
      <c r="B113" s="34" t="s">
        <v>133</v>
      </c>
      <c r="C113" s="76">
        <v>22</v>
      </c>
      <c r="D113" s="41">
        <v>2222</v>
      </c>
      <c r="E113" s="48">
        <v>1.5416666666666667E-2</v>
      </c>
      <c r="F113" s="69">
        <f t="shared" ref="F113" si="14">SUM(E113:E116)</f>
        <v>5.2013888888888887E-2</v>
      </c>
      <c r="G113" s="71">
        <v>22</v>
      </c>
    </row>
    <row r="114" spans="1:7" x14ac:dyDescent="0.25">
      <c r="A114" s="4"/>
      <c r="B114" s="28" t="s">
        <v>155</v>
      </c>
      <c r="C114" s="77"/>
      <c r="D114" s="25">
        <v>3222</v>
      </c>
      <c r="E114" s="45">
        <v>1.7835648148148149E-2</v>
      </c>
      <c r="F114" s="67"/>
      <c r="G114" s="72"/>
    </row>
    <row r="115" spans="1:7" x14ac:dyDescent="0.25">
      <c r="A115" s="5"/>
      <c r="B115" s="28" t="s">
        <v>163</v>
      </c>
      <c r="C115" s="77"/>
      <c r="D115" s="25">
        <v>4222</v>
      </c>
      <c r="E115" s="45">
        <v>1.8761574074074073E-2</v>
      </c>
      <c r="F115" s="67"/>
      <c r="G115" s="72"/>
    </row>
    <row r="116" spans="1:7" ht="15.75" thickBot="1" x14ac:dyDescent="0.3">
      <c r="A116" s="5"/>
      <c r="B116" s="37" t="s">
        <v>215</v>
      </c>
      <c r="C116" s="78"/>
      <c r="D116" s="42">
        <v>5222</v>
      </c>
      <c r="E116" s="42" t="s">
        <v>102</v>
      </c>
      <c r="F116" s="68"/>
      <c r="G116" s="73"/>
    </row>
    <row r="117" spans="1:7" x14ac:dyDescent="0.25">
      <c r="A117" s="5"/>
      <c r="E117" s="7"/>
      <c r="F117" s="3"/>
    </row>
    <row r="118" spans="1:7" x14ac:dyDescent="0.25">
      <c r="A118" s="5"/>
      <c r="E118" s="7"/>
      <c r="F118" s="3"/>
      <c r="G118"/>
    </row>
    <row r="119" spans="1:7" ht="15.75" x14ac:dyDescent="0.25">
      <c r="A119" s="5"/>
      <c r="B119" s="79" t="s">
        <v>434</v>
      </c>
      <c r="C119" s="79"/>
      <c r="G119"/>
    </row>
    <row r="120" spans="1:7" ht="15.75" thickBot="1" x14ac:dyDescent="0.3">
      <c r="A120" s="5"/>
      <c r="G120"/>
    </row>
    <row r="121" spans="1:7" ht="15.75" thickBot="1" x14ac:dyDescent="0.3">
      <c r="A121" s="5"/>
      <c r="B121" s="50" t="s">
        <v>4</v>
      </c>
      <c r="C121" s="44" t="s">
        <v>5</v>
      </c>
      <c r="D121" s="20" t="s">
        <v>425</v>
      </c>
      <c r="E121" s="20" t="s">
        <v>6</v>
      </c>
      <c r="F121" s="44" t="s">
        <v>427</v>
      </c>
      <c r="G121" s="51" t="s">
        <v>426</v>
      </c>
    </row>
    <row r="122" spans="1:7" x14ac:dyDescent="0.25">
      <c r="A122" s="5"/>
      <c r="B122" s="34" t="s">
        <v>320</v>
      </c>
      <c r="C122" s="56">
        <v>65</v>
      </c>
      <c r="D122" s="35">
        <v>265</v>
      </c>
      <c r="E122" s="36">
        <v>4.7222222222222223E-3</v>
      </c>
      <c r="F122" s="59">
        <f t="shared" ref="F122" si="15">SUM(E122:E125)</f>
        <v>2.8703703703703703E-2</v>
      </c>
      <c r="G122" s="82">
        <v>1</v>
      </c>
    </row>
    <row r="123" spans="1:7" x14ac:dyDescent="0.25">
      <c r="A123" s="5"/>
      <c r="B123" s="28" t="s">
        <v>322</v>
      </c>
      <c r="C123" s="54">
        <v>65</v>
      </c>
      <c r="D123" s="8">
        <v>6365</v>
      </c>
      <c r="E123" s="27">
        <v>7.0601851851851841E-3</v>
      </c>
      <c r="F123" s="54"/>
      <c r="G123" s="81"/>
    </row>
    <row r="124" spans="1:7" x14ac:dyDescent="0.25">
      <c r="A124" s="5"/>
      <c r="B124" s="28" t="s">
        <v>328</v>
      </c>
      <c r="C124" s="54">
        <v>65</v>
      </c>
      <c r="D124" s="8">
        <v>7365</v>
      </c>
      <c r="E124" s="27">
        <v>8.1018518518518514E-3</v>
      </c>
      <c r="F124" s="54"/>
      <c r="G124" s="81"/>
    </row>
    <row r="125" spans="1:7" x14ac:dyDescent="0.25">
      <c r="A125" s="5"/>
      <c r="B125" s="28" t="s">
        <v>329</v>
      </c>
      <c r="C125" s="54">
        <v>65</v>
      </c>
      <c r="D125" s="8">
        <v>8365</v>
      </c>
      <c r="E125" s="27">
        <v>8.819444444444444E-3</v>
      </c>
      <c r="F125" s="54"/>
      <c r="G125" s="81"/>
    </row>
    <row r="126" spans="1:7" ht="15.75" thickBot="1" x14ac:dyDescent="0.3">
      <c r="A126" s="5"/>
      <c r="B126" s="29" t="s">
        <v>330</v>
      </c>
      <c r="C126" s="55">
        <v>65</v>
      </c>
      <c r="D126" s="9">
        <v>9365</v>
      </c>
      <c r="E126" s="30">
        <v>9.1435185185185178E-3</v>
      </c>
      <c r="F126" s="55"/>
      <c r="G126" s="81"/>
    </row>
    <row r="127" spans="1:7" x14ac:dyDescent="0.25">
      <c r="A127" s="5"/>
      <c r="B127" s="34" t="s">
        <v>323</v>
      </c>
      <c r="C127" s="56">
        <v>88</v>
      </c>
      <c r="D127" s="35">
        <v>9288</v>
      </c>
      <c r="E127" s="36">
        <v>7.2222222222222228E-3</v>
      </c>
      <c r="F127" s="59">
        <f t="shared" ref="F127" si="16">SUM(E127:E130)</f>
        <v>4.386574074074074E-2</v>
      </c>
      <c r="G127" s="82">
        <v>2</v>
      </c>
    </row>
    <row r="128" spans="1:7" x14ac:dyDescent="0.25">
      <c r="A128" s="5"/>
      <c r="B128" s="28" t="s">
        <v>335</v>
      </c>
      <c r="C128" s="54">
        <v>88</v>
      </c>
      <c r="D128" s="8">
        <v>6288</v>
      </c>
      <c r="E128" s="27">
        <v>1.0578703703703703E-2</v>
      </c>
      <c r="F128" s="54"/>
      <c r="G128" s="81"/>
    </row>
    <row r="129" spans="1:7" x14ac:dyDescent="0.25">
      <c r="A129" s="5"/>
      <c r="B129" s="28" t="s">
        <v>351</v>
      </c>
      <c r="C129" s="54">
        <v>88</v>
      </c>
      <c r="D129" s="8">
        <v>288</v>
      </c>
      <c r="E129" s="27">
        <v>1.2951388888888887E-2</v>
      </c>
      <c r="F129" s="54"/>
      <c r="G129" s="81"/>
    </row>
    <row r="130" spans="1:7" x14ac:dyDescent="0.25">
      <c r="A130" s="5"/>
      <c r="B130" s="28" t="s">
        <v>354</v>
      </c>
      <c r="C130" s="54">
        <v>88</v>
      </c>
      <c r="D130" s="8">
        <v>7288</v>
      </c>
      <c r="E130" s="27">
        <v>1.3113425925925926E-2</v>
      </c>
      <c r="F130" s="54"/>
      <c r="G130" s="81"/>
    </row>
    <row r="131" spans="1:7" ht="15.75" thickBot="1" x14ac:dyDescent="0.3">
      <c r="A131" s="5"/>
      <c r="B131" s="37" t="s">
        <v>392</v>
      </c>
      <c r="C131" s="57">
        <v>88</v>
      </c>
      <c r="D131" s="38">
        <v>8288</v>
      </c>
      <c r="E131" s="39">
        <v>1.9247685185185184E-2</v>
      </c>
      <c r="F131" s="57"/>
      <c r="G131" s="83"/>
    </row>
    <row r="132" spans="1:7" x14ac:dyDescent="0.25">
      <c r="A132" s="5"/>
      <c r="B132" s="31" t="s">
        <v>336</v>
      </c>
      <c r="C132" s="53">
        <v>91</v>
      </c>
      <c r="D132" s="32">
        <v>9291</v>
      </c>
      <c r="E132" s="33">
        <v>1.0810185185185185E-2</v>
      </c>
      <c r="F132" s="62">
        <f t="shared" ref="F132" si="17">SUM(E132:E135)</f>
        <v>4.7615740740740743E-2</v>
      </c>
      <c r="G132" s="81">
        <v>3</v>
      </c>
    </row>
    <row r="133" spans="1:7" x14ac:dyDescent="0.25">
      <c r="A133" s="5"/>
      <c r="B133" s="28" t="s">
        <v>338</v>
      </c>
      <c r="C133" s="54">
        <v>91</v>
      </c>
      <c r="D133" s="8">
        <v>291</v>
      </c>
      <c r="E133" s="27">
        <v>1.1782407407407406E-2</v>
      </c>
      <c r="F133" s="54"/>
      <c r="G133" s="81"/>
    </row>
    <row r="134" spans="1:7" x14ac:dyDescent="0.25">
      <c r="A134" s="5"/>
      <c r="B134" s="28" t="s">
        <v>341</v>
      </c>
      <c r="C134" s="54">
        <v>91</v>
      </c>
      <c r="D134" s="8">
        <v>8291</v>
      </c>
      <c r="E134" s="27">
        <v>1.2152777777777778E-2</v>
      </c>
      <c r="F134" s="54"/>
      <c r="G134" s="81"/>
    </row>
    <row r="135" spans="1:7" x14ac:dyDescent="0.25">
      <c r="A135" s="5"/>
      <c r="B135" s="28" t="s">
        <v>349</v>
      </c>
      <c r="C135" s="54">
        <v>91</v>
      </c>
      <c r="D135" s="8">
        <v>6291</v>
      </c>
      <c r="E135" s="27">
        <v>1.2870370370370372E-2</v>
      </c>
      <c r="F135" s="54"/>
      <c r="G135" s="81"/>
    </row>
    <row r="136" spans="1:7" ht="15.75" thickBot="1" x14ac:dyDescent="0.3">
      <c r="A136" s="5"/>
      <c r="B136" s="29" t="s">
        <v>369</v>
      </c>
      <c r="C136" s="55">
        <v>91</v>
      </c>
      <c r="D136" s="9">
        <v>7291</v>
      </c>
      <c r="E136" s="30">
        <v>1.5590277777777778E-2</v>
      </c>
      <c r="F136" s="55"/>
      <c r="G136" s="81"/>
    </row>
    <row r="137" spans="1:7" x14ac:dyDescent="0.25">
      <c r="A137" s="5"/>
      <c r="B137" s="34" t="s">
        <v>332</v>
      </c>
      <c r="C137" s="56">
        <v>5</v>
      </c>
      <c r="D137" s="35">
        <v>8205</v>
      </c>
      <c r="E137" s="36">
        <v>9.5023148148148159E-3</v>
      </c>
      <c r="F137" s="59">
        <f>SUM(E137:E140)</f>
        <v>4.9409722222222223E-2</v>
      </c>
      <c r="G137" s="82">
        <v>4</v>
      </c>
    </row>
    <row r="138" spans="1:7" x14ac:dyDescent="0.25">
      <c r="A138" s="5"/>
      <c r="B138" s="28" t="s">
        <v>333</v>
      </c>
      <c r="C138" s="54">
        <v>5</v>
      </c>
      <c r="D138" s="8">
        <v>205</v>
      </c>
      <c r="E138" s="27">
        <v>9.7916666666666655E-3</v>
      </c>
      <c r="F138" s="54"/>
      <c r="G138" s="81"/>
    </row>
    <row r="139" spans="1:7" x14ac:dyDescent="0.25">
      <c r="A139" s="5"/>
      <c r="B139" s="28" t="s">
        <v>362</v>
      </c>
      <c r="C139" s="54">
        <v>5</v>
      </c>
      <c r="D139" s="8">
        <v>6205</v>
      </c>
      <c r="E139" s="27">
        <v>1.3692129629629629E-2</v>
      </c>
      <c r="F139" s="54"/>
      <c r="G139" s="81"/>
    </row>
    <row r="140" spans="1:7" x14ac:dyDescent="0.25">
      <c r="A140" s="5"/>
      <c r="B140" s="28" t="s">
        <v>377</v>
      </c>
      <c r="C140" s="54">
        <v>5</v>
      </c>
      <c r="D140" s="8">
        <v>7205</v>
      </c>
      <c r="E140" s="27">
        <v>1.6423611111111111E-2</v>
      </c>
      <c r="F140" s="54"/>
      <c r="G140" s="81"/>
    </row>
    <row r="141" spans="1:7" ht="15.75" thickBot="1" x14ac:dyDescent="0.3">
      <c r="A141" s="5"/>
      <c r="B141" s="37" t="s">
        <v>393</v>
      </c>
      <c r="C141" s="57">
        <v>5</v>
      </c>
      <c r="D141" s="38">
        <v>9205</v>
      </c>
      <c r="E141" s="39">
        <v>1.951388888888889E-2</v>
      </c>
      <c r="F141" s="57"/>
      <c r="G141" s="83"/>
    </row>
    <row r="142" spans="1:7" x14ac:dyDescent="0.25">
      <c r="A142" s="5"/>
      <c r="B142" s="31" t="s">
        <v>321</v>
      </c>
      <c r="C142" s="53">
        <v>1</v>
      </c>
      <c r="D142" s="32">
        <v>201</v>
      </c>
      <c r="E142" s="33">
        <v>5.6828703703703702E-3</v>
      </c>
      <c r="F142" s="62">
        <f>SUM(E142:E145)</f>
        <v>4.9756944444444451E-2</v>
      </c>
      <c r="G142" s="81">
        <v>5</v>
      </c>
    </row>
    <row r="143" spans="1:7" x14ac:dyDescent="0.25">
      <c r="A143" s="5"/>
      <c r="B143" s="28" t="s">
        <v>356</v>
      </c>
      <c r="C143" s="54"/>
      <c r="D143" s="8">
        <v>8201</v>
      </c>
      <c r="E143" s="27">
        <v>1.3391203703703704E-2</v>
      </c>
      <c r="F143" s="54"/>
      <c r="G143" s="81"/>
    </row>
    <row r="144" spans="1:7" x14ac:dyDescent="0.25">
      <c r="A144" s="5"/>
      <c r="B144" s="28" t="s">
        <v>359</v>
      </c>
      <c r="C144" s="54"/>
      <c r="D144" s="8">
        <v>9201</v>
      </c>
      <c r="E144" s="27">
        <v>1.3564814814814816E-2</v>
      </c>
      <c r="F144" s="54"/>
      <c r="G144" s="81"/>
    </row>
    <row r="145" spans="1:7" x14ac:dyDescent="0.25">
      <c r="A145" s="5"/>
      <c r="B145" s="28" t="s">
        <v>384</v>
      </c>
      <c r="C145" s="54"/>
      <c r="D145" s="8">
        <v>6201</v>
      </c>
      <c r="E145" s="27">
        <v>1.7118055555555556E-2</v>
      </c>
      <c r="F145" s="54"/>
      <c r="G145" s="81"/>
    </row>
    <row r="146" spans="1:7" ht="15.75" thickBot="1" x14ac:dyDescent="0.3">
      <c r="A146" s="5"/>
      <c r="B146" s="29" t="s">
        <v>389</v>
      </c>
      <c r="C146" s="55"/>
      <c r="D146" s="9">
        <v>7201</v>
      </c>
      <c r="E146" s="30">
        <v>1.8032407407407407E-2</v>
      </c>
      <c r="F146" s="55"/>
      <c r="G146" s="81"/>
    </row>
    <row r="147" spans="1:7" x14ac:dyDescent="0.25">
      <c r="A147" s="5"/>
      <c r="B147" s="34" t="s">
        <v>334</v>
      </c>
      <c r="C147" s="56">
        <v>29</v>
      </c>
      <c r="D147" s="35">
        <v>9229</v>
      </c>
      <c r="E147" s="36">
        <v>9.8263888888888897E-3</v>
      </c>
      <c r="F147" s="59">
        <f>SUM(E147:E150)</f>
        <v>5.0972222222222224E-2</v>
      </c>
      <c r="G147" s="82">
        <v>6</v>
      </c>
    </row>
    <row r="148" spans="1:7" x14ac:dyDescent="0.25">
      <c r="A148" s="5"/>
      <c r="B148" s="28" t="s">
        <v>339</v>
      </c>
      <c r="C148" s="54">
        <v>29</v>
      </c>
      <c r="D148" s="8">
        <v>229</v>
      </c>
      <c r="E148" s="27">
        <v>1.1886574074074075E-2</v>
      </c>
      <c r="F148" s="54"/>
      <c r="G148" s="81"/>
    </row>
    <row r="149" spans="1:7" x14ac:dyDescent="0.25">
      <c r="A149" s="5"/>
      <c r="B149" s="28" t="s">
        <v>347</v>
      </c>
      <c r="C149" s="54">
        <v>29</v>
      </c>
      <c r="D149" s="8">
        <v>7229</v>
      </c>
      <c r="E149" s="27">
        <v>1.238425925925926E-2</v>
      </c>
      <c r="F149" s="54"/>
      <c r="G149" s="81"/>
    </row>
    <row r="150" spans="1:7" x14ac:dyDescent="0.25">
      <c r="A150" s="5"/>
      <c r="B150" s="28" t="s">
        <v>380</v>
      </c>
      <c r="C150" s="54">
        <v>29</v>
      </c>
      <c r="D150" s="8">
        <v>6229</v>
      </c>
      <c r="E150" s="27">
        <v>1.6875000000000001E-2</v>
      </c>
      <c r="F150" s="54"/>
      <c r="G150" s="81"/>
    </row>
    <row r="151" spans="1:7" ht="15.75" thickBot="1" x14ac:dyDescent="0.3">
      <c r="A151" s="5"/>
      <c r="B151" s="37" t="s">
        <v>394</v>
      </c>
      <c r="C151" s="57">
        <v>29</v>
      </c>
      <c r="D151" s="38">
        <v>8229</v>
      </c>
      <c r="E151" s="39">
        <v>1.9537037037037037E-2</v>
      </c>
      <c r="F151" s="57"/>
      <c r="G151" s="83"/>
    </row>
    <row r="152" spans="1:7" x14ac:dyDescent="0.25">
      <c r="A152" s="5"/>
      <c r="B152" s="31" t="s">
        <v>235</v>
      </c>
      <c r="C152" s="53">
        <v>50</v>
      </c>
      <c r="D152" s="32">
        <v>9250</v>
      </c>
      <c r="E152" s="33">
        <v>1.1226851851851854E-2</v>
      </c>
      <c r="F152" s="62">
        <f t="shared" ref="F152" si="18">SUM(E152:E155)</f>
        <v>5.2013888888888887E-2</v>
      </c>
      <c r="G152" s="81">
        <v>7</v>
      </c>
    </row>
    <row r="153" spans="1:7" x14ac:dyDescent="0.25">
      <c r="A153" s="5"/>
      <c r="B153" s="28" t="s">
        <v>345</v>
      </c>
      <c r="C153" s="54">
        <v>50</v>
      </c>
      <c r="D153" s="8">
        <v>250</v>
      </c>
      <c r="E153" s="27">
        <v>1.2326388888888888E-2</v>
      </c>
      <c r="F153" s="54"/>
      <c r="G153" s="81"/>
    </row>
    <row r="154" spans="1:7" x14ac:dyDescent="0.25">
      <c r="A154" s="5"/>
      <c r="B154" s="28" t="s">
        <v>363</v>
      </c>
      <c r="C154" s="54">
        <v>50</v>
      </c>
      <c r="D154" s="8">
        <v>7250</v>
      </c>
      <c r="E154" s="27">
        <v>1.3726851851851851E-2</v>
      </c>
      <c r="F154" s="54"/>
      <c r="G154" s="81"/>
    </row>
    <row r="155" spans="1:7" x14ac:dyDescent="0.25">
      <c r="A155" s="5"/>
      <c r="B155" s="28" t="s">
        <v>367</v>
      </c>
      <c r="C155" s="54">
        <v>50</v>
      </c>
      <c r="D155" s="8">
        <v>8250</v>
      </c>
      <c r="E155" s="27">
        <v>1.4733796296296295E-2</v>
      </c>
      <c r="F155" s="54"/>
      <c r="G155" s="81"/>
    </row>
    <row r="156" spans="1:7" ht="15.75" thickBot="1" x14ac:dyDescent="0.3">
      <c r="A156" s="5"/>
      <c r="B156" s="29" t="s">
        <v>422</v>
      </c>
      <c r="C156" s="55">
        <v>50</v>
      </c>
      <c r="D156" s="9">
        <v>6250</v>
      </c>
      <c r="E156" s="30">
        <v>4.8402777777777774E-2</v>
      </c>
      <c r="F156" s="55"/>
      <c r="G156" s="81"/>
    </row>
    <row r="157" spans="1:7" x14ac:dyDescent="0.25">
      <c r="A157" s="5"/>
      <c r="B157" s="34" t="s">
        <v>325</v>
      </c>
      <c r="C157" s="56">
        <v>49</v>
      </c>
      <c r="D157" s="35">
        <v>249</v>
      </c>
      <c r="E157" s="36">
        <v>7.8819444444444432E-3</v>
      </c>
      <c r="F157" s="59">
        <f>SUM(E157:E160)</f>
        <v>5.3981481481481478E-2</v>
      </c>
      <c r="G157" s="82">
        <v>8</v>
      </c>
    </row>
    <row r="158" spans="1:7" x14ac:dyDescent="0.25">
      <c r="A158" s="5"/>
      <c r="B158" s="28" t="s">
        <v>342</v>
      </c>
      <c r="C158" s="54">
        <v>49</v>
      </c>
      <c r="D158" s="8">
        <v>8249</v>
      </c>
      <c r="E158" s="27">
        <v>1.2164351851851852E-2</v>
      </c>
      <c r="F158" s="54"/>
      <c r="G158" s="81"/>
    </row>
    <row r="159" spans="1:7" x14ac:dyDescent="0.25">
      <c r="A159" s="5"/>
      <c r="B159" s="28" t="s">
        <v>348</v>
      </c>
      <c r="C159" s="54">
        <v>49</v>
      </c>
      <c r="D159" s="8">
        <v>6249</v>
      </c>
      <c r="E159" s="27">
        <v>1.2499999999999999E-2</v>
      </c>
      <c r="F159" s="54"/>
      <c r="G159" s="81"/>
    </row>
    <row r="160" spans="1:7" x14ac:dyDescent="0.25">
      <c r="A160" s="5"/>
      <c r="B160" s="28" t="s">
        <v>398</v>
      </c>
      <c r="C160" s="54">
        <v>49</v>
      </c>
      <c r="D160" s="8">
        <v>7249</v>
      </c>
      <c r="E160" s="27">
        <v>2.1435185185185186E-2</v>
      </c>
      <c r="F160" s="54"/>
      <c r="G160" s="81"/>
    </row>
    <row r="161" spans="1:7" ht="15.75" thickBot="1" x14ac:dyDescent="0.3">
      <c r="A161" s="5"/>
      <c r="B161" s="37" t="s">
        <v>405</v>
      </c>
      <c r="C161" s="57">
        <v>49</v>
      </c>
      <c r="D161" s="38">
        <v>9249</v>
      </c>
      <c r="E161" s="39">
        <v>2.3055555555555555E-2</v>
      </c>
      <c r="F161" s="57"/>
      <c r="G161" s="83"/>
    </row>
    <row r="162" spans="1:7" x14ac:dyDescent="0.25">
      <c r="A162" s="5"/>
      <c r="B162" s="31" t="s">
        <v>326</v>
      </c>
      <c r="C162" s="53">
        <v>81</v>
      </c>
      <c r="D162" s="32">
        <v>281</v>
      </c>
      <c r="E162" s="33">
        <v>7.9166666666666673E-3</v>
      </c>
      <c r="F162" s="62">
        <f t="shared" ref="F162" si="19">SUM(E162:E165)</f>
        <v>5.8067129629629635E-2</v>
      </c>
      <c r="G162" s="81">
        <v>9</v>
      </c>
    </row>
    <row r="163" spans="1:7" x14ac:dyDescent="0.25">
      <c r="A163" s="5"/>
      <c r="B163" s="28" t="s">
        <v>364</v>
      </c>
      <c r="C163" s="54">
        <v>81</v>
      </c>
      <c r="D163" s="8">
        <v>7281</v>
      </c>
      <c r="E163" s="27">
        <v>1.3877314814814815E-2</v>
      </c>
      <c r="F163" s="54"/>
      <c r="G163" s="81"/>
    </row>
    <row r="164" spans="1:7" x14ac:dyDescent="0.25">
      <c r="A164" s="5"/>
      <c r="B164" s="28" t="s">
        <v>387</v>
      </c>
      <c r="C164" s="54">
        <v>81</v>
      </c>
      <c r="D164" s="8">
        <v>6281</v>
      </c>
      <c r="E164" s="27">
        <v>1.7569444444444447E-2</v>
      </c>
      <c r="F164" s="54"/>
      <c r="G164" s="81"/>
    </row>
    <row r="165" spans="1:7" x14ac:dyDescent="0.25">
      <c r="A165" s="5"/>
      <c r="B165" s="28" t="s">
        <v>391</v>
      </c>
      <c r="C165" s="54">
        <v>81</v>
      </c>
      <c r="D165" s="8">
        <v>9281</v>
      </c>
      <c r="E165" s="27">
        <v>1.8703703703703705E-2</v>
      </c>
      <c r="F165" s="54"/>
      <c r="G165" s="81"/>
    </row>
    <row r="166" spans="1:7" ht="15.75" thickBot="1" x14ac:dyDescent="0.3">
      <c r="A166" s="5"/>
      <c r="B166" s="29" t="s">
        <v>423</v>
      </c>
      <c r="C166" s="55">
        <v>81</v>
      </c>
      <c r="D166" s="9">
        <v>8281</v>
      </c>
      <c r="E166" s="30">
        <v>4.9525462962962959E-2</v>
      </c>
      <c r="F166" s="55"/>
      <c r="G166" s="81"/>
    </row>
    <row r="167" spans="1:7" x14ac:dyDescent="0.25">
      <c r="A167" s="5"/>
      <c r="B167" s="34" t="s">
        <v>324</v>
      </c>
      <c r="C167" s="56">
        <v>16</v>
      </c>
      <c r="D167" s="35">
        <v>7216</v>
      </c>
      <c r="E167" s="36">
        <v>7.2916666666666659E-3</v>
      </c>
      <c r="F167" s="59">
        <f t="shared" ref="F167" si="20">SUM(E167:E170)</f>
        <v>5.8368055555555555E-2</v>
      </c>
      <c r="G167" s="82">
        <v>10</v>
      </c>
    </row>
    <row r="168" spans="1:7" x14ac:dyDescent="0.25">
      <c r="A168" s="5"/>
      <c r="B168" s="28" t="s">
        <v>343</v>
      </c>
      <c r="C168" s="54">
        <v>16</v>
      </c>
      <c r="D168" s="8">
        <v>216</v>
      </c>
      <c r="E168" s="27">
        <v>1.2187500000000002E-2</v>
      </c>
      <c r="F168" s="54"/>
      <c r="G168" s="81"/>
    </row>
    <row r="169" spans="1:7" x14ac:dyDescent="0.25">
      <c r="A169" s="5"/>
      <c r="B169" s="28" t="s">
        <v>366</v>
      </c>
      <c r="C169" s="54">
        <v>16</v>
      </c>
      <c r="D169" s="8">
        <v>8216</v>
      </c>
      <c r="E169" s="27">
        <v>1.4733796296296295E-2</v>
      </c>
      <c r="F169" s="54"/>
      <c r="G169" s="81"/>
    </row>
    <row r="170" spans="1:7" x14ac:dyDescent="0.25">
      <c r="A170" s="5"/>
      <c r="B170" s="28" t="s">
        <v>408</v>
      </c>
      <c r="C170" s="54">
        <v>16</v>
      </c>
      <c r="D170" s="8">
        <v>6216</v>
      </c>
      <c r="E170" s="27">
        <v>2.4155092592592589E-2</v>
      </c>
      <c r="F170" s="54"/>
      <c r="G170" s="81"/>
    </row>
    <row r="171" spans="1:7" ht="15.75" thickBot="1" x14ac:dyDescent="0.3">
      <c r="A171" s="5"/>
      <c r="B171" s="37" t="s">
        <v>414</v>
      </c>
      <c r="C171" s="57">
        <v>16</v>
      </c>
      <c r="D171" s="38">
        <v>9216</v>
      </c>
      <c r="E171" s="39">
        <v>3.1215277777777783E-2</v>
      </c>
      <c r="F171" s="57"/>
      <c r="G171" s="83"/>
    </row>
    <row r="172" spans="1:7" x14ac:dyDescent="0.25">
      <c r="A172" s="5"/>
      <c r="B172" s="31" t="s">
        <v>350</v>
      </c>
      <c r="C172" s="53">
        <v>70</v>
      </c>
      <c r="D172" s="32">
        <v>270</v>
      </c>
      <c r="E172" s="33">
        <v>1.2916666666666667E-2</v>
      </c>
      <c r="F172" s="62">
        <f>SUM(E172:E175)</f>
        <v>5.9374999999999997E-2</v>
      </c>
      <c r="G172" s="81">
        <v>11</v>
      </c>
    </row>
    <row r="173" spans="1:7" x14ac:dyDescent="0.25">
      <c r="A173" s="5"/>
      <c r="B173" s="28" t="s">
        <v>357</v>
      </c>
      <c r="C173" s="54">
        <v>70</v>
      </c>
      <c r="D173" s="8">
        <v>8270</v>
      </c>
      <c r="E173" s="27">
        <v>1.3414351851851851E-2</v>
      </c>
      <c r="F173" s="54"/>
      <c r="G173" s="81"/>
    </row>
    <row r="174" spans="1:7" x14ac:dyDescent="0.25">
      <c r="A174" s="5"/>
      <c r="B174" s="28" t="s">
        <v>372</v>
      </c>
      <c r="C174" s="54">
        <v>70</v>
      </c>
      <c r="D174" s="8">
        <v>9270</v>
      </c>
      <c r="E174" s="27">
        <v>1.5868055555555555E-2</v>
      </c>
      <c r="F174" s="54"/>
      <c r="G174" s="81"/>
    </row>
    <row r="175" spans="1:7" x14ac:dyDescent="0.25">
      <c r="A175" s="5"/>
      <c r="B175" s="28" t="s">
        <v>386</v>
      </c>
      <c r="C175" s="54">
        <v>70</v>
      </c>
      <c r="D175" s="8">
        <v>7270</v>
      </c>
      <c r="E175" s="27">
        <v>1.7175925925925924E-2</v>
      </c>
      <c r="F175" s="54"/>
      <c r="G175" s="81"/>
    </row>
    <row r="176" spans="1:7" ht="15.75" thickBot="1" x14ac:dyDescent="0.3">
      <c r="A176" s="5"/>
      <c r="B176" s="29" t="s">
        <v>397</v>
      </c>
      <c r="C176" s="55">
        <v>70</v>
      </c>
      <c r="D176" s="9">
        <v>6270</v>
      </c>
      <c r="E176" s="30">
        <v>1.9930555555555556E-2</v>
      </c>
      <c r="F176" s="55"/>
      <c r="G176" s="81"/>
    </row>
    <row r="177" spans="1:7" x14ac:dyDescent="0.25">
      <c r="A177" s="5"/>
      <c r="B177" s="34" t="s">
        <v>355</v>
      </c>
      <c r="C177" s="56">
        <v>92</v>
      </c>
      <c r="D177" s="35">
        <v>7292</v>
      </c>
      <c r="E177" s="36">
        <v>1.324074074074074E-2</v>
      </c>
      <c r="F177" s="59">
        <f t="shared" ref="F177" si="21">SUM(E177:E180)</f>
        <v>6.1493055555555565E-2</v>
      </c>
      <c r="G177" s="82">
        <v>12</v>
      </c>
    </row>
    <row r="178" spans="1:7" x14ac:dyDescent="0.25">
      <c r="A178" s="5"/>
      <c r="B178" s="28" t="s">
        <v>360</v>
      </c>
      <c r="C178" s="54">
        <v>92</v>
      </c>
      <c r="D178" s="8">
        <v>6292</v>
      </c>
      <c r="E178" s="27">
        <v>1.3668981481481482E-2</v>
      </c>
      <c r="F178" s="54"/>
      <c r="G178" s="81"/>
    </row>
    <row r="179" spans="1:7" x14ac:dyDescent="0.25">
      <c r="A179" s="5"/>
      <c r="B179" s="28" t="s">
        <v>368</v>
      </c>
      <c r="C179" s="54">
        <v>92</v>
      </c>
      <c r="D179" s="8">
        <v>8292</v>
      </c>
      <c r="E179" s="27">
        <v>1.4745370370370372E-2</v>
      </c>
      <c r="F179" s="54"/>
      <c r="G179" s="81"/>
    </row>
    <row r="180" spans="1:7" x14ac:dyDescent="0.25">
      <c r="A180" s="5"/>
      <c r="B180" s="28" t="s">
        <v>396</v>
      </c>
      <c r="C180" s="54">
        <v>92</v>
      </c>
      <c r="D180" s="8">
        <v>292</v>
      </c>
      <c r="E180" s="27">
        <v>1.9837962962962963E-2</v>
      </c>
      <c r="F180" s="54"/>
      <c r="G180" s="81"/>
    </row>
    <row r="181" spans="1:7" ht="15.75" thickBot="1" x14ac:dyDescent="0.3">
      <c r="A181" s="5"/>
      <c r="B181" s="37" t="s">
        <v>401</v>
      </c>
      <c r="C181" s="57">
        <v>92</v>
      </c>
      <c r="D181" s="38">
        <v>9292</v>
      </c>
      <c r="E181" s="39">
        <v>2.2604166666666665E-2</v>
      </c>
      <c r="F181" s="57"/>
      <c r="G181" s="83"/>
    </row>
    <row r="182" spans="1:7" x14ac:dyDescent="0.25">
      <c r="A182" s="5"/>
      <c r="B182" s="31" t="s">
        <v>353</v>
      </c>
      <c r="C182" s="53">
        <v>41</v>
      </c>
      <c r="D182" s="32">
        <v>6241</v>
      </c>
      <c r="E182" s="33">
        <v>1.3101851851851852E-2</v>
      </c>
      <c r="F182" s="62">
        <f t="shared" ref="F182" si="22">SUM(E182:E185)</f>
        <v>6.1921296296296301E-2</v>
      </c>
      <c r="G182" s="81">
        <v>13</v>
      </c>
    </row>
    <row r="183" spans="1:7" x14ac:dyDescent="0.25">
      <c r="A183" s="5"/>
      <c r="B183" s="28" t="s">
        <v>370</v>
      </c>
      <c r="C183" s="54">
        <v>41</v>
      </c>
      <c r="D183" s="8">
        <v>7241</v>
      </c>
      <c r="E183" s="27">
        <v>1.5601851851851851E-2</v>
      </c>
      <c r="F183" s="54"/>
      <c r="G183" s="81"/>
    </row>
    <row r="184" spans="1:7" x14ac:dyDescent="0.25">
      <c r="A184" s="5"/>
      <c r="B184" s="28" t="s">
        <v>375</v>
      </c>
      <c r="C184" s="54">
        <v>41</v>
      </c>
      <c r="D184" s="8">
        <v>8241</v>
      </c>
      <c r="E184" s="27">
        <v>1.6331018518518519E-2</v>
      </c>
      <c r="F184" s="54"/>
      <c r="G184" s="81"/>
    </row>
    <row r="185" spans="1:7" x14ac:dyDescent="0.25">
      <c r="A185" s="5"/>
      <c r="B185" s="28" t="s">
        <v>381</v>
      </c>
      <c r="C185" s="54">
        <v>41</v>
      </c>
      <c r="D185" s="8">
        <v>9241</v>
      </c>
      <c r="E185" s="27">
        <v>1.6886574074074075E-2</v>
      </c>
      <c r="F185" s="54"/>
      <c r="G185" s="81"/>
    </row>
    <row r="186" spans="1:7" ht="15.75" thickBot="1" x14ac:dyDescent="0.3">
      <c r="A186" s="5"/>
      <c r="B186" s="29" t="s">
        <v>410</v>
      </c>
      <c r="C186" s="55">
        <v>41</v>
      </c>
      <c r="D186" s="9">
        <v>241</v>
      </c>
      <c r="E186" s="30">
        <v>2.4687499999999998E-2</v>
      </c>
      <c r="F186" s="55"/>
      <c r="G186" s="81"/>
    </row>
    <row r="187" spans="1:7" x14ac:dyDescent="0.25">
      <c r="A187" s="5"/>
      <c r="B187" s="34" t="s">
        <v>352</v>
      </c>
      <c r="C187" s="56">
        <v>69</v>
      </c>
      <c r="D187" s="35">
        <v>6269</v>
      </c>
      <c r="E187" s="36">
        <v>1.2962962962962963E-2</v>
      </c>
      <c r="F187" s="59">
        <f>SUM(E187:E190)</f>
        <v>6.4155092592592597E-2</v>
      </c>
      <c r="G187" s="82">
        <v>14</v>
      </c>
    </row>
    <row r="188" spans="1:7" x14ac:dyDescent="0.25">
      <c r="A188" s="5"/>
      <c r="B188" s="28" t="s">
        <v>358</v>
      </c>
      <c r="C188" s="54">
        <v>69</v>
      </c>
      <c r="D188" s="8">
        <v>8269</v>
      </c>
      <c r="E188" s="27">
        <v>1.3449074074074073E-2</v>
      </c>
      <c r="F188" s="54"/>
      <c r="G188" s="81"/>
    </row>
    <row r="189" spans="1:7" x14ac:dyDescent="0.25">
      <c r="A189" s="5"/>
      <c r="B189" s="28" t="s">
        <v>365</v>
      </c>
      <c r="C189" s="54">
        <v>69</v>
      </c>
      <c r="D189" s="8">
        <v>9269</v>
      </c>
      <c r="E189" s="27">
        <v>1.4050925925925927E-2</v>
      </c>
      <c r="F189" s="54"/>
      <c r="G189" s="81"/>
    </row>
    <row r="190" spans="1:7" x14ac:dyDescent="0.25">
      <c r="A190" s="5"/>
      <c r="B190" s="28" t="s">
        <v>407</v>
      </c>
      <c r="C190" s="54">
        <v>69</v>
      </c>
      <c r="D190" s="8">
        <v>269</v>
      </c>
      <c r="E190" s="27">
        <v>2.3692129629629629E-2</v>
      </c>
      <c r="F190" s="54"/>
      <c r="G190" s="81"/>
    </row>
    <row r="191" spans="1:7" ht="15.75" thickBot="1" x14ac:dyDescent="0.3">
      <c r="A191" s="5"/>
      <c r="B191" s="37" t="s">
        <v>412</v>
      </c>
      <c r="C191" s="57">
        <v>69</v>
      </c>
      <c r="D191" s="38">
        <v>7269</v>
      </c>
      <c r="E191" s="39">
        <v>2.8437500000000001E-2</v>
      </c>
      <c r="F191" s="57"/>
      <c r="G191" s="83"/>
    </row>
    <row r="192" spans="1:7" x14ac:dyDescent="0.25">
      <c r="A192" s="5"/>
      <c r="B192" s="31" t="s">
        <v>374</v>
      </c>
      <c r="C192" s="53">
        <v>68</v>
      </c>
      <c r="D192" s="32">
        <v>8268</v>
      </c>
      <c r="E192" s="33">
        <v>1.6111111111111111E-2</v>
      </c>
      <c r="F192" s="62">
        <f t="shared" ref="F192" si="23">SUM(E192:E195)</f>
        <v>6.8020833333333322E-2</v>
      </c>
      <c r="G192" s="81">
        <v>15</v>
      </c>
    </row>
    <row r="193" spans="1:7" x14ac:dyDescent="0.25">
      <c r="A193" s="5"/>
      <c r="B193" s="28" t="s">
        <v>378</v>
      </c>
      <c r="C193" s="54">
        <v>68</v>
      </c>
      <c r="D193" s="8">
        <v>9268</v>
      </c>
      <c r="E193" s="27">
        <v>1.6655092592592593E-2</v>
      </c>
      <c r="F193" s="54"/>
      <c r="G193" s="81"/>
    </row>
    <row r="194" spans="1:7" x14ac:dyDescent="0.25">
      <c r="A194" s="5"/>
      <c r="B194" s="28" t="s">
        <v>382</v>
      </c>
      <c r="C194" s="54">
        <v>68</v>
      </c>
      <c r="D194" s="8">
        <v>6268</v>
      </c>
      <c r="E194" s="27">
        <v>1.6967592592592593E-2</v>
      </c>
      <c r="F194" s="54"/>
      <c r="G194" s="81"/>
    </row>
    <row r="195" spans="1:7" x14ac:dyDescent="0.25">
      <c r="A195" s="5"/>
      <c r="B195" s="28" t="s">
        <v>390</v>
      </c>
      <c r="C195" s="54">
        <v>68</v>
      </c>
      <c r="D195" s="8">
        <v>268</v>
      </c>
      <c r="E195" s="27">
        <v>1.8287037037037036E-2</v>
      </c>
      <c r="F195" s="54"/>
      <c r="G195" s="81"/>
    </row>
    <row r="196" spans="1:7" ht="15.75" thickBot="1" x14ac:dyDescent="0.3">
      <c r="A196" s="5"/>
      <c r="B196" s="29" t="s">
        <v>403</v>
      </c>
      <c r="C196" s="55">
        <v>68</v>
      </c>
      <c r="D196" s="9">
        <v>7268</v>
      </c>
      <c r="E196" s="30">
        <v>2.2939814814814816E-2</v>
      </c>
      <c r="F196" s="55"/>
      <c r="G196" s="81"/>
    </row>
    <row r="197" spans="1:7" x14ac:dyDescent="0.25">
      <c r="A197" s="5"/>
      <c r="B197" s="34" t="s">
        <v>337</v>
      </c>
      <c r="C197" s="56">
        <v>60</v>
      </c>
      <c r="D197" s="35">
        <v>9260</v>
      </c>
      <c r="E197" s="36">
        <v>1.1307870370370371E-2</v>
      </c>
      <c r="F197" s="59">
        <f t="shared" ref="F197" si="24">SUM(E197:E200)</f>
        <v>6.9004629629629624E-2</v>
      </c>
      <c r="G197" s="82">
        <v>16</v>
      </c>
    </row>
    <row r="198" spans="1:7" x14ac:dyDescent="0.25">
      <c r="A198" s="5"/>
      <c r="B198" s="28" t="s">
        <v>385</v>
      </c>
      <c r="C198" s="54">
        <v>60</v>
      </c>
      <c r="D198" s="8">
        <v>260</v>
      </c>
      <c r="E198" s="27">
        <v>1.712962962962963E-2</v>
      </c>
      <c r="F198" s="54"/>
      <c r="G198" s="81"/>
    </row>
    <row r="199" spans="1:7" x14ac:dyDescent="0.25">
      <c r="A199" s="5"/>
      <c r="B199" s="28" t="s">
        <v>388</v>
      </c>
      <c r="C199" s="54">
        <v>60</v>
      </c>
      <c r="D199" s="8">
        <v>7260</v>
      </c>
      <c r="E199" s="27">
        <v>1.8032407407407407E-2</v>
      </c>
      <c r="F199" s="54"/>
      <c r="G199" s="81"/>
    </row>
    <row r="200" spans="1:7" x14ac:dyDescent="0.25">
      <c r="A200" s="5"/>
      <c r="B200" s="28" t="s">
        <v>400</v>
      </c>
      <c r="C200" s="54">
        <v>60</v>
      </c>
      <c r="D200" s="8">
        <v>6260</v>
      </c>
      <c r="E200" s="27">
        <v>2.2534722222222223E-2</v>
      </c>
      <c r="F200" s="54"/>
      <c r="G200" s="81"/>
    </row>
    <row r="201" spans="1:7" ht="15.75" thickBot="1" x14ac:dyDescent="0.3">
      <c r="A201" s="5"/>
      <c r="B201" s="37" t="s">
        <v>411</v>
      </c>
      <c r="C201" s="57">
        <v>60</v>
      </c>
      <c r="D201" s="38">
        <v>8260</v>
      </c>
      <c r="E201" s="39">
        <v>2.4745370370370372E-2</v>
      </c>
      <c r="F201" s="57"/>
      <c r="G201" s="83"/>
    </row>
    <row r="202" spans="1:7" x14ac:dyDescent="0.25">
      <c r="A202" s="5"/>
      <c r="B202" s="31" t="s">
        <v>344</v>
      </c>
      <c r="C202" s="53">
        <v>67</v>
      </c>
      <c r="D202" s="32">
        <v>6267</v>
      </c>
      <c r="E202" s="33">
        <v>1.2280092592592592E-2</v>
      </c>
      <c r="F202" s="62">
        <f t="shared" ref="F202" si="25">SUM(E202:E205)</f>
        <v>7.136574074074073E-2</v>
      </c>
      <c r="G202" s="81">
        <v>17</v>
      </c>
    </row>
    <row r="203" spans="1:7" x14ac:dyDescent="0.25">
      <c r="A203" s="5"/>
      <c r="B203" s="28" t="s">
        <v>376</v>
      </c>
      <c r="C203" s="54">
        <v>67</v>
      </c>
      <c r="D203" s="8">
        <v>267</v>
      </c>
      <c r="E203" s="27">
        <v>1.6377314814814813E-2</v>
      </c>
      <c r="F203" s="54"/>
      <c r="G203" s="81"/>
    </row>
    <row r="204" spans="1:7" x14ac:dyDescent="0.25">
      <c r="A204" s="5"/>
      <c r="B204" s="28" t="s">
        <v>395</v>
      </c>
      <c r="C204" s="54">
        <v>67</v>
      </c>
      <c r="D204" s="8">
        <v>8267</v>
      </c>
      <c r="E204" s="27">
        <v>1.9675925925925927E-2</v>
      </c>
      <c r="F204" s="54"/>
      <c r="G204" s="81"/>
    </row>
    <row r="205" spans="1:7" x14ac:dyDescent="0.25">
      <c r="A205" s="5"/>
      <c r="B205" s="28" t="s">
        <v>404</v>
      </c>
      <c r="C205" s="54">
        <v>67</v>
      </c>
      <c r="D205" s="8">
        <v>9267</v>
      </c>
      <c r="E205" s="27">
        <v>2.3032407407407404E-2</v>
      </c>
      <c r="F205" s="54"/>
      <c r="G205" s="81"/>
    </row>
    <row r="206" spans="1:7" ht="15.75" thickBot="1" x14ac:dyDescent="0.3">
      <c r="A206" s="5"/>
      <c r="B206" s="29" t="s">
        <v>409</v>
      </c>
      <c r="C206" s="55">
        <v>67</v>
      </c>
      <c r="D206" s="9">
        <v>7267</v>
      </c>
      <c r="E206" s="30">
        <v>2.4652777777777777E-2</v>
      </c>
      <c r="F206" s="55"/>
      <c r="G206" s="81"/>
    </row>
    <row r="207" spans="1:7" x14ac:dyDescent="0.25">
      <c r="A207" s="5"/>
      <c r="B207" s="34" t="s">
        <v>371</v>
      </c>
      <c r="C207" s="56">
        <v>22</v>
      </c>
      <c r="D207" s="35">
        <v>7222</v>
      </c>
      <c r="E207" s="36">
        <v>1.5613425925925926E-2</v>
      </c>
      <c r="F207" s="59">
        <f t="shared" ref="F207" si="26">SUM(E207:E210)</f>
        <v>7.2071759259259266E-2</v>
      </c>
      <c r="G207" s="82">
        <v>18</v>
      </c>
    </row>
    <row r="208" spans="1:7" x14ac:dyDescent="0.25">
      <c r="A208" s="5"/>
      <c r="B208" s="28" t="s">
        <v>379</v>
      </c>
      <c r="C208" s="54">
        <v>22</v>
      </c>
      <c r="D208" s="8">
        <v>6222</v>
      </c>
      <c r="E208" s="27">
        <v>1.681712962962963E-2</v>
      </c>
      <c r="F208" s="54"/>
      <c r="G208" s="81"/>
    </row>
    <row r="209" spans="1:7" x14ac:dyDescent="0.25">
      <c r="A209" s="5"/>
      <c r="B209" s="28" t="s">
        <v>383</v>
      </c>
      <c r="C209" s="54">
        <v>22</v>
      </c>
      <c r="D209" s="8">
        <v>8222</v>
      </c>
      <c r="E209" s="27">
        <v>1.7013888888888887E-2</v>
      </c>
      <c r="F209" s="54"/>
      <c r="G209" s="81"/>
    </row>
    <row r="210" spans="1:7" ht="15.75" thickBot="1" x14ac:dyDescent="0.3">
      <c r="A210" s="5"/>
      <c r="B210" s="37" t="s">
        <v>402</v>
      </c>
      <c r="C210" s="57">
        <v>22</v>
      </c>
      <c r="D210" s="38">
        <v>9222</v>
      </c>
      <c r="E210" s="39">
        <v>2.2627314814814819E-2</v>
      </c>
      <c r="F210" s="57"/>
      <c r="G210" s="83"/>
    </row>
    <row r="211" spans="1:7" x14ac:dyDescent="0.25">
      <c r="A211" s="5"/>
      <c r="B211" s="31" t="s">
        <v>340</v>
      </c>
      <c r="C211" s="53">
        <v>32</v>
      </c>
      <c r="D211" s="32">
        <v>232</v>
      </c>
      <c r="E211" s="33">
        <v>1.1990740740740739E-2</v>
      </c>
      <c r="F211" s="62">
        <f t="shared" ref="F211" si="27">SUM(E211:E214)</f>
        <v>7.6006944444444446E-2</v>
      </c>
      <c r="G211" s="81">
        <v>19</v>
      </c>
    </row>
    <row r="212" spans="1:7" x14ac:dyDescent="0.25">
      <c r="A212" s="5"/>
      <c r="B212" s="28" t="s">
        <v>346</v>
      </c>
      <c r="C212" s="54">
        <v>32</v>
      </c>
      <c r="D212" s="8">
        <v>6232</v>
      </c>
      <c r="E212" s="27">
        <v>1.2337962962962962E-2</v>
      </c>
      <c r="F212" s="54"/>
      <c r="G212" s="81"/>
    </row>
    <row r="213" spans="1:7" x14ac:dyDescent="0.25">
      <c r="A213" s="5"/>
      <c r="B213" s="28" t="s">
        <v>399</v>
      </c>
      <c r="C213" s="54">
        <v>32</v>
      </c>
      <c r="D213" s="8">
        <v>7232</v>
      </c>
      <c r="E213" s="27">
        <v>2.2476851851851855E-2</v>
      </c>
      <c r="F213" s="54"/>
      <c r="G213" s="81"/>
    </row>
    <row r="214" spans="1:7" x14ac:dyDescent="0.25">
      <c r="A214" s="5"/>
      <c r="B214" s="28" t="s">
        <v>413</v>
      </c>
      <c r="C214" s="54">
        <v>32</v>
      </c>
      <c r="D214" s="8">
        <v>9232</v>
      </c>
      <c r="E214" s="27">
        <v>2.9201388888888888E-2</v>
      </c>
      <c r="F214" s="54"/>
      <c r="G214" s="81"/>
    </row>
    <row r="215" spans="1:7" ht="15.75" thickBot="1" x14ac:dyDescent="0.3">
      <c r="A215" s="5"/>
      <c r="B215" s="29" t="s">
        <v>415</v>
      </c>
      <c r="C215" s="55">
        <v>32</v>
      </c>
      <c r="D215" s="9">
        <v>8232</v>
      </c>
      <c r="E215" s="30">
        <v>3.1967592592592589E-2</v>
      </c>
      <c r="F215" s="55"/>
      <c r="G215" s="81"/>
    </row>
    <row r="216" spans="1:7" x14ac:dyDescent="0.25">
      <c r="A216" s="5"/>
      <c r="B216" s="34" t="s">
        <v>361</v>
      </c>
      <c r="C216" s="56">
        <v>89</v>
      </c>
      <c r="D216" s="35">
        <v>8289</v>
      </c>
      <c r="E216" s="36">
        <v>1.3680555555555555E-2</v>
      </c>
      <c r="F216" s="59">
        <f>SUM(E216:E219)</f>
        <v>8.5289351851851852E-2</v>
      </c>
      <c r="G216" s="82">
        <v>20</v>
      </c>
    </row>
    <row r="217" spans="1:7" x14ac:dyDescent="0.25">
      <c r="A217" s="5"/>
      <c r="B217" s="28" t="s">
        <v>373</v>
      </c>
      <c r="C217" s="54">
        <v>89</v>
      </c>
      <c r="D217" s="8">
        <v>7289</v>
      </c>
      <c r="E217" s="27">
        <v>1.6006944444444445E-2</v>
      </c>
      <c r="F217" s="54"/>
      <c r="G217" s="81"/>
    </row>
    <row r="218" spans="1:7" x14ac:dyDescent="0.25">
      <c r="A218" s="5"/>
      <c r="B218" s="28" t="s">
        <v>406</v>
      </c>
      <c r="C218" s="54">
        <v>89</v>
      </c>
      <c r="D218" s="8">
        <v>289</v>
      </c>
      <c r="E218" s="27">
        <v>2.314814814814815E-2</v>
      </c>
      <c r="F218" s="54"/>
      <c r="G218" s="81"/>
    </row>
    <row r="219" spans="1:7" x14ac:dyDescent="0.25">
      <c r="A219" s="5"/>
      <c r="B219" s="28" t="s">
        <v>416</v>
      </c>
      <c r="C219" s="54">
        <v>89</v>
      </c>
      <c r="D219" s="8">
        <v>9289</v>
      </c>
      <c r="E219" s="27">
        <v>3.24537037037037E-2</v>
      </c>
      <c r="F219" s="54"/>
      <c r="G219" s="81"/>
    </row>
    <row r="220" spans="1:7" ht="15.75" thickBot="1" x14ac:dyDescent="0.3">
      <c r="A220" s="5"/>
      <c r="B220" s="37" t="s">
        <v>419</v>
      </c>
      <c r="C220" s="57">
        <v>89</v>
      </c>
      <c r="D220" s="38">
        <v>6289</v>
      </c>
      <c r="E220" s="39">
        <v>4.0127314814814817E-2</v>
      </c>
      <c r="F220" s="57"/>
      <c r="G220" s="83"/>
    </row>
    <row r="221" spans="1:7" x14ac:dyDescent="0.25">
      <c r="A221" s="5"/>
      <c r="B221" s="34" t="s">
        <v>417</v>
      </c>
      <c r="C221" s="56">
        <v>9</v>
      </c>
      <c r="D221" s="35">
        <v>209</v>
      </c>
      <c r="E221" s="36">
        <v>3.6840277777777777E-2</v>
      </c>
      <c r="F221" s="59">
        <f t="shared" ref="F221" si="28">SUM(E221:E224)</f>
        <v>0.16489583333333335</v>
      </c>
      <c r="G221" s="82">
        <v>21</v>
      </c>
    </row>
    <row r="222" spans="1:7" x14ac:dyDescent="0.25">
      <c r="A222" s="5"/>
      <c r="B222" s="28" t="s">
        <v>418</v>
      </c>
      <c r="C222" s="54">
        <v>9</v>
      </c>
      <c r="D222" s="8">
        <v>9209</v>
      </c>
      <c r="E222" s="27">
        <v>3.9907407407407412E-2</v>
      </c>
      <c r="F222" s="54"/>
      <c r="G222" s="81"/>
    </row>
    <row r="223" spans="1:7" x14ac:dyDescent="0.25">
      <c r="B223" s="28" t="s">
        <v>420</v>
      </c>
      <c r="C223" s="54">
        <v>9</v>
      </c>
      <c r="D223" s="8">
        <v>8209</v>
      </c>
      <c r="E223" s="27">
        <v>4.2673611111111114E-2</v>
      </c>
      <c r="F223" s="54"/>
      <c r="G223" s="81"/>
    </row>
    <row r="224" spans="1:7" ht="16.5" thickBot="1" x14ac:dyDescent="0.3">
      <c r="A224" s="2"/>
      <c r="B224" s="37" t="s">
        <v>421</v>
      </c>
      <c r="C224" s="57">
        <v>9</v>
      </c>
      <c r="D224" s="38">
        <v>7209</v>
      </c>
      <c r="E224" s="39">
        <v>4.5474537037037042E-2</v>
      </c>
      <c r="F224" s="57"/>
      <c r="G224" s="83"/>
    </row>
    <row r="225" spans="1:7" x14ac:dyDescent="0.25">
      <c r="A225" s="4"/>
      <c r="G225"/>
    </row>
    <row r="226" spans="1:7" x14ac:dyDescent="0.25">
      <c r="A226" s="5"/>
      <c r="B226" t="s">
        <v>429</v>
      </c>
      <c r="D226" s="6" t="s">
        <v>431</v>
      </c>
      <c r="G226"/>
    </row>
    <row r="227" spans="1:7" x14ac:dyDescent="0.25">
      <c r="A227" s="5"/>
      <c r="B227" t="s">
        <v>430</v>
      </c>
      <c r="D227" s="6" t="s">
        <v>432</v>
      </c>
      <c r="G227"/>
    </row>
    <row r="228" spans="1:7" x14ac:dyDescent="0.25">
      <c r="A228" s="5"/>
      <c r="E228" s="7"/>
      <c r="F228" s="3"/>
      <c r="G228"/>
    </row>
    <row r="229" spans="1:7" x14ac:dyDescent="0.25">
      <c r="A229" s="5"/>
      <c r="E229" s="7"/>
      <c r="F229" s="3"/>
      <c r="G229"/>
    </row>
    <row r="230" spans="1:7" x14ac:dyDescent="0.25">
      <c r="A230" s="5"/>
      <c r="E230" s="7"/>
      <c r="F230" s="3"/>
      <c r="G230"/>
    </row>
    <row r="231" spans="1:7" x14ac:dyDescent="0.25">
      <c r="A231" s="5"/>
      <c r="E231" s="7"/>
      <c r="F231" s="3"/>
      <c r="G231"/>
    </row>
    <row r="232" spans="1:7" x14ac:dyDescent="0.25">
      <c r="A232" s="5"/>
      <c r="E232" s="7"/>
      <c r="F232" s="3"/>
      <c r="G232"/>
    </row>
    <row r="233" spans="1:7" x14ac:dyDescent="0.25">
      <c r="A233" s="5"/>
      <c r="E233" s="7"/>
      <c r="F233" s="3"/>
      <c r="G233"/>
    </row>
    <row r="234" spans="1:7" x14ac:dyDescent="0.25">
      <c r="A234" s="5"/>
      <c r="E234" s="7"/>
      <c r="F234" s="3"/>
      <c r="G234"/>
    </row>
    <row r="235" spans="1:7" x14ac:dyDescent="0.25">
      <c r="A235" s="5"/>
      <c r="E235" s="7"/>
      <c r="F235" s="3"/>
      <c r="G235"/>
    </row>
    <row r="236" spans="1:7" x14ac:dyDescent="0.25">
      <c r="A236" s="5"/>
      <c r="E236" s="7"/>
      <c r="F236" s="3"/>
      <c r="G236"/>
    </row>
    <row r="237" spans="1:7" x14ac:dyDescent="0.25">
      <c r="A237" s="5"/>
      <c r="E237" s="7"/>
      <c r="F237" s="3"/>
      <c r="G237"/>
    </row>
    <row r="238" spans="1:7" x14ac:dyDescent="0.25">
      <c r="A238" s="5"/>
      <c r="E238" s="7"/>
      <c r="F238" s="3"/>
      <c r="G238"/>
    </row>
    <row r="239" spans="1:7" x14ac:dyDescent="0.25">
      <c r="A239" s="5"/>
      <c r="E239" s="7"/>
      <c r="F239" s="3"/>
      <c r="G239"/>
    </row>
    <row r="240" spans="1:7" x14ac:dyDescent="0.25">
      <c r="A240" s="5"/>
      <c r="E240" s="7"/>
      <c r="F240" s="3"/>
      <c r="G240"/>
    </row>
    <row r="241" spans="1:7" x14ac:dyDescent="0.25">
      <c r="A241" s="5"/>
      <c r="E241" s="7"/>
      <c r="F241" s="3"/>
      <c r="G241"/>
    </row>
    <row r="242" spans="1:7" x14ac:dyDescent="0.25">
      <c r="A242" s="5"/>
      <c r="E242" s="7"/>
      <c r="F242" s="3"/>
      <c r="G242"/>
    </row>
    <row r="243" spans="1:7" x14ac:dyDescent="0.25">
      <c r="A243" s="5"/>
      <c r="E243" s="7"/>
      <c r="F243" s="3"/>
      <c r="G243"/>
    </row>
    <row r="244" spans="1:7" x14ac:dyDescent="0.25">
      <c r="A244" s="5"/>
      <c r="E244" s="7"/>
      <c r="F244" s="3"/>
      <c r="G244"/>
    </row>
    <row r="245" spans="1:7" x14ac:dyDescent="0.25">
      <c r="A245" s="5"/>
      <c r="E245" s="7"/>
      <c r="F245" s="3"/>
      <c r="G245"/>
    </row>
    <row r="246" spans="1:7" x14ac:dyDescent="0.25">
      <c r="A246" s="5"/>
      <c r="E246" s="7"/>
      <c r="F246" s="3"/>
      <c r="G246"/>
    </row>
    <row r="247" spans="1:7" x14ac:dyDescent="0.25">
      <c r="A247" s="5"/>
      <c r="E247" s="7"/>
      <c r="F247" s="3"/>
      <c r="G247"/>
    </row>
    <row r="248" spans="1:7" x14ac:dyDescent="0.25">
      <c r="A248" s="5"/>
      <c r="E248" s="7"/>
      <c r="F248" s="3"/>
      <c r="G248"/>
    </row>
    <row r="249" spans="1:7" x14ac:dyDescent="0.25">
      <c r="A249" s="5"/>
      <c r="E249" s="7"/>
      <c r="F249" s="3"/>
      <c r="G249"/>
    </row>
    <row r="250" spans="1:7" x14ac:dyDescent="0.25">
      <c r="A250" s="5"/>
      <c r="E250" s="7"/>
      <c r="F250" s="3"/>
      <c r="G250"/>
    </row>
    <row r="251" spans="1:7" x14ac:dyDescent="0.25">
      <c r="A251" s="5"/>
      <c r="E251" s="7"/>
      <c r="F251" s="3"/>
      <c r="G251"/>
    </row>
    <row r="252" spans="1:7" x14ac:dyDescent="0.25">
      <c r="A252" s="5"/>
      <c r="E252" s="7"/>
      <c r="F252" s="3"/>
      <c r="G252"/>
    </row>
    <row r="253" spans="1:7" x14ac:dyDescent="0.25">
      <c r="A253" s="5"/>
      <c r="E253" s="7"/>
      <c r="F253" s="3"/>
      <c r="G253"/>
    </row>
    <row r="254" spans="1:7" x14ac:dyDescent="0.25">
      <c r="A254" s="5"/>
      <c r="E254" s="7"/>
      <c r="F254" s="3"/>
      <c r="G254"/>
    </row>
    <row r="255" spans="1:7" x14ac:dyDescent="0.25">
      <c r="A255" s="5"/>
      <c r="E255" s="7"/>
      <c r="F255" s="3"/>
      <c r="G255"/>
    </row>
    <row r="256" spans="1:7" x14ac:dyDescent="0.25">
      <c r="A256" s="5"/>
      <c r="E256" s="7"/>
      <c r="F256" s="3"/>
      <c r="G256"/>
    </row>
    <row r="257" spans="1:7" x14ac:dyDescent="0.25">
      <c r="A257" s="5"/>
      <c r="E257" s="7"/>
      <c r="F257" s="3"/>
      <c r="G257"/>
    </row>
    <row r="258" spans="1:7" x14ac:dyDescent="0.25">
      <c r="A258" s="5"/>
      <c r="E258" s="7"/>
      <c r="F258" s="3"/>
      <c r="G258"/>
    </row>
    <row r="259" spans="1:7" x14ac:dyDescent="0.25">
      <c r="A259" s="5"/>
      <c r="E259" s="7"/>
      <c r="F259" s="3"/>
      <c r="G259"/>
    </row>
    <row r="260" spans="1:7" x14ac:dyDescent="0.25">
      <c r="A260" s="5"/>
      <c r="E260" s="7"/>
      <c r="F260" s="3"/>
      <c r="G260"/>
    </row>
    <row r="261" spans="1:7" x14ac:dyDescent="0.25">
      <c r="A261" s="5"/>
      <c r="E261" s="7"/>
      <c r="F261" s="3"/>
      <c r="G261"/>
    </row>
    <row r="262" spans="1:7" x14ac:dyDescent="0.25">
      <c r="A262" s="5"/>
      <c r="E262" s="7"/>
      <c r="F262" s="3"/>
      <c r="G262"/>
    </row>
    <row r="263" spans="1:7" x14ac:dyDescent="0.25">
      <c r="A263" s="5"/>
      <c r="E263" s="7"/>
      <c r="F263" s="3"/>
      <c r="G263"/>
    </row>
    <row r="264" spans="1:7" x14ac:dyDescent="0.25">
      <c r="A264" s="5"/>
      <c r="E264" s="7"/>
      <c r="F264" s="3"/>
      <c r="G264"/>
    </row>
    <row r="265" spans="1:7" x14ac:dyDescent="0.25">
      <c r="A265" s="5"/>
      <c r="E265" s="7"/>
      <c r="F265" s="3"/>
      <c r="G265"/>
    </row>
    <row r="266" spans="1:7" x14ac:dyDescent="0.25">
      <c r="A266" s="5"/>
      <c r="E266" s="7"/>
      <c r="F266" s="3"/>
      <c r="G266"/>
    </row>
    <row r="267" spans="1:7" x14ac:dyDescent="0.25">
      <c r="A267" s="5"/>
      <c r="E267" s="7"/>
      <c r="F267" s="3"/>
      <c r="G267"/>
    </row>
    <row r="268" spans="1:7" x14ac:dyDescent="0.25">
      <c r="A268" s="5"/>
      <c r="E268" s="7"/>
      <c r="F268" s="3"/>
      <c r="G268"/>
    </row>
    <row r="269" spans="1:7" x14ac:dyDescent="0.25">
      <c r="A269" s="5"/>
      <c r="E269" s="7"/>
      <c r="F269" s="3"/>
      <c r="G269"/>
    </row>
    <row r="270" spans="1:7" x14ac:dyDescent="0.25">
      <c r="A270" s="5"/>
      <c r="E270" s="7"/>
      <c r="F270" s="3"/>
      <c r="G270"/>
    </row>
    <row r="271" spans="1:7" x14ac:dyDescent="0.25">
      <c r="A271" s="5"/>
      <c r="E271" s="7"/>
      <c r="F271" s="3"/>
      <c r="G271"/>
    </row>
    <row r="272" spans="1:7" x14ac:dyDescent="0.25">
      <c r="A272" s="5"/>
      <c r="E272" s="7"/>
      <c r="F272" s="3"/>
      <c r="G272"/>
    </row>
    <row r="273" spans="1:7" x14ac:dyDescent="0.25">
      <c r="A273" s="5"/>
      <c r="E273" s="7"/>
      <c r="F273" s="3"/>
      <c r="G273"/>
    </row>
    <row r="274" spans="1:7" x14ac:dyDescent="0.25">
      <c r="A274" s="5"/>
      <c r="E274" s="7"/>
      <c r="F274" s="3"/>
      <c r="G274"/>
    </row>
    <row r="275" spans="1:7" x14ac:dyDescent="0.25">
      <c r="A275" s="5"/>
      <c r="E275" s="7"/>
      <c r="F275" s="3"/>
      <c r="G275"/>
    </row>
    <row r="276" spans="1:7" x14ac:dyDescent="0.25">
      <c r="A276" s="5"/>
      <c r="E276" s="7"/>
      <c r="F276" s="3"/>
      <c r="G276"/>
    </row>
    <row r="277" spans="1:7" x14ac:dyDescent="0.25">
      <c r="A277" s="5"/>
      <c r="E277" s="7"/>
      <c r="F277" s="3"/>
      <c r="G277"/>
    </row>
    <row r="278" spans="1:7" x14ac:dyDescent="0.25">
      <c r="A278" s="5"/>
      <c r="E278" s="7"/>
      <c r="F278" s="3"/>
      <c r="G278"/>
    </row>
    <row r="279" spans="1:7" x14ac:dyDescent="0.25">
      <c r="A279" s="5"/>
      <c r="E279" s="7"/>
      <c r="F279" s="3"/>
      <c r="G279"/>
    </row>
    <row r="280" spans="1:7" x14ac:dyDescent="0.25">
      <c r="A280" s="5"/>
      <c r="E280" s="7"/>
      <c r="F280" s="3"/>
      <c r="G280"/>
    </row>
    <row r="281" spans="1:7" x14ac:dyDescent="0.25">
      <c r="A281" s="5"/>
      <c r="E281" s="7"/>
      <c r="F281" s="3"/>
      <c r="G281"/>
    </row>
    <row r="282" spans="1:7" x14ac:dyDescent="0.25">
      <c r="A282" s="5"/>
      <c r="E282" s="7"/>
      <c r="F282" s="3"/>
      <c r="G282"/>
    </row>
    <row r="283" spans="1:7" x14ac:dyDescent="0.25">
      <c r="A283" s="5"/>
      <c r="E283" s="7"/>
      <c r="F283" s="3"/>
      <c r="G283"/>
    </row>
    <row r="284" spans="1:7" x14ac:dyDescent="0.25">
      <c r="A284" s="5"/>
      <c r="E284" s="7"/>
      <c r="F284" s="3"/>
      <c r="G284"/>
    </row>
    <row r="285" spans="1:7" x14ac:dyDescent="0.25">
      <c r="A285" s="5"/>
      <c r="E285" s="7"/>
      <c r="F285" s="3"/>
      <c r="G285"/>
    </row>
    <row r="286" spans="1:7" x14ac:dyDescent="0.25">
      <c r="A286" s="5"/>
      <c r="E286" s="7"/>
      <c r="F286" s="3"/>
      <c r="G286"/>
    </row>
    <row r="287" spans="1:7" x14ac:dyDescent="0.25">
      <c r="A287" s="5"/>
      <c r="E287" s="7"/>
      <c r="F287" s="3"/>
      <c r="G287"/>
    </row>
    <row r="288" spans="1:7" x14ac:dyDescent="0.25">
      <c r="A288" s="5"/>
      <c r="E288" s="7"/>
      <c r="F288" s="3"/>
      <c r="G288"/>
    </row>
    <row r="289" spans="1:7" x14ac:dyDescent="0.25">
      <c r="A289" s="5"/>
      <c r="E289" s="7"/>
      <c r="F289" s="3"/>
      <c r="G289"/>
    </row>
    <row r="290" spans="1:7" x14ac:dyDescent="0.25">
      <c r="A290" s="5"/>
      <c r="E290" s="7"/>
      <c r="F290" s="3"/>
      <c r="G290"/>
    </row>
    <row r="291" spans="1:7" x14ac:dyDescent="0.25">
      <c r="A291" s="5"/>
      <c r="E291" s="7"/>
      <c r="F291" s="3"/>
      <c r="G291"/>
    </row>
    <row r="292" spans="1:7" x14ac:dyDescent="0.25">
      <c r="A292" s="5"/>
      <c r="E292" s="7"/>
      <c r="F292" s="3"/>
      <c r="G292"/>
    </row>
    <row r="293" spans="1:7" x14ac:dyDescent="0.25">
      <c r="A293" s="5"/>
      <c r="E293" s="7"/>
      <c r="F293" s="3"/>
      <c r="G293"/>
    </row>
    <row r="294" spans="1:7" x14ac:dyDescent="0.25">
      <c r="A294" s="5"/>
      <c r="E294" s="7"/>
      <c r="F294" s="3"/>
      <c r="G294"/>
    </row>
    <row r="295" spans="1:7" x14ac:dyDescent="0.25">
      <c r="A295" s="5"/>
      <c r="E295" s="7"/>
      <c r="F295" s="3"/>
      <c r="G295"/>
    </row>
    <row r="296" spans="1:7" x14ac:dyDescent="0.25">
      <c r="A296" s="5"/>
      <c r="E296" s="7"/>
      <c r="F296" s="3"/>
      <c r="G296"/>
    </row>
    <row r="297" spans="1:7" x14ac:dyDescent="0.25">
      <c r="A297" s="5"/>
      <c r="E297" s="7"/>
      <c r="F297" s="3"/>
      <c r="G297"/>
    </row>
    <row r="298" spans="1:7" x14ac:dyDescent="0.25">
      <c r="A298" s="5"/>
      <c r="E298" s="7"/>
      <c r="F298" s="3"/>
      <c r="G298"/>
    </row>
    <row r="299" spans="1:7" x14ac:dyDescent="0.25">
      <c r="A299" s="5"/>
      <c r="E299" s="7"/>
      <c r="F299" s="3"/>
      <c r="G299"/>
    </row>
    <row r="300" spans="1:7" x14ac:dyDescent="0.25">
      <c r="A300" s="5"/>
      <c r="E300" s="7"/>
      <c r="F300" s="3"/>
      <c r="G300"/>
    </row>
    <row r="301" spans="1:7" x14ac:dyDescent="0.25">
      <c r="A301" s="5"/>
      <c r="E301" s="7"/>
      <c r="F301" s="3"/>
      <c r="G301"/>
    </row>
    <row r="302" spans="1:7" x14ac:dyDescent="0.25">
      <c r="A302" s="5"/>
      <c r="E302" s="7"/>
      <c r="F302" s="3"/>
      <c r="G302"/>
    </row>
    <row r="303" spans="1:7" x14ac:dyDescent="0.25">
      <c r="A303" s="5"/>
      <c r="E303" s="7"/>
      <c r="F303" s="3"/>
      <c r="G303"/>
    </row>
    <row r="304" spans="1:7" x14ac:dyDescent="0.25">
      <c r="A304" s="5"/>
      <c r="E304" s="7"/>
      <c r="F304" s="3"/>
      <c r="G304"/>
    </row>
    <row r="305" spans="1:7" x14ac:dyDescent="0.25">
      <c r="A305" s="5"/>
      <c r="E305" s="7"/>
      <c r="F305" s="3"/>
      <c r="G305"/>
    </row>
    <row r="306" spans="1:7" x14ac:dyDescent="0.25">
      <c r="A306" s="5"/>
      <c r="E306" s="7"/>
      <c r="F306" s="3"/>
      <c r="G306"/>
    </row>
    <row r="307" spans="1:7" x14ac:dyDescent="0.25">
      <c r="A307" s="5"/>
      <c r="E307" s="7"/>
      <c r="F307" s="3"/>
      <c r="G307"/>
    </row>
    <row r="308" spans="1:7" x14ac:dyDescent="0.25">
      <c r="A308" s="5"/>
      <c r="E308" s="7"/>
      <c r="F308" s="3"/>
      <c r="G308"/>
    </row>
    <row r="309" spans="1:7" x14ac:dyDescent="0.25">
      <c r="A309" s="5"/>
      <c r="E309" s="7"/>
      <c r="F309" s="3"/>
      <c r="G309"/>
    </row>
    <row r="310" spans="1:7" x14ac:dyDescent="0.25">
      <c r="A310" s="5"/>
      <c r="E310" s="7"/>
      <c r="F310" s="3"/>
      <c r="G310"/>
    </row>
    <row r="311" spans="1:7" x14ac:dyDescent="0.25">
      <c r="A311" s="5"/>
      <c r="E311" s="7"/>
      <c r="F311" s="3"/>
      <c r="G311"/>
    </row>
    <row r="312" spans="1:7" x14ac:dyDescent="0.25">
      <c r="A312" s="5"/>
      <c r="E312" s="7"/>
      <c r="F312" s="3"/>
      <c r="G312"/>
    </row>
    <row r="313" spans="1:7" x14ac:dyDescent="0.25">
      <c r="A313" s="5"/>
      <c r="E313" s="7"/>
      <c r="F313" s="3"/>
      <c r="G313"/>
    </row>
    <row r="314" spans="1:7" x14ac:dyDescent="0.25">
      <c r="A314" s="5"/>
      <c r="E314" s="7"/>
      <c r="F314" s="3"/>
      <c r="G314"/>
    </row>
    <row r="315" spans="1:7" x14ac:dyDescent="0.25">
      <c r="A315" s="5"/>
      <c r="E315" s="7"/>
      <c r="F315" s="3"/>
      <c r="G315"/>
    </row>
    <row r="316" spans="1:7" x14ac:dyDescent="0.25">
      <c r="A316" s="5"/>
      <c r="E316" s="7"/>
      <c r="F316" s="3"/>
      <c r="G316"/>
    </row>
    <row r="317" spans="1:7" x14ac:dyDescent="0.25">
      <c r="A317" s="5"/>
      <c r="E317" s="7"/>
      <c r="F317" s="3"/>
      <c r="G317"/>
    </row>
    <row r="318" spans="1:7" x14ac:dyDescent="0.25">
      <c r="A318" s="5"/>
      <c r="E318" s="7"/>
      <c r="F318" s="3"/>
      <c r="G318"/>
    </row>
    <row r="319" spans="1:7" x14ac:dyDescent="0.25">
      <c r="A319" s="5"/>
      <c r="E319" s="7"/>
      <c r="F319" s="3"/>
      <c r="G319"/>
    </row>
    <row r="320" spans="1:7" x14ac:dyDescent="0.25">
      <c r="A320" s="5"/>
      <c r="E320" s="7"/>
      <c r="F320" s="3"/>
      <c r="G320"/>
    </row>
    <row r="321" spans="1:7" x14ac:dyDescent="0.25">
      <c r="A321" s="5"/>
      <c r="E321" s="7"/>
      <c r="F321" s="3"/>
      <c r="G321"/>
    </row>
    <row r="322" spans="1:7" x14ac:dyDescent="0.25">
      <c r="A322" s="5"/>
      <c r="E322" s="7"/>
      <c r="F322" s="3"/>
      <c r="G322"/>
    </row>
    <row r="323" spans="1:7" x14ac:dyDescent="0.25">
      <c r="A323" s="5"/>
      <c r="E323" s="7"/>
      <c r="F323" s="3"/>
      <c r="G323"/>
    </row>
    <row r="324" spans="1:7" x14ac:dyDescent="0.25">
      <c r="A324" s="5"/>
      <c r="E324" s="7"/>
      <c r="F324" s="3"/>
      <c r="G324"/>
    </row>
    <row r="325" spans="1:7" x14ac:dyDescent="0.25">
      <c r="A325" s="5"/>
      <c r="E325" s="7"/>
      <c r="F325" s="3"/>
      <c r="G325"/>
    </row>
    <row r="326" spans="1:7" x14ac:dyDescent="0.25">
      <c r="A326" s="5"/>
      <c r="E326" s="7"/>
      <c r="F326" s="3"/>
      <c r="G326"/>
    </row>
    <row r="327" spans="1:7" x14ac:dyDescent="0.25">
      <c r="A327" s="5"/>
      <c r="E327" s="7"/>
      <c r="F327" s="3"/>
      <c r="G327"/>
    </row>
    <row r="328" spans="1:7" x14ac:dyDescent="0.25">
      <c r="A328" s="5"/>
      <c r="E328" s="7"/>
      <c r="F328" s="3"/>
      <c r="G328"/>
    </row>
    <row r="329" spans="1:7" x14ac:dyDescent="0.25">
      <c r="A329" s="5"/>
      <c r="E329" s="7"/>
      <c r="F329" s="3"/>
      <c r="G329"/>
    </row>
    <row r="330" spans="1:7" x14ac:dyDescent="0.25">
      <c r="A330" s="5"/>
      <c r="E330" s="7"/>
      <c r="F330" s="3"/>
      <c r="G330"/>
    </row>
    <row r="332" spans="1:7" x14ac:dyDescent="0.25">
      <c r="A332" s="5"/>
      <c r="G332"/>
    </row>
    <row r="333" spans="1:7" x14ac:dyDescent="0.25">
      <c r="A333" s="5"/>
      <c r="G333"/>
    </row>
  </sheetData>
  <mergeCells count="136">
    <mergeCell ref="G211:G215"/>
    <mergeCell ref="G216:G220"/>
    <mergeCell ref="G221:G224"/>
    <mergeCell ref="G182:G186"/>
    <mergeCell ref="G187:G191"/>
    <mergeCell ref="G192:G196"/>
    <mergeCell ref="G197:G201"/>
    <mergeCell ref="G202:G206"/>
    <mergeCell ref="G207:G210"/>
    <mergeCell ref="G152:G156"/>
    <mergeCell ref="G157:G161"/>
    <mergeCell ref="G162:G166"/>
    <mergeCell ref="G167:G171"/>
    <mergeCell ref="G172:G176"/>
    <mergeCell ref="G177:G181"/>
    <mergeCell ref="G122:G126"/>
    <mergeCell ref="G127:G131"/>
    <mergeCell ref="G132:G136"/>
    <mergeCell ref="G137:G141"/>
    <mergeCell ref="G142:G146"/>
    <mergeCell ref="G147:G151"/>
    <mergeCell ref="C216:C220"/>
    <mergeCell ref="C132:C136"/>
    <mergeCell ref="C177:C181"/>
    <mergeCell ref="C152:C156"/>
    <mergeCell ref="C197:C201"/>
    <mergeCell ref="C122:C126"/>
    <mergeCell ref="C202:C206"/>
    <mergeCell ref="C192:C196"/>
    <mergeCell ref="C187:C191"/>
    <mergeCell ref="C167:C171"/>
    <mergeCell ref="C207:C210"/>
    <mergeCell ref="C147:C151"/>
    <mergeCell ref="C211:C215"/>
    <mergeCell ref="C182:C186"/>
    <mergeCell ref="C157:C161"/>
    <mergeCell ref="C108:C112"/>
    <mergeCell ref="C113:C116"/>
    <mergeCell ref="B119:C119"/>
    <mergeCell ref="F142:F146"/>
    <mergeCell ref="F137:F141"/>
    <mergeCell ref="F132:F136"/>
    <mergeCell ref="F177:F181"/>
    <mergeCell ref="F162:F166"/>
    <mergeCell ref="F127:F131"/>
    <mergeCell ref="C172:C176"/>
    <mergeCell ref="C162:C166"/>
    <mergeCell ref="C127:C131"/>
    <mergeCell ref="F221:F224"/>
    <mergeCell ref="C142:C146"/>
    <mergeCell ref="C137:C141"/>
    <mergeCell ref="C221:C224"/>
    <mergeCell ref="G108:G112"/>
    <mergeCell ref="G113:G116"/>
    <mergeCell ref="C11:C15"/>
    <mergeCell ref="C16:C20"/>
    <mergeCell ref="C21:C25"/>
    <mergeCell ref="C26:C30"/>
    <mergeCell ref="C31:C35"/>
    <mergeCell ref="C36:C40"/>
    <mergeCell ref="C41:C44"/>
    <mergeCell ref="F113:F116"/>
    <mergeCell ref="G11:G15"/>
    <mergeCell ref="G16:G20"/>
    <mergeCell ref="G21:G25"/>
    <mergeCell ref="G26:G30"/>
    <mergeCell ref="G31:G35"/>
    <mergeCell ref="G36:G40"/>
    <mergeCell ref="G41:G44"/>
    <mergeCell ref="G45:G49"/>
    <mergeCell ref="G50:G53"/>
    <mergeCell ref="F216:F220"/>
    <mergeCell ref="F211:F215"/>
    <mergeCell ref="F182:F186"/>
    <mergeCell ref="F157:F161"/>
    <mergeCell ref="F152:F156"/>
    <mergeCell ref="F167:F171"/>
    <mergeCell ref="F207:F210"/>
    <mergeCell ref="F147:F151"/>
    <mergeCell ref="F84:F88"/>
    <mergeCell ref="F89:F93"/>
    <mergeCell ref="F94:F97"/>
    <mergeCell ref="F98:F102"/>
    <mergeCell ref="F103:F107"/>
    <mergeCell ref="F108:F112"/>
    <mergeCell ref="F197:F201"/>
    <mergeCell ref="F122:F126"/>
    <mergeCell ref="F202:F206"/>
    <mergeCell ref="F192:F196"/>
    <mergeCell ref="F187:F191"/>
    <mergeCell ref="F172:F176"/>
    <mergeCell ref="G98:G102"/>
    <mergeCell ref="G103:G107"/>
    <mergeCell ref="G94:G97"/>
    <mergeCell ref="C94:C97"/>
    <mergeCell ref="C98:C102"/>
    <mergeCell ref="C103:C107"/>
    <mergeCell ref="G84:G88"/>
    <mergeCell ref="G89:G93"/>
    <mergeCell ref="C89:C93"/>
    <mergeCell ref="C79:C83"/>
    <mergeCell ref="C84:C88"/>
    <mergeCell ref="F74:F78"/>
    <mergeCell ref="F79:F83"/>
    <mergeCell ref="G74:G78"/>
    <mergeCell ref="G79:G83"/>
    <mergeCell ref="C69:C73"/>
    <mergeCell ref="C74:C78"/>
    <mergeCell ref="G64:G68"/>
    <mergeCell ref="G69:G73"/>
    <mergeCell ref="C64:C68"/>
    <mergeCell ref="F64:F68"/>
    <mergeCell ref="F69:F73"/>
    <mergeCell ref="G54:G58"/>
    <mergeCell ref="G59:G63"/>
    <mergeCell ref="C54:C58"/>
    <mergeCell ref="C59:C63"/>
    <mergeCell ref="F50:F53"/>
    <mergeCell ref="C50:C53"/>
    <mergeCell ref="C45:C49"/>
    <mergeCell ref="A1:F1"/>
    <mergeCell ref="A2:F2"/>
    <mergeCell ref="A3:F3"/>
    <mergeCell ref="A4:F4"/>
    <mergeCell ref="A6:F6"/>
    <mergeCell ref="A8:B8"/>
    <mergeCell ref="F54:F58"/>
    <mergeCell ref="F59:F63"/>
    <mergeCell ref="F26:F30"/>
    <mergeCell ref="F31:F35"/>
    <mergeCell ref="F36:F40"/>
    <mergeCell ref="F41:F44"/>
    <mergeCell ref="F11:F15"/>
    <mergeCell ref="F16:F20"/>
    <mergeCell ref="F21:F25"/>
    <mergeCell ref="F45:F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группа</vt:lpstr>
      <vt:lpstr>2 группа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Geouser</cp:lastModifiedBy>
  <dcterms:created xsi:type="dcterms:W3CDTF">2019-09-30T13:27:06Z</dcterms:created>
  <dcterms:modified xsi:type="dcterms:W3CDTF">2019-10-01T16:48:06Z</dcterms:modified>
</cp:coreProperties>
</file>